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zong-naba\Desktop\Data\DRC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1" i="1" l="1"/>
  <c r="AC21" i="1"/>
  <c r="AE20" i="1"/>
  <c r="AC20" i="1"/>
  <c r="AE19" i="1"/>
  <c r="AC19" i="1"/>
  <c r="AE18" i="1"/>
  <c r="AC18" i="1"/>
  <c r="AE17" i="1"/>
  <c r="AC17" i="1"/>
  <c r="AE16" i="1"/>
  <c r="AC16" i="1"/>
  <c r="AE15" i="1"/>
  <c r="AC15" i="1"/>
  <c r="AE14" i="1"/>
  <c r="AC14" i="1"/>
  <c r="AE13" i="1"/>
  <c r="AC13" i="1"/>
  <c r="AE12" i="1"/>
  <c r="AC12" i="1"/>
  <c r="AE11" i="1"/>
  <c r="AC11" i="1"/>
  <c r="AE10" i="1"/>
  <c r="AC10" i="1"/>
  <c r="AE9" i="1"/>
  <c r="AC9" i="1"/>
  <c r="AE8" i="1"/>
  <c r="AC8" i="1"/>
  <c r="AE7" i="1"/>
  <c r="AC7" i="1"/>
  <c r="AE6" i="1"/>
  <c r="AC6" i="1"/>
  <c r="AE5" i="1"/>
  <c r="AC5" i="1"/>
  <c r="AE4" i="1"/>
  <c r="AC4" i="1"/>
  <c r="AE3" i="1"/>
  <c r="AC3" i="1"/>
  <c r="AE2" i="1"/>
  <c r="AC2" i="1"/>
</calcChain>
</file>

<file path=xl/sharedStrings.xml><?xml version="1.0" encoding="utf-8"?>
<sst xmlns="http://schemas.openxmlformats.org/spreadsheetml/2006/main" count="572" uniqueCount="122">
  <si>
    <t>Snapshot date</t>
  </si>
  <si>
    <t>CntryCrisisID</t>
  </si>
  <si>
    <t>1.1.c.1 SSID</t>
  </si>
  <si>
    <t>1.1.d.1 
Site Name</t>
  </si>
  <si>
    <t>1.1.a.1 
Site Assessment Date</t>
  </si>
  <si>
    <t>1.4.f.2
Site Status</t>
  </si>
  <si>
    <t>1.4.a.1
Site Open date</t>
  </si>
  <si>
    <t>1.4.c.1
Closing date</t>
  </si>
  <si>
    <t>1.5.e.1 Reason for displacement</t>
  </si>
  <si>
    <t xml:space="preserve">1.3.b.1 Site Type </t>
  </si>
  <si>
    <t xml:space="preserve">Site Type Mapped  </t>
  </si>
  <si>
    <t>1.1.f.2
GPS Lat</t>
  </si>
  <si>
    <t>1.1.f.1
GPS Long</t>
  </si>
  <si>
    <t>1.1.a.3
Admin 0</t>
  </si>
  <si>
    <t>Admin 0 Pcode</t>
  </si>
  <si>
    <t>1.1.e.1
Admin 1</t>
  </si>
  <si>
    <t>Admin 1 Pcode</t>
  </si>
  <si>
    <t>1.1.e.2
Admin 2</t>
  </si>
  <si>
    <t>Admin 2 Pcode</t>
  </si>
  <si>
    <t>1.1.e.3
Admin 3</t>
  </si>
  <si>
    <t>Admin 3 Pcode</t>
  </si>
  <si>
    <t>1.1.e.4
Admin 4</t>
  </si>
  <si>
    <t>Admin 4 Pcode</t>
  </si>
  <si>
    <t>2.1.a.1
No. of Households</t>
  </si>
  <si>
    <t>2.1.b.1
No. of Individuals</t>
  </si>
  <si>
    <t>2.1.b.2
No. of Male Individuals</t>
  </si>
  <si>
    <t xml:space="preserve">2.1.b.3
No. of Female Individuals </t>
  </si>
  <si>
    <t>1.5.b.2 Place of Origin of the largest IDP group (Admin 2)</t>
  </si>
  <si>
    <t>Place of Origin of the largest IDP group (Admin 2 Pcode)</t>
  </si>
  <si>
    <t>1.5.c.2 Place of Origin of the second largest IDP group (Admin 2)</t>
  </si>
  <si>
    <t>Place of Origin of the second largest IDP group (Admin 2 Pcode)</t>
  </si>
  <si>
    <t>1.2.b.1 Is there a Site Management Committee at the site?</t>
  </si>
  <si>
    <t>1.2.c.1 Is there a Site Management Agency at the site?</t>
  </si>
  <si>
    <t>10.1.e.1
Are security incidents reported in the site?</t>
  </si>
  <si>
    <t>Confidentiality</t>
  </si>
  <si>
    <t>Access to WASH</t>
  </si>
  <si>
    <t>Access to Education</t>
  </si>
  <si>
    <t>Access to Shelter</t>
  </si>
  <si>
    <t>Access to NFI</t>
  </si>
  <si>
    <t>Access to Health</t>
  </si>
  <si>
    <t>Access to Food</t>
  </si>
  <si>
    <t>Access to Income</t>
  </si>
  <si>
    <t>Access to Referral Mechanism for Protection Concerns</t>
  </si>
  <si>
    <t>DRC08004030200SS</t>
  </si>
  <si>
    <t>BONDE</t>
  </si>
  <si>
    <t>Open</t>
  </si>
  <si>
    <t>Conflict</t>
  </si>
  <si>
    <t>Camp</t>
  </si>
  <si>
    <t>Collective</t>
  </si>
  <si>
    <t>Democratic Republic of the Congo</t>
  </si>
  <si>
    <t>COD</t>
  </si>
  <si>
    <t>North kivu</t>
  </si>
  <si>
    <t>COD61</t>
  </si>
  <si>
    <t>MASISI</t>
  </si>
  <si>
    <t>COD6103</t>
  </si>
  <si>
    <t>OSSO BANYUNGU</t>
  </si>
  <si>
    <t>Yes</t>
  </si>
  <si>
    <t>No</t>
  </si>
  <si>
    <t>Yes (22% acccess to food)</t>
  </si>
  <si>
    <t>DRC08002000601SS</t>
  </si>
  <si>
    <t>BULENGO</t>
  </si>
  <si>
    <t>GOMA</t>
  </si>
  <si>
    <t>COD6101</t>
  </si>
  <si>
    <t>COD610103</t>
  </si>
  <si>
    <t>Yes (41% acccess to food)</t>
  </si>
  <si>
    <t>DRC08004030201SS</t>
  </si>
  <si>
    <t>BURORA</t>
  </si>
  <si>
    <t>DRC08004030202SS</t>
  </si>
  <si>
    <t>BUSHANI</t>
  </si>
  <si>
    <t>Yes (27% acccess to food)</t>
  </si>
  <si>
    <t>DRC08007000401SS</t>
  </si>
  <si>
    <t>JTN</t>
  </si>
  <si>
    <t>RUTSHURU</t>
  </si>
  <si>
    <t>COD6111</t>
  </si>
  <si>
    <t>BWITO</t>
  </si>
  <si>
    <t>COD611101</t>
  </si>
  <si>
    <t>Yes (61% acccess to food)</t>
  </si>
  <si>
    <t>DRC08007000800SS</t>
  </si>
  <si>
    <t>KABIZO</t>
  </si>
  <si>
    <t>DRC08007000700SS</t>
  </si>
  <si>
    <t>KANABA</t>
  </si>
  <si>
    <t>Yes (36% acccess to food)</t>
  </si>
  <si>
    <t>DRC08004000204SS</t>
  </si>
  <si>
    <t>KASENYI</t>
  </si>
  <si>
    <t>BAHUNDE</t>
  </si>
  <si>
    <t>COD610307</t>
  </si>
  <si>
    <t>Yes (35% acccess to food)</t>
  </si>
  <si>
    <t>DRC08004030100SS</t>
  </si>
  <si>
    <t>KATALE</t>
  </si>
  <si>
    <t>DRC08004020200SS</t>
  </si>
  <si>
    <t>KATOYI</t>
  </si>
  <si>
    <t>COD610302</t>
  </si>
  <si>
    <t>Yes (34% acccess to food)</t>
  </si>
  <si>
    <t>DRC08007000200SS</t>
  </si>
  <si>
    <t>KATSIRU</t>
  </si>
  <si>
    <t>Yes (43% acccess to food)</t>
  </si>
  <si>
    <t>DRC08004000200SS</t>
  </si>
  <si>
    <t>KIBABI/BUPORO</t>
  </si>
  <si>
    <t>DRC08004000202SS</t>
  </si>
  <si>
    <t>KIBABI/POLICE</t>
  </si>
  <si>
    <t>Yes (31% acccess to food)</t>
  </si>
  <si>
    <t>DRC08007000101SS</t>
  </si>
  <si>
    <t>KIZIMBA</t>
  </si>
  <si>
    <t>DRC08007000400SS</t>
  </si>
  <si>
    <t>LUVE</t>
  </si>
  <si>
    <t>Yes (50% acccess to food)</t>
  </si>
  <si>
    <t>DRC08004010104SS</t>
  </si>
  <si>
    <t>MALEMO</t>
  </si>
  <si>
    <t>BASHALI</t>
  </si>
  <si>
    <t>COD610304</t>
  </si>
  <si>
    <t>WALIKALE</t>
  </si>
  <si>
    <t>Yes (17% acccess to food)</t>
  </si>
  <si>
    <t>DRC08007000108SS</t>
  </si>
  <si>
    <t>MUHETO</t>
  </si>
  <si>
    <t>Yes (28% acccess to food)</t>
  </si>
  <si>
    <t>DRC08007000201SS</t>
  </si>
  <si>
    <t>MUSHABABWE</t>
  </si>
  <si>
    <t>DRC08004030203SS</t>
  </si>
  <si>
    <t>NYABIONDO/BIRERE</t>
  </si>
  <si>
    <t>Yes (15% acccess to food)</t>
  </si>
  <si>
    <t>DRC08007000600SS</t>
  </si>
  <si>
    <t>RUSHASHI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</si>
</sst>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9"/>
      <color theme="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3">
    <xf numFmtId="0" fontId="0" fillId="0" borderId="0" xfId="0"/>
    <xf numFmtId="0" fontId="2" fillId="3" borderId="0" xfId="0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 wrapText="1"/>
    </xf>
    <xf numFmtId="1" fontId="2" fillId="3" borderId="0" xfId="0" applyNumberFormat="1" applyFont="1" applyFill="1" applyAlignment="1">
      <alignment horizontal="center" vertical="center" wrapText="1"/>
    </xf>
    <xf numFmtId="14" fontId="0" fillId="0" borderId="0" xfId="0" applyNumberFormat="1"/>
    <xf numFmtId="0" fontId="3" fillId="0" borderId="0" xfId="1" applyFont="1" applyFill="1" applyBorder="1" applyAlignment="1"/>
    <xf numFmtId="164" fontId="0" fillId="0" borderId="0" xfId="0" applyNumberFormat="1"/>
    <xf numFmtId="0" fontId="0" fillId="0" borderId="0" xfId="0" applyAlignment="1">
      <alignment horizontal="left" vertical="center"/>
    </xf>
    <xf numFmtId="0" fontId="3" fillId="0" borderId="0" xfId="1" applyFont="1" applyFill="1" applyBorder="1" applyAlignment="1">
      <alignment wrapText="1"/>
    </xf>
    <xf numFmtId="0" fontId="3" fillId="0" borderId="0" xfId="1" applyNumberFormat="1" applyFont="1" applyFill="1" applyBorder="1" applyAlignment="1">
      <alignment wrapText="1"/>
    </xf>
    <xf numFmtId="0" fontId="0" fillId="0" borderId="0" xfId="0" applyAlignment="1"/>
    <xf numFmtId="0" fontId="3" fillId="0" borderId="0" xfId="1" applyNumberFormat="1" applyFont="1" applyFill="1" applyBorder="1" applyAlignmen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ocratic%20Republic%20of%20the%20Congo%20Site%20Assessment%20North%20Kivu%20Frebruar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_March"/>
      <sheetName val="Sa_April"/>
      <sheetName val="SA_mAY"/>
      <sheetName val="SA_June"/>
      <sheetName val="Sheet9"/>
      <sheetName val="SA_JULY"/>
      <sheetName val="SA_August"/>
      <sheetName val="SA_September"/>
      <sheetName val="SA_October"/>
      <sheetName val="SA_November"/>
      <sheetName val="SA_December"/>
      <sheetName val="SA_fEBRUARY"/>
    </sheetNames>
    <sheetDataSet>
      <sheetData sheetId="0"/>
      <sheetData sheetId="1"/>
      <sheetData sheetId="2"/>
      <sheetData sheetId="3"/>
      <sheetData sheetId="4">
        <row r="1">
          <cell r="A1" t="str">
            <v>ADM2_NAME</v>
          </cell>
          <cell r="B1" t="str">
            <v>ADM2_CODE</v>
          </cell>
        </row>
        <row r="2">
          <cell r="A2" t="str">
            <v>Tshilenge</v>
          </cell>
          <cell r="B2" t="str">
            <v>COD8202</v>
          </cell>
        </row>
        <row r="3">
          <cell r="A3" t="str">
            <v>Isangi</v>
          </cell>
          <cell r="B3" t="str">
            <v>COD5105</v>
          </cell>
        </row>
        <row r="4">
          <cell r="A4" t="str">
            <v>Djugu</v>
          </cell>
          <cell r="B4" t="str">
            <v>COD5405</v>
          </cell>
        </row>
        <row r="5">
          <cell r="A5" t="str">
            <v>Moanda</v>
          </cell>
          <cell r="B5" t="str">
            <v>COD2003</v>
          </cell>
        </row>
        <row r="6">
          <cell r="A6" t="str">
            <v>Seke-Banza</v>
          </cell>
          <cell r="B6" t="str">
            <v>COD2009</v>
          </cell>
        </row>
        <row r="7">
          <cell r="A7" t="str">
            <v>Lukula</v>
          </cell>
          <cell r="B7" t="str">
            <v>COD2005</v>
          </cell>
        </row>
        <row r="8">
          <cell r="A8" t="str">
            <v>Mbanza-Ngungu</v>
          </cell>
          <cell r="B8" t="str">
            <v>COD2013</v>
          </cell>
        </row>
        <row r="9">
          <cell r="A9" t="str">
            <v>Songololo</v>
          </cell>
          <cell r="B9" t="str">
            <v>COD2011</v>
          </cell>
        </row>
        <row r="10">
          <cell r="A10" t="str">
            <v>Luozi</v>
          </cell>
          <cell r="B10" t="str">
            <v>COD2010</v>
          </cell>
        </row>
        <row r="11">
          <cell r="A11" t="str">
            <v>Madimba</v>
          </cell>
          <cell r="B11" t="str">
            <v>COD2017</v>
          </cell>
        </row>
        <row r="12">
          <cell r="A12" t="str">
            <v>Kasangulu</v>
          </cell>
          <cell r="B12" t="str">
            <v>COD2015</v>
          </cell>
        </row>
        <row r="13">
          <cell r="A13" t="str">
            <v>Kimvula</v>
          </cell>
          <cell r="B13" t="str">
            <v>COD2019</v>
          </cell>
        </row>
        <row r="14">
          <cell r="A14" t="str">
            <v>Inongo</v>
          </cell>
          <cell r="B14" t="str">
            <v>COD3302</v>
          </cell>
        </row>
        <row r="15">
          <cell r="A15" t="str">
            <v>Kiri</v>
          </cell>
          <cell r="B15" t="str">
            <v>COD3303</v>
          </cell>
        </row>
        <row r="16">
          <cell r="A16" t="str">
            <v>Oshwe</v>
          </cell>
          <cell r="B16" t="str">
            <v>COD3304</v>
          </cell>
        </row>
        <row r="17">
          <cell r="A17" t="str">
            <v>Kutu</v>
          </cell>
          <cell r="B17" t="str">
            <v>COD3306</v>
          </cell>
        </row>
        <row r="18">
          <cell r="A18" t="str">
            <v>Bulungu</v>
          </cell>
          <cell r="B18" t="str">
            <v>COD3204</v>
          </cell>
        </row>
        <row r="19">
          <cell r="A19" t="str">
            <v>Masi-Manimba</v>
          </cell>
          <cell r="B19" t="str">
            <v>COD3212</v>
          </cell>
        </row>
        <row r="20">
          <cell r="A20" t="str">
            <v>Bagata</v>
          </cell>
          <cell r="B20" t="str">
            <v>COD3202</v>
          </cell>
        </row>
        <row r="21">
          <cell r="A21" t="str">
            <v>Idiofa</v>
          </cell>
          <cell r="B21" t="str">
            <v>COD3206</v>
          </cell>
        </row>
        <row r="22">
          <cell r="A22" t="str">
            <v>Gungu</v>
          </cell>
          <cell r="B22" t="str">
            <v>COD3210</v>
          </cell>
        </row>
        <row r="23">
          <cell r="A23" t="str">
            <v>Kenge</v>
          </cell>
          <cell r="B23" t="str">
            <v>COD3102</v>
          </cell>
        </row>
        <row r="24">
          <cell r="A24" t="str">
            <v>Feshi</v>
          </cell>
          <cell r="B24" t="str">
            <v>COD3103</v>
          </cell>
        </row>
        <row r="25">
          <cell r="A25" t="str">
            <v>Kahemba</v>
          </cell>
          <cell r="B25" t="str">
            <v>COD3105</v>
          </cell>
        </row>
        <row r="26">
          <cell r="A26" t="str">
            <v>Kasongo-Lunda</v>
          </cell>
          <cell r="B26" t="str">
            <v>COD3107</v>
          </cell>
        </row>
        <row r="27">
          <cell r="A27" t="str">
            <v>Popokabaka</v>
          </cell>
          <cell r="B27" t="str">
            <v>COD3108</v>
          </cell>
        </row>
        <row r="28">
          <cell r="A28" t="str">
            <v>Bolobo</v>
          </cell>
          <cell r="B28" t="str">
            <v>COD3308</v>
          </cell>
        </row>
        <row r="29">
          <cell r="A29" t="str">
            <v>Kwamouth</v>
          </cell>
          <cell r="B29" t="str">
            <v>COD3307</v>
          </cell>
        </row>
        <row r="30">
          <cell r="A30" t="str">
            <v>Mushie</v>
          </cell>
          <cell r="B30" t="str">
            <v>COD3311</v>
          </cell>
        </row>
        <row r="31">
          <cell r="A31" t="str">
            <v>Yumbi</v>
          </cell>
          <cell r="B31" t="str">
            <v>COD3310</v>
          </cell>
        </row>
        <row r="32">
          <cell r="A32" t="str">
            <v>Basankusu</v>
          </cell>
          <cell r="B32" t="str">
            <v>COD4107</v>
          </cell>
        </row>
        <row r="33">
          <cell r="A33" t="str">
            <v>Bolomba</v>
          </cell>
          <cell r="B33" t="str">
            <v>COD4108</v>
          </cell>
        </row>
        <row r="34">
          <cell r="A34" t="str">
            <v>Ingende</v>
          </cell>
          <cell r="B34" t="str">
            <v>COD4109</v>
          </cell>
        </row>
        <row r="35">
          <cell r="A35" t="str">
            <v>Bikoro</v>
          </cell>
          <cell r="B35" t="str">
            <v>COD4102</v>
          </cell>
        </row>
        <row r="36">
          <cell r="A36" t="str">
            <v>Lukolela</v>
          </cell>
          <cell r="B36" t="str">
            <v>COD4103</v>
          </cell>
        </row>
        <row r="37">
          <cell r="A37" t="str">
            <v>Makanza</v>
          </cell>
          <cell r="B37" t="str">
            <v>COD4105</v>
          </cell>
        </row>
        <row r="38">
          <cell r="A38" t="str">
            <v>Bomongo</v>
          </cell>
          <cell r="B38" t="str">
            <v>COD4104</v>
          </cell>
        </row>
        <row r="39">
          <cell r="A39" t="str">
            <v>Gemena</v>
          </cell>
          <cell r="B39" t="str">
            <v>COD4202</v>
          </cell>
        </row>
        <row r="40">
          <cell r="A40" t="str">
            <v>Budjala</v>
          </cell>
          <cell r="B40" t="str">
            <v>COD4203</v>
          </cell>
        </row>
        <row r="41">
          <cell r="A41" t="str">
            <v>Kungu</v>
          </cell>
          <cell r="B41" t="str">
            <v>COD4204</v>
          </cell>
        </row>
        <row r="42">
          <cell r="A42" t="str">
            <v>Libenge</v>
          </cell>
          <cell r="B42" t="str">
            <v>COD4205</v>
          </cell>
        </row>
        <row r="43">
          <cell r="A43" t="str">
            <v>Mobayi-Mbongo</v>
          </cell>
          <cell r="B43" t="str">
            <v>COD4302</v>
          </cell>
        </row>
        <row r="44">
          <cell r="A44" t="str">
            <v>Yakoma</v>
          </cell>
          <cell r="B44" t="str">
            <v>COD4304</v>
          </cell>
        </row>
        <row r="45">
          <cell r="A45" t="str">
            <v>Businga</v>
          </cell>
          <cell r="B45" t="str">
            <v>COD4305</v>
          </cell>
        </row>
        <row r="46">
          <cell r="A46" t="str">
            <v>Bosobolo</v>
          </cell>
          <cell r="B46" t="str">
            <v>COD4306</v>
          </cell>
        </row>
        <row r="47">
          <cell r="A47" t="str">
            <v>Lisala</v>
          </cell>
          <cell r="B47" t="str">
            <v>COD4402</v>
          </cell>
        </row>
        <row r="48">
          <cell r="A48" t="str">
            <v>Bumba</v>
          </cell>
          <cell r="B48" t="str">
            <v>COD4404</v>
          </cell>
        </row>
        <row r="49">
          <cell r="A49" t="str">
            <v>Bongandanga</v>
          </cell>
          <cell r="B49" t="str">
            <v>COD4405</v>
          </cell>
        </row>
        <row r="50">
          <cell r="A50" t="str">
            <v>Boende</v>
          </cell>
          <cell r="B50" t="str">
            <v>COD4502</v>
          </cell>
        </row>
        <row r="51">
          <cell r="A51" t="str">
            <v>Befale</v>
          </cell>
          <cell r="B51" t="str">
            <v>COD4503</v>
          </cell>
        </row>
        <row r="52">
          <cell r="A52" t="str">
            <v>Djolu</v>
          </cell>
          <cell r="B52" t="str">
            <v>COD4504</v>
          </cell>
        </row>
        <row r="53">
          <cell r="A53" t="str">
            <v>Ikela</v>
          </cell>
          <cell r="B53" t="str">
            <v>COD4505</v>
          </cell>
        </row>
        <row r="54">
          <cell r="A54" t="str">
            <v>Bokungu</v>
          </cell>
          <cell r="B54" t="str">
            <v>COD4506</v>
          </cell>
        </row>
        <row r="55">
          <cell r="A55" t="str">
            <v>Monkoto</v>
          </cell>
          <cell r="B55" t="str">
            <v>COD4507</v>
          </cell>
        </row>
        <row r="56">
          <cell r="A56" t="str">
            <v>Banalia</v>
          </cell>
          <cell r="B56" t="str">
            <v>COD5110</v>
          </cell>
        </row>
        <row r="57">
          <cell r="A57" t="str">
            <v>Bafwasende</v>
          </cell>
          <cell r="B57" t="str">
            <v>COD5111</v>
          </cell>
        </row>
        <row r="58">
          <cell r="A58" t="str">
            <v>Ubundu</v>
          </cell>
          <cell r="B58" t="str">
            <v>COD5102</v>
          </cell>
        </row>
        <row r="59">
          <cell r="A59" t="str">
            <v>Opala</v>
          </cell>
          <cell r="B59" t="str">
            <v>COD5103</v>
          </cell>
        </row>
        <row r="60">
          <cell r="A60" t="str">
            <v>Yahuma</v>
          </cell>
          <cell r="B60" t="str">
            <v>COD5107</v>
          </cell>
        </row>
        <row r="61">
          <cell r="A61" t="str">
            <v>Basoko</v>
          </cell>
          <cell r="B61" t="str">
            <v>COD5109</v>
          </cell>
        </row>
        <row r="62">
          <cell r="A62" t="str">
            <v>Buta</v>
          </cell>
          <cell r="B62" t="str">
            <v>COD5202</v>
          </cell>
        </row>
        <row r="63">
          <cell r="A63" t="str">
            <v>Aketi</v>
          </cell>
          <cell r="B63" t="str">
            <v>COD5204</v>
          </cell>
        </row>
        <row r="64">
          <cell r="A64" t="str">
            <v>Bondo</v>
          </cell>
          <cell r="B64" t="str">
            <v>COD5206</v>
          </cell>
        </row>
        <row r="65">
          <cell r="A65" t="str">
            <v>Ango</v>
          </cell>
          <cell r="B65" t="str">
            <v>COD5207</v>
          </cell>
        </row>
        <row r="66">
          <cell r="A66" t="str">
            <v>Bambesa</v>
          </cell>
          <cell r="B66" t="str">
            <v>COD5209</v>
          </cell>
        </row>
        <row r="67">
          <cell r="A67" t="str">
            <v>Poko</v>
          </cell>
          <cell r="B67" t="str">
            <v>COD5208</v>
          </cell>
        </row>
        <row r="68">
          <cell r="A68" t="str">
            <v>Rungu</v>
          </cell>
          <cell r="B68" t="str">
            <v>COD5302</v>
          </cell>
        </row>
        <row r="69">
          <cell r="A69" t="str">
            <v>Niangara</v>
          </cell>
          <cell r="B69" t="str">
            <v>COD5303</v>
          </cell>
        </row>
        <row r="70">
          <cell r="A70" t="str">
            <v>Dungu</v>
          </cell>
          <cell r="B70" t="str">
            <v>COD5305</v>
          </cell>
        </row>
        <row r="71">
          <cell r="A71" t="str">
            <v>Faradje</v>
          </cell>
          <cell r="B71" t="str">
            <v>COD5307</v>
          </cell>
        </row>
        <row r="72">
          <cell r="A72" t="str">
            <v>Watsa</v>
          </cell>
          <cell r="B72" t="str">
            <v>COD5309</v>
          </cell>
        </row>
        <row r="73">
          <cell r="A73" t="str">
            <v>Wamba</v>
          </cell>
          <cell r="B73" t="str">
            <v>COD5311</v>
          </cell>
        </row>
        <row r="74">
          <cell r="A74" t="str">
            <v>Irumu</v>
          </cell>
          <cell r="B74" t="str">
            <v>COD5402</v>
          </cell>
        </row>
        <row r="75">
          <cell r="A75" t="str">
            <v>Mambasa</v>
          </cell>
          <cell r="B75" t="str">
            <v>COD5403</v>
          </cell>
        </row>
        <row r="76">
          <cell r="A76" t="str">
            <v>Mahagi</v>
          </cell>
          <cell r="B76" t="str">
            <v>COD5407</v>
          </cell>
        </row>
        <row r="77">
          <cell r="A77" t="str">
            <v>Aru</v>
          </cell>
          <cell r="B77" t="str">
            <v>COD5409</v>
          </cell>
        </row>
        <row r="78">
          <cell r="A78" t="str">
            <v>Nyiragongo</v>
          </cell>
          <cell r="B78" t="str">
            <v>COD6102</v>
          </cell>
        </row>
        <row r="79">
          <cell r="A79" t="str">
            <v>Lubero</v>
          </cell>
          <cell r="B79" t="str">
            <v>COD6105</v>
          </cell>
        </row>
        <row r="80">
          <cell r="A80" t="str">
            <v>Oicha</v>
          </cell>
          <cell r="B80" t="str">
            <v>COD6107</v>
          </cell>
        </row>
        <row r="81">
          <cell r="A81" t="str">
            <v>Rutshuru</v>
          </cell>
          <cell r="B81" t="str">
            <v>COD6111</v>
          </cell>
        </row>
        <row r="82">
          <cell r="A82" t="str">
            <v>Masisi</v>
          </cell>
          <cell r="B82" t="str">
            <v>COD6103</v>
          </cell>
        </row>
        <row r="83">
          <cell r="A83" t="str">
            <v>Kibombo</v>
          </cell>
          <cell r="B83" t="str">
            <v>COD6313</v>
          </cell>
        </row>
        <row r="84">
          <cell r="A84" t="str">
            <v>Lubutu</v>
          </cell>
          <cell r="B84" t="str">
            <v>COD6305</v>
          </cell>
        </row>
        <row r="85">
          <cell r="A85" t="str">
            <v>Kailo</v>
          </cell>
          <cell r="B85" t="str">
            <v>COD6302</v>
          </cell>
        </row>
        <row r="86">
          <cell r="A86" t="str">
            <v>Punia</v>
          </cell>
          <cell r="B86" t="str">
            <v>COD6303</v>
          </cell>
        </row>
        <row r="87">
          <cell r="A87" t="str">
            <v>Mutshatsha</v>
          </cell>
          <cell r="B87" t="str">
            <v>COD7202</v>
          </cell>
        </row>
        <row r="88">
          <cell r="A88" t="str">
            <v>Lubudi</v>
          </cell>
          <cell r="B88" t="str">
            <v>COD7203</v>
          </cell>
        </row>
        <row r="89">
          <cell r="A89" t="str">
            <v>Dilolo</v>
          </cell>
          <cell r="B89" t="str">
            <v>COD7205</v>
          </cell>
        </row>
        <row r="90">
          <cell r="A90" t="str">
            <v>Sandoa</v>
          </cell>
          <cell r="B90" t="str">
            <v>COD7206</v>
          </cell>
        </row>
        <row r="91">
          <cell r="A91" t="str">
            <v>Kapanga</v>
          </cell>
          <cell r="B91" t="str">
            <v>COD7207</v>
          </cell>
        </row>
        <row r="92">
          <cell r="A92" t="str">
            <v>Kamina</v>
          </cell>
          <cell r="B92" t="str">
            <v>COD7302</v>
          </cell>
        </row>
        <row r="93">
          <cell r="A93" t="str">
            <v>Kaniama</v>
          </cell>
          <cell r="B93" t="str">
            <v>COD7303</v>
          </cell>
        </row>
        <row r="94">
          <cell r="A94" t="str">
            <v>Kabongo</v>
          </cell>
          <cell r="B94" t="str">
            <v>COD7304</v>
          </cell>
        </row>
        <row r="95">
          <cell r="A95" t="str">
            <v>Malemba-Nkulu</v>
          </cell>
          <cell r="B95" t="str">
            <v>COD7305</v>
          </cell>
        </row>
        <row r="96">
          <cell r="A96" t="str">
            <v>Bukama</v>
          </cell>
          <cell r="B96" t="str">
            <v>COD7306</v>
          </cell>
        </row>
        <row r="97">
          <cell r="A97" t="str">
            <v>Kalemie</v>
          </cell>
          <cell r="B97" t="str">
            <v>COD7402</v>
          </cell>
        </row>
        <row r="98">
          <cell r="A98" t="str">
            <v>Manono</v>
          </cell>
          <cell r="B98" t="str">
            <v>COD7406</v>
          </cell>
        </row>
        <row r="99">
          <cell r="A99" t="str">
            <v>Kabalo</v>
          </cell>
          <cell r="B99" t="str">
            <v>COD7407</v>
          </cell>
        </row>
        <row r="100">
          <cell r="A100" t="str">
            <v>Kongolo</v>
          </cell>
          <cell r="B100" t="str">
            <v>COD7409</v>
          </cell>
        </row>
        <row r="101">
          <cell r="A101" t="str">
            <v>Nyunzu</v>
          </cell>
          <cell r="B101" t="str">
            <v>COD7410</v>
          </cell>
        </row>
        <row r="102">
          <cell r="A102" t="str">
            <v>Kipushi</v>
          </cell>
          <cell r="B102" t="str">
            <v>COD7102</v>
          </cell>
        </row>
        <row r="103">
          <cell r="A103" t="str">
            <v>Sakania</v>
          </cell>
          <cell r="B103" t="str">
            <v>COD7104</v>
          </cell>
        </row>
        <row r="104">
          <cell r="A104" t="str">
            <v>Kasenga</v>
          </cell>
          <cell r="B104" t="str">
            <v>COD7107</v>
          </cell>
        </row>
        <row r="105">
          <cell r="A105" t="str">
            <v>Mitwaba</v>
          </cell>
          <cell r="B105" t="str">
            <v>COD7108</v>
          </cell>
        </row>
        <row r="106">
          <cell r="A106" t="str">
            <v>Pweto</v>
          </cell>
          <cell r="B106" t="str">
            <v>COD7109</v>
          </cell>
        </row>
        <row r="107">
          <cell r="A107" t="str">
            <v>Kambove</v>
          </cell>
          <cell r="B107" t="str">
            <v>COD7105</v>
          </cell>
        </row>
        <row r="108">
          <cell r="A108" t="str">
            <v>Miabi</v>
          </cell>
          <cell r="B108" t="str">
            <v>COD8205</v>
          </cell>
        </row>
        <row r="109">
          <cell r="A109" t="str">
            <v>Kabeya-Kamwanga</v>
          </cell>
          <cell r="B109" t="str">
            <v>COD8207</v>
          </cell>
        </row>
        <row r="110">
          <cell r="A110" t="str">
            <v>Lupatapata</v>
          </cell>
          <cell r="B110" t="str">
            <v>COD8208</v>
          </cell>
        </row>
        <row r="111">
          <cell r="A111" t="str">
            <v>Katanda</v>
          </cell>
          <cell r="B111" t="str">
            <v>COD8209</v>
          </cell>
        </row>
        <row r="112">
          <cell r="A112" t="str">
            <v>Lusambo</v>
          </cell>
          <cell r="B112" t="str">
            <v>COD8302</v>
          </cell>
        </row>
        <row r="113">
          <cell r="A113" t="str">
            <v>Kole</v>
          </cell>
          <cell r="B113" t="str">
            <v>COD8306</v>
          </cell>
        </row>
        <row r="114">
          <cell r="A114" t="str">
            <v>Lomela</v>
          </cell>
          <cell r="B114" t="str">
            <v>COD8307</v>
          </cell>
        </row>
        <row r="115">
          <cell r="A115" t="str">
            <v>Katako-Kombe</v>
          </cell>
          <cell r="B115" t="str">
            <v>COD8308</v>
          </cell>
        </row>
        <row r="116">
          <cell r="A116" t="str">
            <v>Lubefu</v>
          </cell>
          <cell r="B116" t="str">
            <v>COD8309</v>
          </cell>
        </row>
        <row r="117">
          <cell r="A117" t="str">
            <v>Lodja</v>
          </cell>
          <cell r="B117" t="str">
            <v>COD8303</v>
          </cell>
        </row>
        <row r="118">
          <cell r="A118" t="str">
            <v>Luilu</v>
          </cell>
          <cell r="B118" t="str">
            <v>COD8104</v>
          </cell>
        </row>
        <row r="119">
          <cell r="A119" t="str">
            <v>Kamiji</v>
          </cell>
          <cell r="B119" t="str">
            <v>COD8105</v>
          </cell>
        </row>
        <row r="120">
          <cell r="A120" t="str">
            <v>Ngandajika</v>
          </cell>
          <cell r="B120" t="str">
            <v>COD8106</v>
          </cell>
        </row>
        <row r="121">
          <cell r="A121" t="str">
            <v>Kabinda</v>
          </cell>
          <cell r="B121" t="str">
            <v>COD8102</v>
          </cell>
        </row>
        <row r="122">
          <cell r="A122" t="str">
            <v>Lubao</v>
          </cell>
          <cell r="B122" t="str">
            <v>COD8108</v>
          </cell>
        </row>
        <row r="123">
          <cell r="A123" t="str">
            <v>Dibaya</v>
          </cell>
          <cell r="B123" t="str">
            <v>COD9102</v>
          </cell>
        </row>
        <row r="124">
          <cell r="A124" t="str">
            <v>Luiza</v>
          </cell>
          <cell r="B124" t="str">
            <v>COD9104</v>
          </cell>
        </row>
        <row r="125">
          <cell r="A125" t="str">
            <v>Kazumba</v>
          </cell>
          <cell r="B125" t="str">
            <v>COD9105</v>
          </cell>
        </row>
        <row r="126">
          <cell r="A126" t="str">
            <v>Demba</v>
          </cell>
          <cell r="B126" t="str">
            <v>COD9106</v>
          </cell>
        </row>
        <row r="127">
          <cell r="A127" t="str">
            <v>Dimbelenge</v>
          </cell>
          <cell r="B127" t="str">
            <v>COD9107</v>
          </cell>
        </row>
        <row r="128">
          <cell r="A128" t="str">
            <v>Luebo</v>
          </cell>
          <cell r="B128" t="str">
            <v>COD9204</v>
          </cell>
        </row>
        <row r="129">
          <cell r="A129" t="str">
            <v>Kamonia</v>
          </cell>
          <cell r="B129" t="str">
            <v>COD9202</v>
          </cell>
        </row>
        <row r="130">
          <cell r="A130" t="str">
            <v>Ilebo</v>
          </cell>
          <cell r="B130" t="str">
            <v>COD9205</v>
          </cell>
        </row>
        <row r="131">
          <cell r="A131" t="str">
            <v>Mweka</v>
          </cell>
          <cell r="B131" t="str">
            <v>COD9207</v>
          </cell>
        </row>
        <row r="132">
          <cell r="A132" t="str">
            <v>Dekese</v>
          </cell>
          <cell r="B132" t="str">
            <v>COD9208</v>
          </cell>
        </row>
        <row r="133">
          <cell r="A133" t="str">
            <v>Moba</v>
          </cell>
          <cell r="B133" t="str">
            <v>COD7404</v>
          </cell>
        </row>
        <row r="134">
          <cell r="A134" t="str">
            <v>Kabambare</v>
          </cell>
          <cell r="B134" t="str">
            <v>COD6309</v>
          </cell>
        </row>
        <row r="135">
          <cell r="A135" t="str">
            <v>Kasongo</v>
          </cell>
          <cell r="B135" t="str">
            <v>COD6311</v>
          </cell>
        </row>
        <row r="136">
          <cell r="A136" t="str">
            <v>Fizi</v>
          </cell>
          <cell r="B136" t="str">
            <v>COD6210</v>
          </cell>
        </row>
        <row r="137">
          <cell r="A137" t="str">
            <v>Pangi</v>
          </cell>
          <cell r="B137" t="str">
            <v>COD6307</v>
          </cell>
        </row>
        <row r="138">
          <cell r="A138" t="str">
            <v>Uvira</v>
          </cell>
          <cell r="B138" t="str">
            <v>COD6208</v>
          </cell>
        </row>
        <row r="139">
          <cell r="A139" t="str">
            <v>Shabunda</v>
          </cell>
          <cell r="B139" t="str">
            <v>COD6203</v>
          </cell>
        </row>
        <row r="140">
          <cell r="A140" t="str">
            <v>Kindu</v>
          </cell>
          <cell r="B140" t="str">
            <v>COD6301</v>
          </cell>
        </row>
        <row r="141">
          <cell r="A141" t="str">
            <v>Mwenga</v>
          </cell>
          <cell r="B141" t="str">
            <v>COD6212</v>
          </cell>
        </row>
        <row r="142">
          <cell r="A142" t="str">
            <v>Walungu</v>
          </cell>
          <cell r="B142" t="str">
            <v>COD6207</v>
          </cell>
        </row>
        <row r="143">
          <cell r="A143" t="str">
            <v>Kabare</v>
          </cell>
          <cell r="B143" t="str">
            <v>COD6202</v>
          </cell>
        </row>
        <row r="144">
          <cell r="A144" t="str">
            <v>Walikale</v>
          </cell>
          <cell r="B144" t="str">
            <v>COD6104</v>
          </cell>
        </row>
        <row r="145">
          <cell r="A145" t="str">
            <v>Kinshasa</v>
          </cell>
          <cell r="B145" t="str">
            <v>COD1000</v>
          </cell>
        </row>
        <row r="146">
          <cell r="A146" t="str">
            <v>Boma</v>
          </cell>
          <cell r="B146" t="str">
            <v>COD2002</v>
          </cell>
        </row>
        <row r="147">
          <cell r="A147" t="str">
            <v>Zongo</v>
          </cell>
          <cell r="B147" t="str">
            <v>COD4206</v>
          </cell>
        </row>
        <row r="148">
          <cell r="A148" t="str">
            <v>Matadi</v>
          </cell>
          <cell r="B148" t="str">
            <v>COD2001</v>
          </cell>
        </row>
        <row r="149">
          <cell r="A149" t="str">
            <v>Mbandaka</v>
          </cell>
          <cell r="B149" t="str">
            <v>COD4101</v>
          </cell>
        </row>
        <row r="150">
          <cell r="A150" t="str">
            <v>Bandundu</v>
          </cell>
          <cell r="B150" t="str">
            <v>COD3201</v>
          </cell>
        </row>
        <row r="151">
          <cell r="A151" t="str">
            <v>Kikwit</v>
          </cell>
          <cell r="B151" t="str">
            <v>COD3203</v>
          </cell>
        </row>
        <row r="152">
          <cell r="A152" t="str">
            <v>Kananga</v>
          </cell>
          <cell r="B152" t="str">
            <v>COD9101</v>
          </cell>
        </row>
        <row r="153">
          <cell r="A153" t="str">
            <v>Mbuji-Mayi</v>
          </cell>
          <cell r="B153" t="str">
            <v>COD8201</v>
          </cell>
        </row>
        <row r="154">
          <cell r="A154" t="str">
            <v>Mwene-Ditu</v>
          </cell>
          <cell r="B154" t="str">
            <v>COD8103</v>
          </cell>
        </row>
        <row r="155">
          <cell r="A155" t="str">
            <v>Kolwezi</v>
          </cell>
          <cell r="B155" t="str">
            <v>COD7201</v>
          </cell>
        </row>
        <row r="156">
          <cell r="A156" t="str">
            <v>Likasi</v>
          </cell>
          <cell r="B156" t="str">
            <v>COD7106</v>
          </cell>
        </row>
        <row r="157">
          <cell r="A157" t="str">
            <v>Lubumbashi</v>
          </cell>
          <cell r="B157" t="str">
            <v>COD7101</v>
          </cell>
        </row>
        <row r="158">
          <cell r="A158" t="str">
            <v>Kisangani</v>
          </cell>
          <cell r="B158" t="str">
            <v>COD5101</v>
          </cell>
        </row>
        <row r="159">
          <cell r="A159" t="str">
            <v>Gbadolite</v>
          </cell>
          <cell r="B159" t="str">
            <v>COD4301</v>
          </cell>
        </row>
        <row r="160">
          <cell r="A160" t="str">
            <v>Bukavu</v>
          </cell>
          <cell r="B160" t="str">
            <v>COD6201</v>
          </cell>
        </row>
        <row r="161">
          <cell r="A161" t="str">
            <v>Goma</v>
          </cell>
          <cell r="B161" t="str">
            <v>COD6101</v>
          </cell>
        </row>
        <row r="162">
          <cell r="A162" t="str">
            <v>Bulungu</v>
          </cell>
          <cell r="B162" t="str">
            <v>COD3205</v>
          </cell>
        </row>
        <row r="163">
          <cell r="A163" t="str">
            <v>Idiofa</v>
          </cell>
          <cell r="B163" t="str">
            <v>COD3207</v>
          </cell>
        </row>
        <row r="164">
          <cell r="A164" t="str">
            <v>Mangai</v>
          </cell>
          <cell r="B164" t="str">
            <v>COD3208</v>
          </cell>
        </row>
        <row r="165">
          <cell r="A165" t="str">
            <v>Dibaya-Lubwe</v>
          </cell>
          <cell r="B165" t="str">
            <v>COD3209</v>
          </cell>
        </row>
        <row r="166">
          <cell r="A166" t="str">
            <v>Gungu</v>
          </cell>
          <cell r="B166" t="str">
            <v>COD3211</v>
          </cell>
        </row>
        <row r="167">
          <cell r="A167" t="str">
            <v>Masi-Manimba</v>
          </cell>
          <cell r="B167" t="str">
            <v>COD3213</v>
          </cell>
        </row>
        <row r="168">
          <cell r="A168" t="str">
            <v>Inongo</v>
          </cell>
          <cell r="B168" t="str">
            <v>COD3301</v>
          </cell>
        </row>
        <row r="169">
          <cell r="A169" t="str">
            <v>Nioki</v>
          </cell>
          <cell r="B169" t="str">
            <v>COD3305</v>
          </cell>
        </row>
        <row r="170">
          <cell r="A170" t="str">
            <v>Bolobo</v>
          </cell>
          <cell r="B170" t="str">
            <v>COD3309</v>
          </cell>
        </row>
        <row r="171">
          <cell r="A171" t="str">
            <v>Gemena</v>
          </cell>
          <cell r="B171" t="str">
            <v>COD4201</v>
          </cell>
        </row>
        <row r="172">
          <cell r="A172" t="str">
            <v>Mobayi-Mbongo</v>
          </cell>
          <cell r="B172" t="str">
            <v>COD4303</v>
          </cell>
        </row>
        <row r="173">
          <cell r="A173" t="str">
            <v>Basankusu</v>
          </cell>
          <cell r="B173" t="str">
            <v>COD4106</v>
          </cell>
        </row>
        <row r="174">
          <cell r="A174" t="str">
            <v>Boende</v>
          </cell>
          <cell r="B174" t="str">
            <v>COD4501</v>
          </cell>
        </row>
        <row r="175">
          <cell r="A175" t="str">
            <v>Yangambi</v>
          </cell>
          <cell r="B175" t="str">
            <v>COD5106</v>
          </cell>
        </row>
        <row r="176">
          <cell r="A176" t="str">
            <v>Basoko</v>
          </cell>
          <cell r="B176" t="str">
            <v>COD5108</v>
          </cell>
        </row>
        <row r="177">
          <cell r="A177" t="str">
            <v>Lisala</v>
          </cell>
          <cell r="B177" t="str">
            <v>COD4401</v>
          </cell>
        </row>
        <row r="178">
          <cell r="A178" t="str">
            <v>Bumba</v>
          </cell>
          <cell r="B178" t="str">
            <v>COD4403</v>
          </cell>
        </row>
        <row r="179">
          <cell r="A179" t="str">
            <v>Idjwi</v>
          </cell>
          <cell r="B179" t="str">
            <v>COD6206</v>
          </cell>
        </row>
        <row r="180">
          <cell r="A180" t="str">
            <v>Butembo</v>
          </cell>
          <cell r="B180" t="str">
            <v>COD6110</v>
          </cell>
        </row>
        <row r="181">
          <cell r="A181" t="str">
            <v>Beni</v>
          </cell>
          <cell r="B181" t="str">
            <v>COD6109</v>
          </cell>
        </row>
        <row r="182">
          <cell r="A182" t="str">
            <v>Kalehe</v>
          </cell>
          <cell r="B182" t="str">
            <v>COD6205</v>
          </cell>
        </row>
        <row r="183">
          <cell r="A183" t="str">
            <v>Oïcha</v>
          </cell>
          <cell r="B183" t="str">
            <v>COD6108</v>
          </cell>
        </row>
        <row r="184">
          <cell r="A184" t="str">
            <v>Rutshuru</v>
          </cell>
          <cell r="B184" t="str">
            <v>COD6112</v>
          </cell>
        </row>
        <row r="185">
          <cell r="A185" t="str">
            <v>Moanda</v>
          </cell>
          <cell r="B185" t="str">
            <v>COD2004</v>
          </cell>
        </row>
        <row r="186">
          <cell r="A186" t="str">
            <v>Lukula</v>
          </cell>
          <cell r="B186" t="str">
            <v>COD2006</v>
          </cell>
        </row>
        <row r="187">
          <cell r="A187" t="str">
            <v>Tshela</v>
          </cell>
          <cell r="B187" t="str">
            <v>COD2007</v>
          </cell>
        </row>
        <row r="188">
          <cell r="A188" t="str">
            <v>Bangu</v>
          </cell>
          <cell r="B188" t="str">
            <v>COD2012</v>
          </cell>
        </row>
        <row r="189">
          <cell r="A189" t="str">
            <v>Mbanza-Ngungu</v>
          </cell>
          <cell r="B189" t="str">
            <v>COD2014</v>
          </cell>
        </row>
        <row r="190">
          <cell r="A190" t="str">
            <v>Kasangulu</v>
          </cell>
          <cell r="B190" t="str">
            <v>COD2016</v>
          </cell>
        </row>
        <row r="191">
          <cell r="A191" t="str">
            <v>Inkisi</v>
          </cell>
          <cell r="B191" t="str">
            <v>COD2018</v>
          </cell>
        </row>
        <row r="192">
          <cell r="A192" t="str">
            <v>Kenge</v>
          </cell>
          <cell r="B192" t="str">
            <v>COD3101</v>
          </cell>
        </row>
        <row r="193">
          <cell r="A193" t="str">
            <v>Kahemba</v>
          </cell>
          <cell r="B193" t="str">
            <v>COD3104</v>
          </cell>
        </row>
        <row r="194">
          <cell r="A194" t="str">
            <v>Kasongo-Lunda</v>
          </cell>
          <cell r="B194" t="str">
            <v>COD3106</v>
          </cell>
        </row>
        <row r="195">
          <cell r="A195" t="str">
            <v>Buta</v>
          </cell>
          <cell r="B195" t="str">
            <v>COD5201</v>
          </cell>
        </row>
        <row r="196">
          <cell r="A196" t="str">
            <v>Aketi</v>
          </cell>
          <cell r="B196" t="str">
            <v>COD5203</v>
          </cell>
        </row>
        <row r="197">
          <cell r="A197" t="str">
            <v>Dingila</v>
          </cell>
          <cell r="B197" t="str">
            <v>COD5210</v>
          </cell>
        </row>
        <row r="198">
          <cell r="A198" t="str">
            <v>Isiro</v>
          </cell>
          <cell r="B198" t="str">
            <v>COD5301</v>
          </cell>
        </row>
        <row r="199">
          <cell r="A199" t="str">
            <v>Dungu</v>
          </cell>
          <cell r="B199" t="str">
            <v>COD5304</v>
          </cell>
        </row>
        <row r="200">
          <cell r="A200" t="str">
            <v>Aba</v>
          </cell>
          <cell r="B200" t="str">
            <v>COD5306</v>
          </cell>
        </row>
        <row r="201">
          <cell r="A201" t="str">
            <v>Watsa</v>
          </cell>
          <cell r="B201" t="str">
            <v>COD5308</v>
          </cell>
        </row>
        <row r="202">
          <cell r="A202" t="str">
            <v>Wamba</v>
          </cell>
          <cell r="B202" t="str">
            <v>COD5310</v>
          </cell>
        </row>
        <row r="203">
          <cell r="A203" t="str">
            <v>Bunia</v>
          </cell>
          <cell r="B203" t="str">
            <v>COD5401</v>
          </cell>
        </row>
        <row r="204">
          <cell r="A204" t="str">
            <v>Shabunda</v>
          </cell>
          <cell r="B204" t="str">
            <v>COD6204</v>
          </cell>
        </row>
        <row r="205">
          <cell r="A205" t="str">
            <v>Uvira</v>
          </cell>
          <cell r="B205" t="str">
            <v>COD6209</v>
          </cell>
        </row>
        <row r="206">
          <cell r="A206" t="str">
            <v>Baraka</v>
          </cell>
          <cell r="B206" t="str">
            <v>COD6211</v>
          </cell>
        </row>
        <row r="207">
          <cell r="A207" t="str">
            <v>Kamituga</v>
          </cell>
          <cell r="B207" t="str">
            <v>COD6213</v>
          </cell>
        </row>
        <row r="208">
          <cell r="A208" t="str">
            <v>Mahagi</v>
          </cell>
          <cell r="B208" t="str">
            <v>COD5406</v>
          </cell>
        </row>
        <row r="209">
          <cell r="A209" t="str">
            <v>Aru</v>
          </cell>
          <cell r="B209" t="str">
            <v>COD5408</v>
          </cell>
        </row>
        <row r="210">
          <cell r="A210" t="str">
            <v>Ariwara</v>
          </cell>
          <cell r="B210" t="str">
            <v>COD5410</v>
          </cell>
        </row>
        <row r="211">
          <cell r="A211" t="str">
            <v>Ingbokolo</v>
          </cell>
          <cell r="B211" t="str">
            <v>COD5411</v>
          </cell>
        </row>
        <row r="212">
          <cell r="A212" t="str">
            <v>Mongwalu</v>
          </cell>
          <cell r="B212" t="str">
            <v>COD5404</v>
          </cell>
        </row>
        <row r="213">
          <cell r="A213" t="str">
            <v>Punia</v>
          </cell>
          <cell r="B213" t="str">
            <v>COD6304</v>
          </cell>
        </row>
        <row r="214">
          <cell r="A214" t="str">
            <v>Kalima</v>
          </cell>
          <cell r="B214" t="str">
            <v>COD6308</v>
          </cell>
        </row>
        <row r="215">
          <cell r="A215" t="str">
            <v>Lubutu</v>
          </cell>
          <cell r="B215" t="str">
            <v>COD6306</v>
          </cell>
        </row>
        <row r="216">
          <cell r="A216" t="str">
            <v>Namoya</v>
          </cell>
          <cell r="B216" t="str">
            <v>COD6310</v>
          </cell>
        </row>
        <row r="217">
          <cell r="A217" t="str">
            <v>Kasongo</v>
          </cell>
          <cell r="B217" t="str">
            <v>COD6312</v>
          </cell>
        </row>
        <row r="218">
          <cell r="A218" t="str">
            <v>Kipushi</v>
          </cell>
          <cell r="B218" t="str">
            <v>COD7103</v>
          </cell>
        </row>
        <row r="219">
          <cell r="A219" t="str">
            <v>Kamina</v>
          </cell>
          <cell r="B219" t="str">
            <v>COD7301</v>
          </cell>
        </row>
        <row r="220">
          <cell r="A220" t="str">
            <v>Kasaji</v>
          </cell>
          <cell r="B220" t="str">
            <v>COD7204</v>
          </cell>
        </row>
        <row r="221">
          <cell r="A221" t="str">
            <v>Kalemie</v>
          </cell>
          <cell r="B221" t="str">
            <v>COD7401</v>
          </cell>
        </row>
        <row r="222">
          <cell r="A222" t="str">
            <v>Manono</v>
          </cell>
          <cell r="B222" t="str">
            <v>COD7405</v>
          </cell>
        </row>
        <row r="223">
          <cell r="A223" t="str">
            <v>Kabinda</v>
          </cell>
          <cell r="B223" t="str">
            <v>COD8101</v>
          </cell>
        </row>
        <row r="224">
          <cell r="A224" t="str">
            <v>Ngandajika</v>
          </cell>
          <cell r="B224" t="str">
            <v>COD8107</v>
          </cell>
        </row>
        <row r="225">
          <cell r="A225" t="str">
            <v>Lubao</v>
          </cell>
          <cell r="B225" t="str">
            <v>COD8109</v>
          </cell>
        </row>
        <row r="226">
          <cell r="A226" t="str">
            <v>Tshilenge</v>
          </cell>
          <cell r="B226" t="str">
            <v>COD8203</v>
          </cell>
        </row>
        <row r="227">
          <cell r="A227" t="str">
            <v>Lukalaba</v>
          </cell>
          <cell r="B227" t="str">
            <v>COD8204</v>
          </cell>
        </row>
        <row r="228">
          <cell r="A228" t="str">
            <v>Miabi</v>
          </cell>
          <cell r="B228" t="str">
            <v>COD8206</v>
          </cell>
        </row>
        <row r="229">
          <cell r="A229" t="str">
            <v>Lusambo</v>
          </cell>
          <cell r="B229" t="str">
            <v>COD8301</v>
          </cell>
        </row>
        <row r="230">
          <cell r="A230" t="str">
            <v>Lodja</v>
          </cell>
          <cell r="B230" t="str">
            <v>COD8304</v>
          </cell>
        </row>
        <row r="231">
          <cell r="A231" t="str">
            <v>Tshimbulu</v>
          </cell>
          <cell r="B231" t="str">
            <v>COD9103</v>
          </cell>
        </row>
        <row r="232">
          <cell r="A232" t="str">
            <v>Tshikapa</v>
          </cell>
          <cell r="B232" t="str">
            <v>COD9201</v>
          </cell>
        </row>
        <row r="233">
          <cell r="A233" t="str">
            <v>Luebo</v>
          </cell>
          <cell r="B233" t="str">
            <v>COD9203</v>
          </cell>
        </row>
        <row r="234">
          <cell r="A234" t="str">
            <v>Ilebo</v>
          </cell>
          <cell r="B234" t="str">
            <v>COD9206</v>
          </cell>
        </row>
        <row r="235">
          <cell r="A235" t="str">
            <v>Tshela</v>
          </cell>
          <cell r="B235" t="str">
            <v>COD2008</v>
          </cell>
        </row>
        <row r="236">
          <cell r="A236" t="str">
            <v>Bondo</v>
          </cell>
          <cell r="B236" t="str">
            <v>COD5205</v>
          </cell>
        </row>
        <row r="237">
          <cell r="A237" t="str">
            <v>Isangi</v>
          </cell>
          <cell r="B237" t="str">
            <v>COD5104</v>
          </cell>
        </row>
        <row r="238">
          <cell r="A238" t="str">
            <v>Kongolo</v>
          </cell>
          <cell r="B238" t="str">
            <v>COD7408</v>
          </cell>
        </row>
        <row r="239">
          <cell r="A239" t="str">
            <v>Bena-Dibele</v>
          </cell>
          <cell r="B239" t="str">
            <v>COD8305</v>
          </cell>
        </row>
        <row r="240">
          <cell r="A240" t="str">
            <v>Tshumbe</v>
          </cell>
          <cell r="B240" t="str">
            <v>COD8311</v>
          </cell>
        </row>
        <row r="241">
          <cell r="A241" t="str">
            <v>Kaoze</v>
          </cell>
          <cell r="B241" t="str">
            <v>COD7403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tabSelected="1" workbookViewId="0">
      <selection sqref="A1:AQ21"/>
    </sheetView>
  </sheetViews>
  <sheetFormatPr defaultRowHeight="15" x14ac:dyDescent="0.25"/>
  <sheetData>
    <row r="1" spans="1:43" ht="110.25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3" x14ac:dyDescent="0.25">
      <c r="A2" s="5">
        <v>42794</v>
      </c>
      <c r="B2">
        <v>37</v>
      </c>
      <c r="C2" s="6" t="s">
        <v>43</v>
      </c>
      <c r="D2" s="6" t="s">
        <v>44</v>
      </c>
      <c r="E2" s="7">
        <v>42791</v>
      </c>
      <c r="F2" t="s">
        <v>45</v>
      </c>
      <c r="G2" s="7">
        <v>39980</v>
      </c>
      <c r="I2" t="s">
        <v>46</v>
      </c>
      <c r="J2" t="s">
        <v>47</v>
      </c>
      <c r="K2" t="s">
        <v>48</v>
      </c>
      <c r="L2">
        <v>-1.335294</v>
      </c>
      <c r="M2">
        <v>28.781034999999999</v>
      </c>
      <c r="N2" t="s">
        <v>49</v>
      </c>
      <c r="O2" t="s">
        <v>50</v>
      </c>
      <c r="P2" t="s">
        <v>51</v>
      </c>
      <c r="Q2" s="8" t="s">
        <v>52</v>
      </c>
      <c r="R2" s="9" t="s">
        <v>53</v>
      </c>
      <c r="S2" t="s">
        <v>54</v>
      </c>
      <c r="T2" s="6" t="s">
        <v>55</v>
      </c>
      <c r="X2">
        <v>299</v>
      </c>
      <c r="Y2">
        <v>1100</v>
      </c>
      <c r="Z2">
        <v>445</v>
      </c>
      <c r="AA2">
        <v>655</v>
      </c>
      <c r="AB2" s="9" t="s">
        <v>53</v>
      </c>
      <c r="AC2" t="str">
        <f>VLOOKUP(AB2,[1]Sheet9!A:B,2,FALSE)</f>
        <v>COD6103</v>
      </c>
      <c r="AD2" s="10" t="s">
        <v>53</v>
      </c>
      <c r="AE2" t="str">
        <f>VLOOKUP(AD2,[1]Sheet9!A:B,2,FALSE)</f>
        <v>COD6103</v>
      </c>
      <c r="AF2" s="11" t="s">
        <v>56</v>
      </c>
      <c r="AG2" s="11" t="s">
        <v>56</v>
      </c>
      <c r="AH2" s="12" t="s">
        <v>56</v>
      </c>
      <c r="AI2" s="11" t="s">
        <v>57</v>
      </c>
      <c r="AJ2" s="12" t="s">
        <v>56</v>
      </c>
      <c r="AK2" s="12" t="s">
        <v>56</v>
      </c>
      <c r="AL2" s="11" t="s">
        <v>56</v>
      </c>
      <c r="AM2" s="12" t="s">
        <v>56</v>
      </c>
      <c r="AN2" s="12" t="s">
        <v>56</v>
      </c>
      <c r="AO2" s="12" t="s">
        <v>58</v>
      </c>
      <c r="AP2" s="12"/>
      <c r="AQ2" s="12" t="s">
        <v>56</v>
      </c>
    </row>
    <row r="3" spans="1:43" x14ac:dyDescent="0.25">
      <c r="A3" s="5">
        <v>42794</v>
      </c>
      <c r="B3">
        <v>37</v>
      </c>
      <c r="C3" s="6" t="s">
        <v>59</v>
      </c>
      <c r="D3" s="6" t="s">
        <v>60</v>
      </c>
      <c r="E3" s="7">
        <v>42791</v>
      </c>
      <c r="F3" t="s">
        <v>45</v>
      </c>
      <c r="G3" s="7">
        <v>41234</v>
      </c>
      <c r="I3" t="s">
        <v>46</v>
      </c>
      <c r="J3" t="s">
        <v>47</v>
      </c>
      <c r="K3" t="s">
        <v>48</v>
      </c>
      <c r="L3">
        <v>-1.6226400000000001</v>
      </c>
      <c r="M3">
        <v>29.126190000000001</v>
      </c>
      <c r="N3" t="s">
        <v>49</v>
      </c>
      <c r="O3" t="s">
        <v>50</v>
      </c>
      <c r="P3" t="s">
        <v>51</v>
      </c>
      <c r="Q3" s="8" t="s">
        <v>52</v>
      </c>
      <c r="R3" s="9" t="s">
        <v>61</v>
      </c>
      <c r="S3" t="s">
        <v>62</v>
      </c>
      <c r="T3" s="6" t="s">
        <v>61</v>
      </c>
      <c r="U3" t="s">
        <v>63</v>
      </c>
      <c r="X3">
        <v>555</v>
      </c>
      <c r="Y3">
        <v>1656</v>
      </c>
      <c r="Z3">
        <v>742</v>
      </c>
      <c r="AA3">
        <v>914</v>
      </c>
      <c r="AB3" s="9" t="s">
        <v>53</v>
      </c>
      <c r="AC3" t="str">
        <f>VLOOKUP(AB3,[1]Sheet9!A:B,2,FALSE)</f>
        <v>COD6103</v>
      </c>
      <c r="AD3" s="10" t="s">
        <v>53</v>
      </c>
      <c r="AE3" t="str">
        <f>VLOOKUP(AD3,[1]Sheet9!A:B,2,FALSE)</f>
        <v>COD6103</v>
      </c>
      <c r="AF3" s="11" t="s">
        <v>56</v>
      </c>
      <c r="AG3" s="11" t="s">
        <v>56</v>
      </c>
      <c r="AH3" s="12" t="s">
        <v>56</v>
      </c>
      <c r="AI3" s="11" t="s">
        <v>57</v>
      </c>
      <c r="AJ3" s="12" t="s">
        <v>56</v>
      </c>
      <c r="AK3" s="12" t="s">
        <v>57</v>
      </c>
      <c r="AL3" s="11" t="s">
        <v>56</v>
      </c>
      <c r="AM3" s="12" t="s">
        <v>56</v>
      </c>
      <c r="AN3" s="12" t="s">
        <v>57</v>
      </c>
      <c r="AO3" s="12" t="s">
        <v>64</v>
      </c>
      <c r="AP3" s="12"/>
      <c r="AQ3" s="12" t="s">
        <v>56</v>
      </c>
    </row>
    <row r="4" spans="1:43" x14ac:dyDescent="0.25">
      <c r="A4" s="5">
        <v>42794</v>
      </c>
      <c r="B4">
        <v>37</v>
      </c>
      <c r="C4" s="6" t="s">
        <v>65</v>
      </c>
      <c r="D4" s="6" t="s">
        <v>66</v>
      </c>
      <c r="E4" s="7">
        <v>42791</v>
      </c>
      <c r="F4" t="s">
        <v>45</v>
      </c>
      <c r="G4" s="7">
        <v>39980</v>
      </c>
      <c r="I4" t="s">
        <v>46</v>
      </c>
      <c r="J4" t="s">
        <v>47</v>
      </c>
      <c r="K4" t="s">
        <v>48</v>
      </c>
      <c r="L4">
        <v>-1.3249630573</v>
      </c>
      <c r="M4">
        <v>28.764281879999999</v>
      </c>
      <c r="N4" t="s">
        <v>49</v>
      </c>
      <c r="O4" t="s">
        <v>50</v>
      </c>
      <c r="P4" t="s">
        <v>51</v>
      </c>
      <c r="Q4" s="8" t="s">
        <v>52</v>
      </c>
      <c r="R4" s="9" t="s">
        <v>53</v>
      </c>
      <c r="S4" t="s">
        <v>54</v>
      </c>
      <c r="T4" s="11" t="s">
        <v>55</v>
      </c>
      <c r="X4">
        <v>202</v>
      </c>
      <c r="Y4">
        <v>681</v>
      </c>
      <c r="Z4">
        <v>310</v>
      </c>
      <c r="AA4">
        <v>371</v>
      </c>
      <c r="AB4" s="9" t="s">
        <v>53</v>
      </c>
      <c r="AC4" t="str">
        <f>VLOOKUP(AB4,[1]Sheet9!A:B,2,FALSE)</f>
        <v>COD6103</v>
      </c>
      <c r="AD4" s="10" t="s">
        <v>53</v>
      </c>
      <c r="AE4" t="str">
        <f>VLOOKUP(AD4,[1]Sheet9!A:B,2,FALSE)</f>
        <v>COD6103</v>
      </c>
      <c r="AF4" s="11" t="s">
        <v>56</v>
      </c>
      <c r="AG4" s="11" t="s">
        <v>56</v>
      </c>
      <c r="AH4" s="12" t="s">
        <v>56</v>
      </c>
      <c r="AI4" s="11" t="s">
        <v>57</v>
      </c>
      <c r="AJ4" s="12" t="s">
        <v>56</v>
      </c>
      <c r="AK4" s="12" t="s">
        <v>56</v>
      </c>
      <c r="AL4" s="11" t="s">
        <v>56</v>
      </c>
      <c r="AM4" s="12" t="s">
        <v>56</v>
      </c>
      <c r="AN4" s="12" t="s">
        <v>56</v>
      </c>
      <c r="AO4" s="12" t="s">
        <v>58</v>
      </c>
      <c r="AP4" s="12"/>
      <c r="AQ4" s="12" t="s">
        <v>56</v>
      </c>
    </row>
    <row r="5" spans="1:43" x14ac:dyDescent="0.25">
      <c r="A5" s="5">
        <v>42794</v>
      </c>
      <c r="B5">
        <v>37</v>
      </c>
      <c r="C5" s="11" t="s">
        <v>67</v>
      </c>
      <c r="D5" s="11" t="s">
        <v>68</v>
      </c>
      <c r="E5" s="7">
        <v>42791</v>
      </c>
      <c r="F5" t="s">
        <v>45</v>
      </c>
      <c r="G5" s="7">
        <v>39980</v>
      </c>
      <c r="I5" t="s">
        <v>46</v>
      </c>
      <c r="J5" t="s">
        <v>47</v>
      </c>
      <c r="K5" t="s">
        <v>48</v>
      </c>
      <c r="L5">
        <v>-1.316087</v>
      </c>
      <c r="M5">
        <v>28.743607999999998</v>
      </c>
      <c r="N5" t="s">
        <v>49</v>
      </c>
      <c r="O5" t="s">
        <v>50</v>
      </c>
      <c r="P5" t="s">
        <v>51</v>
      </c>
      <c r="Q5" s="8" t="s">
        <v>52</v>
      </c>
      <c r="R5" t="s">
        <v>53</v>
      </c>
      <c r="S5" t="s">
        <v>54</v>
      </c>
      <c r="T5" s="11" t="s">
        <v>55</v>
      </c>
      <c r="X5">
        <v>391</v>
      </c>
      <c r="Y5">
        <v>1099</v>
      </c>
      <c r="Z5">
        <v>464</v>
      </c>
      <c r="AA5">
        <v>635</v>
      </c>
      <c r="AB5" s="9" t="s">
        <v>53</v>
      </c>
      <c r="AC5" t="str">
        <f>VLOOKUP(AB5,[1]Sheet9!A:B,2,FALSE)</f>
        <v>COD6103</v>
      </c>
      <c r="AD5" s="10" t="s">
        <v>53</v>
      </c>
      <c r="AE5" t="str">
        <f>VLOOKUP(AD5,[1]Sheet9!A:B,2,FALSE)</f>
        <v>COD6103</v>
      </c>
      <c r="AF5" s="11" t="s">
        <v>56</v>
      </c>
      <c r="AG5" s="11" t="s">
        <v>56</v>
      </c>
      <c r="AH5" s="12" t="s">
        <v>56</v>
      </c>
      <c r="AI5" s="11" t="s">
        <v>57</v>
      </c>
      <c r="AJ5" s="12" t="s">
        <v>56</v>
      </c>
      <c r="AK5" s="12" t="s">
        <v>56</v>
      </c>
      <c r="AL5" s="11" t="s">
        <v>56</v>
      </c>
      <c r="AM5" s="11" t="s">
        <v>56</v>
      </c>
      <c r="AN5" s="12" t="s">
        <v>56</v>
      </c>
      <c r="AO5" s="11" t="s">
        <v>69</v>
      </c>
      <c r="AP5" s="11"/>
      <c r="AQ5" s="12" t="s">
        <v>56</v>
      </c>
    </row>
    <row r="6" spans="1:43" x14ac:dyDescent="0.25">
      <c r="A6" s="5">
        <v>42794</v>
      </c>
      <c r="B6">
        <v>37</v>
      </c>
      <c r="C6" s="11" t="s">
        <v>70</v>
      </c>
      <c r="D6" s="11" t="s">
        <v>71</v>
      </c>
      <c r="E6" s="7">
        <v>42791</v>
      </c>
      <c r="F6" t="s">
        <v>45</v>
      </c>
      <c r="G6" s="7">
        <v>42358</v>
      </c>
      <c r="I6" t="s">
        <v>46</v>
      </c>
      <c r="J6" t="s">
        <v>47</v>
      </c>
      <c r="K6" t="s">
        <v>48</v>
      </c>
      <c r="L6">
        <v>-1.10381</v>
      </c>
      <c r="M6">
        <v>29.055</v>
      </c>
      <c r="N6" t="s">
        <v>49</v>
      </c>
      <c r="O6" t="s">
        <v>50</v>
      </c>
      <c r="P6" t="s">
        <v>51</v>
      </c>
      <c r="Q6" s="8" t="s">
        <v>52</v>
      </c>
      <c r="R6" t="s">
        <v>72</v>
      </c>
      <c r="S6" t="s">
        <v>73</v>
      </c>
      <c r="T6" s="11" t="s">
        <v>74</v>
      </c>
      <c r="U6" t="s">
        <v>75</v>
      </c>
      <c r="X6">
        <v>1251</v>
      </c>
      <c r="Y6">
        <v>5572</v>
      </c>
      <c r="Z6">
        <v>2557</v>
      </c>
      <c r="AA6">
        <v>3015</v>
      </c>
      <c r="AB6" t="s">
        <v>72</v>
      </c>
      <c r="AC6" t="str">
        <f>VLOOKUP(AB6,[1]Sheet9!A:B,2,FALSE)</f>
        <v>COD6111</v>
      </c>
      <c r="AD6" t="s">
        <v>72</v>
      </c>
      <c r="AE6" t="str">
        <f>VLOOKUP(AD6,[1]Sheet9!A:B,2,FALSE)</f>
        <v>COD6111</v>
      </c>
      <c r="AF6" s="11" t="s">
        <v>56</v>
      </c>
      <c r="AG6" s="11" t="s">
        <v>56</v>
      </c>
      <c r="AH6" s="12" t="s">
        <v>56</v>
      </c>
      <c r="AI6" s="11" t="s">
        <v>57</v>
      </c>
      <c r="AJ6" s="12" t="s">
        <v>56</v>
      </c>
      <c r="AK6" s="12" t="s">
        <v>57</v>
      </c>
      <c r="AL6" s="11" t="s">
        <v>56</v>
      </c>
      <c r="AM6" s="12" t="s">
        <v>57</v>
      </c>
      <c r="AN6" s="12" t="s">
        <v>57</v>
      </c>
      <c r="AO6" s="11" t="s">
        <v>76</v>
      </c>
      <c r="AP6" s="11"/>
      <c r="AQ6" s="12" t="s">
        <v>56</v>
      </c>
    </row>
    <row r="7" spans="1:43" x14ac:dyDescent="0.25">
      <c r="A7" s="5">
        <v>42794</v>
      </c>
      <c r="B7">
        <v>37</v>
      </c>
      <c r="C7" s="11" t="s">
        <v>77</v>
      </c>
      <c r="D7" s="11" t="s">
        <v>78</v>
      </c>
      <c r="E7" s="7">
        <v>42791</v>
      </c>
      <c r="F7" t="s">
        <v>45</v>
      </c>
      <c r="G7" s="7">
        <v>42156</v>
      </c>
      <c r="I7" t="s">
        <v>46</v>
      </c>
      <c r="J7" t="s">
        <v>47</v>
      </c>
      <c r="K7" t="s">
        <v>48</v>
      </c>
      <c r="L7">
        <v>-1.1640200000000001</v>
      </c>
      <c r="M7">
        <v>29.22758</v>
      </c>
      <c r="N7" t="s">
        <v>49</v>
      </c>
      <c r="O7" t="s">
        <v>50</v>
      </c>
      <c r="P7" t="s">
        <v>51</v>
      </c>
      <c r="Q7" s="8" t="s">
        <v>52</v>
      </c>
      <c r="R7" t="s">
        <v>72</v>
      </c>
      <c r="S7" t="s">
        <v>73</v>
      </c>
      <c r="T7" s="11" t="s">
        <v>74</v>
      </c>
      <c r="U7" t="s">
        <v>75</v>
      </c>
      <c r="X7">
        <v>2473</v>
      </c>
      <c r="Y7">
        <v>9967</v>
      </c>
      <c r="Z7">
        <v>4319</v>
      </c>
      <c r="AA7">
        <v>5648</v>
      </c>
      <c r="AB7" t="s">
        <v>72</v>
      </c>
      <c r="AC7" t="str">
        <f>VLOOKUP(AB7,[1]Sheet9!A:B,2,FALSE)</f>
        <v>COD6111</v>
      </c>
      <c r="AD7" t="s">
        <v>72</v>
      </c>
      <c r="AE7" t="str">
        <f>VLOOKUP(AD7,[1]Sheet9!A:B,2,FALSE)</f>
        <v>COD6111</v>
      </c>
      <c r="AF7" s="11" t="s">
        <v>56</v>
      </c>
      <c r="AG7" s="11" t="s">
        <v>56</v>
      </c>
      <c r="AH7" s="12" t="s">
        <v>56</v>
      </c>
      <c r="AI7" s="11" t="s">
        <v>57</v>
      </c>
      <c r="AJ7" s="12" t="s">
        <v>56</v>
      </c>
      <c r="AK7" s="12" t="s">
        <v>57</v>
      </c>
      <c r="AL7" s="11" t="s">
        <v>56</v>
      </c>
      <c r="AM7" s="11" t="s">
        <v>56</v>
      </c>
      <c r="AN7" s="11" t="s">
        <v>56</v>
      </c>
      <c r="AO7" s="11" t="s">
        <v>69</v>
      </c>
      <c r="AP7" s="11"/>
      <c r="AQ7" s="12" t="s">
        <v>56</v>
      </c>
    </row>
    <row r="8" spans="1:43" x14ac:dyDescent="0.25">
      <c r="A8" s="5">
        <v>42794</v>
      </c>
      <c r="B8">
        <v>37</v>
      </c>
      <c r="C8" s="11" t="s">
        <v>79</v>
      </c>
      <c r="D8" s="11" t="s">
        <v>80</v>
      </c>
      <c r="E8" s="7">
        <v>42791</v>
      </c>
      <c r="F8" t="s">
        <v>45</v>
      </c>
      <c r="G8" s="7">
        <v>42165</v>
      </c>
      <c r="I8" t="s">
        <v>46</v>
      </c>
      <c r="J8" t="s">
        <v>47</v>
      </c>
      <c r="K8" t="s">
        <v>48</v>
      </c>
      <c r="L8">
        <v>-1.22834</v>
      </c>
      <c r="M8">
        <v>29.220410000000001</v>
      </c>
      <c r="N8" t="s">
        <v>49</v>
      </c>
      <c r="O8" t="s">
        <v>50</v>
      </c>
      <c r="P8" t="s">
        <v>51</v>
      </c>
      <c r="Q8" s="8" t="s">
        <v>52</v>
      </c>
      <c r="R8" t="s">
        <v>72</v>
      </c>
      <c r="S8" t="s">
        <v>73</v>
      </c>
      <c r="T8" s="11" t="s">
        <v>74</v>
      </c>
      <c r="U8" t="s">
        <v>75</v>
      </c>
      <c r="X8">
        <v>1967</v>
      </c>
      <c r="Y8">
        <v>6967</v>
      </c>
      <c r="Z8">
        <v>3042</v>
      </c>
      <c r="AA8">
        <v>3925</v>
      </c>
      <c r="AB8" t="s">
        <v>72</v>
      </c>
      <c r="AC8" t="str">
        <f>VLOOKUP(AB8,[1]Sheet9!A:B,2,FALSE)</f>
        <v>COD6111</v>
      </c>
      <c r="AD8" t="s">
        <v>72</v>
      </c>
      <c r="AE8" t="str">
        <f>VLOOKUP(AD8,[1]Sheet9!A:B,2,FALSE)</f>
        <v>COD6111</v>
      </c>
      <c r="AF8" s="11" t="s">
        <v>56</v>
      </c>
      <c r="AG8" s="11" t="s">
        <v>56</v>
      </c>
      <c r="AH8" s="12" t="s">
        <v>56</v>
      </c>
      <c r="AI8" s="11" t="s">
        <v>57</v>
      </c>
      <c r="AJ8" s="12" t="s">
        <v>56</v>
      </c>
      <c r="AK8" s="12" t="s">
        <v>57</v>
      </c>
      <c r="AL8" s="11" t="s">
        <v>56</v>
      </c>
      <c r="AM8" s="11" t="s">
        <v>56</v>
      </c>
      <c r="AN8" s="11" t="s">
        <v>56</v>
      </c>
      <c r="AO8" s="11" t="s">
        <v>81</v>
      </c>
      <c r="AP8" s="11"/>
      <c r="AQ8" s="12" t="s">
        <v>56</v>
      </c>
    </row>
    <row r="9" spans="1:43" x14ac:dyDescent="0.25">
      <c r="A9" s="5">
        <v>42794</v>
      </c>
      <c r="B9">
        <v>37</v>
      </c>
      <c r="C9" s="11" t="s">
        <v>82</v>
      </c>
      <c r="D9" s="11" t="s">
        <v>83</v>
      </c>
      <c r="E9" s="7">
        <v>42791</v>
      </c>
      <c r="F9" t="s">
        <v>45</v>
      </c>
      <c r="G9" s="7">
        <v>41689</v>
      </c>
      <c r="I9" t="s">
        <v>46</v>
      </c>
      <c r="J9" t="s">
        <v>47</v>
      </c>
      <c r="K9" t="s">
        <v>48</v>
      </c>
      <c r="L9">
        <v>-1.6160000000000001</v>
      </c>
      <c r="M9">
        <v>28.742999999999999</v>
      </c>
      <c r="N9" t="s">
        <v>49</v>
      </c>
      <c r="O9" t="s">
        <v>50</v>
      </c>
      <c r="P9" t="s">
        <v>51</v>
      </c>
      <c r="Q9" s="8" t="s">
        <v>52</v>
      </c>
      <c r="R9" t="s">
        <v>53</v>
      </c>
      <c r="S9" t="s">
        <v>54</v>
      </c>
      <c r="T9" s="11" t="s">
        <v>84</v>
      </c>
      <c r="U9" t="s">
        <v>85</v>
      </c>
      <c r="X9">
        <v>969</v>
      </c>
      <c r="Y9">
        <v>2714</v>
      </c>
      <c r="Z9">
        <v>1089</v>
      </c>
      <c r="AA9">
        <v>1625</v>
      </c>
      <c r="AB9" t="s">
        <v>53</v>
      </c>
      <c r="AC9" t="str">
        <f>VLOOKUP(AB9,[1]Sheet9!A:B,2,FALSE)</f>
        <v>COD6103</v>
      </c>
      <c r="AD9" t="s">
        <v>53</v>
      </c>
      <c r="AE9" t="str">
        <f>VLOOKUP(AD9,[1]Sheet9!A:B,2,FALSE)</f>
        <v>COD6103</v>
      </c>
      <c r="AF9" s="11" t="s">
        <v>56</v>
      </c>
      <c r="AG9" s="11" t="s">
        <v>56</v>
      </c>
      <c r="AH9" s="12" t="s">
        <v>56</v>
      </c>
      <c r="AI9" s="11" t="s">
        <v>57</v>
      </c>
      <c r="AJ9" s="12" t="s">
        <v>56</v>
      </c>
      <c r="AK9" s="12" t="s">
        <v>57</v>
      </c>
      <c r="AL9" s="11" t="s">
        <v>56</v>
      </c>
      <c r="AM9" s="11" t="s">
        <v>57</v>
      </c>
      <c r="AN9" s="11" t="s">
        <v>57</v>
      </c>
      <c r="AO9" s="11" t="s">
        <v>86</v>
      </c>
      <c r="AP9" s="11"/>
      <c r="AQ9" s="12" t="s">
        <v>56</v>
      </c>
    </row>
    <row r="10" spans="1:43" x14ac:dyDescent="0.25">
      <c r="A10" s="5">
        <v>42794</v>
      </c>
      <c r="B10">
        <v>37</v>
      </c>
      <c r="C10" s="11" t="s">
        <v>87</v>
      </c>
      <c r="D10" s="11" t="s">
        <v>88</v>
      </c>
      <c r="E10" s="7">
        <v>42791</v>
      </c>
      <c r="F10" t="s">
        <v>45</v>
      </c>
      <c r="G10" s="7">
        <v>40878</v>
      </c>
      <c r="I10" t="s">
        <v>46</v>
      </c>
      <c r="J10" t="s">
        <v>47</v>
      </c>
      <c r="K10" t="s">
        <v>48</v>
      </c>
      <c r="L10">
        <v>-1.4390099999999999</v>
      </c>
      <c r="M10">
        <v>28.873280000000001</v>
      </c>
      <c r="N10" t="s">
        <v>49</v>
      </c>
      <c r="O10" t="s">
        <v>50</v>
      </c>
      <c r="P10" t="s">
        <v>51</v>
      </c>
      <c r="Q10" s="8" t="s">
        <v>52</v>
      </c>
      <c r="R10" t="s">
        <v>53</v>
      </c>
      <c r="S10" t="s">
        <v>54</v>
      </c>
      <c r="T10" s="11" t="s">
        <v>55</v>
      </c>
      <c r="X10">
        <v>1160</v>
      </c>
      <c r="Y10">
        <v>4116</v>
      </c>
      <c r="Z10">
        <v>1797</v>
      </c>
      <c r="AA10">
        <v>2319</v>
      </c>
      <c r="AB10" t="s">
        <v>53</v>
      </c>
      <c r="AC10" t="str">
        <f>VLOOKUP(AB10,[1]Sheet9!A:B,2,FALSE)</f>
        <v>COD6103</v>
      </c>
      <c r="AD10" t="s">
        <v>53</v>
      </c>
      <c r="AE10" t="str">
        <f>VLOOKUP(AD10,[1]Sheet9!A:B,2,FALSE)</f>
        <v>COD6103</v>
      </c>
      <c r="AF10" s="11" t="s">
        <v>56</v>
      </c>
      <c r="AG10" s="11" t="s">
        <v>56</v>
      </c>
      <c r="AH10" s="12" t="s">
        <v>56</v>
      </c>
      <c r="AI10" s="11" t="s">
        <v>57</v>
      </c>
      <c r="AJ10" s="12" t="s">
        <v>56</v>
      </c>
      <c r="AK10" s="12" t="s">
        <v>56</v>
      </c>
      <c r="AL10" s="11" t="s">
        <v>56</v>
      </c>
      <c r="AM10" s="12" t="s">
        <v>57</v>
      </c>
      <c r="AN10" s="12" t="s">
        <v>57</v>
      </c>
      <c r="AO10" s="11" t="s">
        <v>69</v>
      </c>
      <c r="AP10" s="11"/>
      <c r="AQ10" s="12" t="s">
        <v>56</v>
      </c>
    </row>
    <row r="11" spans="1:43" x14ac:dyDescent="0.25">
      <c r="A11" s="5">
        <v>42794</v>
      </c>
      <c r="B11">
        <v>37</v>
      </c>
      <c r="C11" s="11" t="s">
        <v>89</v>
      </c>
      <c r="D11" s="11" t="s">
        <v>90</v>
      </c>
      <c r="E11" s="7">
        <v>42791</v>
      </c>
      <c r="F11" t="s">
        <v>45</v>
      </c>
      <c r="G11" s="7">
        <v>41687</v>
      </c>
      <c r="I11" t="s">
        <v>46</v>
      </c>
      <c r="J11" t="s">
        <v>47</v>
      </c>
      <c r="K11" t="s">
        <v>48</v>
      </c>
      <c r="L11">
        <v>-1.5880000000000001</v>
      </c>
      <c r="M11">
        <v>28.774000000000001</v>
      </c>
      <c r="N11" t="s">
        <v>49</v>
      </c>
      <c r="O11" t="s">
        <v>50</v>
      </c>
      <c r="P11" t="s">
        <v>51</v>
      </c>
      <c r="Q11" s="8" t="s">
        <v>52</v>
      </c>
      <c r="R11" t="s">
        <v>53</v>
      </c>
      <c r="S11" t="s">
        <v>54</v>
      </c>
      <c r="T11" s="11" t="s">
        <v>90</v>
      </c>
      <c r="U11" t="s">
        <v>91</v>
      </c>
      <c r="X11">
        <v>567</v>
      </c>
      <c r="Y11">
        <v>1359</v>
      </c>
      <c r="Z11">
        <v>580</v>
      </c>
      <c r="AA11">
        <v>779</v>
      </c>
      <c r="AB11" t="s">
        <v>53</v>
      </c>
      <c r="AC11" t="str">
        <f>VLOOKUP(AB11,[1]Sheet9!A:B,2,FALSE)</f>
        <v>COD6103</v>
      </c>
      <c r="AD11" t="s">
        <v>53</v>
      </c>
      <c r="AE11" t="str">
        <f>VLOOKUP(AD11,[1]Sheet9!A:B,2,FALSE)</f>
        <v>COD6103</v>
      </c>
      <c r="AF11" s="11" t="s">
        <v>56</v>
      </c>
      <c r="AG11" s="11" t="s">
        <v>56</v>
      </c>
      <c r="AH11" s="12" t="s">
        <v>56</v>
      </c>
      <c r="AI11" s="11" t="s">
        <v>57</v>
      </c>
      <c r="AJ11" s="12" t="s">
        <v>56</v>
      </c>
      <c r="AK11" s="12" t="s">
        <v>57</v>
      </c>
      <c r="AL11" s="11" t="s">
        <v>56</v>
      </c>
      <c r="AM11" s="12" t="s">
        <v>56</v>
      </c>
      <c r="AN11" s="12" t="s">
        <v>56</v>
      </c>
      <c r="AO11" s="11" t="s">
        <v>92</v>
      </c>
      <c r="AP11" s="11"/>
      <c r="AQ11" s="12" t="s">
        <v>56</v>
      </c>
    </row>
    <row r="12" spans="1:43" x14ac:dyDescent="0.25">
      <c r="A12" s="5">
        <v>42794</v>
      </c>
      <c r="B12">
        <v>37</v>
      </c>
      <c r="C12" s="11" t="s">
        <v>93</v>
      </c>
      <c r="D12" s="11" t="s">
        <v>94</v>
      </c>
      <c r="E12" s="7">
        <v>42791</v>
      </c>
      <c r="F12" t="s">
        <v>45</v>
      </c>
      <c r="G12" s="7">
        <v>41362</v>
      </c>
      <c r="I12" t="s">
        <v>46</v>
      </c>
      <c r="J12" t="s">
        <v>47</v>
      </c>
      <c r="K12" t="s">
        <v>48</v>
      </c>
      <c r="L12">
        <v>-1.12124</v>
      </c>
      <c r="M12">
        <v>29.107959000000001</v>
      </c>
      <c r="N12" t="s">
        <v>49</v>
      </c>
      <c r="O12" t="s">
        <v>50</v>
      </c>
      <c r="P12" t="s">
        <v>51</v>
      </c>
      <c r="Q12" s="8" t="s">
        <v>52</v>
      </c>
      <c r="R12" t="s">
        <v>72</v>
      </c>
      <c r="S12" t="s">
        <v>73</v>
      </c>
      <c r="T12" s="11" t="s">
        <v>74</v>
      </c>
      <c r="U12" t="s">
        <v>75</v>
      </c>
      <c r="X12">
        <v>1102</v>
      </c>
      <c r="Y12">
        <v>3730</v>
      </c>
      <c r="Z12">
        <v>1630</v>
      </c>
      <c r="AA12">
        <v>2100</v>
      </c>
      <c r="AB12" t="s">
        <v>72</v>
      </c>
      <c r="AC12" t="str">
        <f>VLOOKUP(AB12,[1]Sheet9!A:B,2,FALSE)</f>
        <v>COD6111</v>
      </c>
      <c r="AD12" t="s">
        <v>72</v>
      </c>
      <c r="AE12" t="str">
        <f>VLOOKUP(AD12,[1]Sheet9!A:B,2,FALSE)</f>
        <v>COD6111</v>
      </c>
      <c r="AF12" s="11" t="s">
        <v>56</v>
      </c>
      <c r="AG12" s="11" t="s">
        <v>56</v>
      </c>
      <c r="AH12" s="12" t="s">
        <v>56</v>
      </c>
      <c r="AI12" s="11" t="s">
        <v>57</v>
      </c>
      <c r="AJ12" s="12" t="s">
        <v>56</v>
      </c>
      <c r="AK12" s="11"/>
      <c r="AL12" s="11" t="s">
        <v>56</v>
      </c>
      <c r="AM12" s="11"/>
      <c r="AN12" s="11"/>
      <c r="AO12" s="11" t="s">
        <v>95</v>
      </c>
      <c r="AP12" s="11"/>
      <c r="AQ12" s="12" t="s">
        <v>56</v>
      </c>
    </row>
    <row r="13" spans="1:43" x14ac:dyDescent="0.25">
      <c r="A13" s="5">
        <v>42794</v>
      </c>
      <c r="B13">
        <v>37</v>
      </c>
      <c r="C13" s="11" t="s">
        <v>96</v>
      </c>
      <c r="D13" s="11" t="s">
        <v>97</v>
      </c>
      <c r="E13" s="7">
        <v>42791</v>
      </c>
      <c r="F13" t="s">
        <v>45</v>
      </c>
      <c r="G13" s="7">
        <v>41153</v>
      </c>
      <c r="I13" t="s">
        <v>46</v>
      </c>
      <c r="J13" t="s">
        <v>47</v>
      </c>
      <c r="K13" t="s">
        <v>48</v>
      </c>
      <c r="L13">
        <v>-1.5491900000000001</v>
      </c>
      <c r="M13">
        <v>28.849311</v>
      </c>
      <c r="N13" t="s">
        <v>49</v>
      </c>
      <c r="O13" t="s">
        <v>50</v>
      </c>
      <c r="P13" t="s">
        <v>51</v>
      </c>
      <c r="Q13" s="8" t="s">
        <v>52</v>
      </c>
      <c r="R13" t="s">
        <v>53</v>
      </c>
      <c r="S13" t="s">
        <v>54</v>
      </c>
      <c r="T13" s="11" t="s">
        <v>84</v>
      </c>
      <c r="U13" t="s">
        <v>85</v>
      </c>
      <c r="X13">
        <v>516</v>
      </c>
      <c r="Y13">
        <v>2080</v>
      </c>
      <c r="Z13">
        <v>987</v>
      </c>
      <c r="AA13">
        <v>1093</v>
      </c>
      <c r="AB13" t="s">
        <v>53</v>
      </c>
      <c r="AC13" t="str">
        <f>VLOOKUP(AB13,[1]Sheet9!A:B,2,FALSE)</f>
        <v>COD6103</v>
      </c>
      <c r="AD13" t="s">
        <v>53</v>
      </c>
      <c r="AE13" t="str">
        <f>VLOOKUP(AD13,[1]Sheet9!A:B,2,FALSE)</f>
        <v>COD6103</v>
      </c>
      <c r="AF13" s="11" t="s">
        <v>56</v>
      </c>
      <c r="AG13" s="11" t="s">
        <v>56</v>
      </c>
      <c r="AH13" s="12" t="s">
        <v>56</v>
      </c>
      <c r="AI13" s="11" t="s">
        <v>57</v>
      </c>
      <c r="AJ13" s="12" t="s">
        <v>56</v>
      </c>
      <c r="AK13" s="12" t="s">
        <v>57</v>
      </c>
      <c r="AL13" s="11" t="s">
        <v>56</v>
      </c>
      <c r="AM13" s="11" t="s">
        <v>57</v>
      </c>
      <c r="AN13" s="11" t="s">
        <v>56</v>
      </c>
      <c r="AO13" s="11" t="s">
        <v>92</v>
      </c>
      <c r="AP13" s="11"/>
      <c r="AQ13" s="12" t="s">
        <v>56</v>
      </c>
    </row>
    <row r="14" spans="1:43" x14ac:dyDescent="0.25">
      <c r="A14" s="5">
        <v>42794</v>
      </c>
      <c r="B14">
        <v>37</v>
      </c>
      <c r="C14" s="11" t="s">
        <v>98</v>
      </c>
      <c r="D14" s="11" t="s">
        <v>99</v>
      </c>
      <c r="E14" s="7">
        <v>42791</v>
      </c>
      <c r="F14" t="s">
        <v>45</v>
      </c>
      <c r="G14" s="7">
        <v>41153</v>
      </c>
      <c r="I14" t="s">
        <v>46</v>
      </c>
      <c r="J14" t="s">
        <v>47</v>
      </c>
      <c r="K14" t="s">
        <v>48</v>
      </c>
      <c r="L14">
        <v>-1.5557939999999999</v>
      </c>
      <c r="M14">
        <v>28.830086000000001</v>
      </c>
      <c r="N14" t="s">
        <v>49</v>
      </c>
      <c r="O14" t="s">
        <v>50</v>
      </c>
      <c r="P14" t="s">
        <v>51</v>
      </c>
      <c r="Q14" s="8" t="s">
        <v>52</v>
      </c>
      <c r="R14" t="s">
        <v>53</v>
      </c>
      <c r="S14" t="s">
        <v>54</v>
      </c>
      <c r="T14" s="11" t="s">
        <v>84</v>
      </c>
      <c r="U14" t="s">
        <v>85</v>
      </c>
      <c r="X14">
        <v>305</v>
      </c>
      <c r="Y14">
        <v>1210</v>
      </c>
      <c r="Z14">
        <v>601</v>
      </c>
      <c r="AA14">
        <v>609</v>
      </c>
      <c r="AB14" t="s">
        <v>53</v>
      </c>
      <c r="AC14" t="str">
        <f>VLOOKUP(AB14,[1]Sheet9!A:B,2,FALSE)</f>
        <v>COD6103</v>
      </c>
      <c r="AD14" t="s">
        <v>53</v>
      </c>
      <c r="AE14" t="str">
        <f>VLOOKUP(AD14,[1]Sheet9!A:B,2,FALSE)</f>
        <v>COD6103</v>
      </c>
      <c r="AF14" s="11" t="s">
        <v>56</v>
      </c>
      <c r="AG14" s="11" t="s">
        <v>56</v>
      </c>
      <c r="AH14" s="12" t="s">
        <v>56</v>
      </c>
      <c r="AI14" s="11" t="s">
        <v>57</v>
      </c>
      <c r="AJ14" s="12" t="s">
        <v>56</v>
      </c>
      <c r="AK14" s="12" t="s">
        <v>57</v>
      </c>
      <c r="AL14" s="11" t="s">
        <v>56</v>
      </c>
      <c r="AM14" s="11" t="s">
        <v>57</v>
      </c>
      <c r="AN14" s="11" t="s">
        <v>56</v>
      </c>
      <c r="AO14" s="11" t="s">
        <v>100</v>
      </c>
      <c r="AP14" s="11"/>
      <c r="AQ14" s="12" t="s">
        <v>56</v>
      </c>
    </row>
    <row r="15" spans="1:43" x14ac:dyDescent="0.25">
      <c r="A15" s="5">
        <v>42794</v>
      </c>
      <c r="B15">
        <v>37</v>
      </c>
      <c r="C15" s="11" t="s">
        <v>101</v>
      </c>
      <c r="D15" s="11" t="s">
        <v>102</v>
      </c>
      <c r="E15" s="7">
        <v>42791</v>
      </c>
      <c r="F15" t="s">
        <v>45</v>
      </c>
      <c r="G15" s="7">
        <v>41382</v>
      </c>
      <c r="I15" t="s">
        <v>46</v>
      </c>
      <c r="J15" t="s">
        <v>47</v>
      </c>
      <c r="K15" t="s">
        <v>48</v>
      </c>
      <c r="L15">
        <v>-1.2488060000000001</v>
      </c>
      <c r="M15">
        <v>29.094417</v>
      </c>
      <c r="N15" t="s">
        <v>49</v>
      </c>
      <c r="O15" t="s">
        <v>50</v>
      </c>
      <c r="P15" t="s">
        <v>51</v>
      </c>
      <c r="Q15" s="8" t="s">
        <v>52</v>
      </c>
      <c r="R15" t="s">
        <v>72</v>
      </c>
      <c r="S15" t="s">
        <v>73</v>
      </c>
      <c r="T15" s="11" t="s">
        <v>74</v>
      </c>
      <c r="U15" t="s">
        <v>75</v>
      </c>
      <c r="X15">
        <v>1227</v>
      </c>
      <c r="Y15">
        <v>3202</v>
      </c>
      <c r="Z15">
        <v>1313</v>
      </c>
      <c r="AA15">
        <v>1889</v>
      </c>
      <c r="AB15" t="s">
        <v>72</v>
      </c>
      <c r="AC15" t="str">
        <f>VLOOKUP(AB15,[1]Sheet9!A:B,2,FALSE)</f>
        <v>COD6111</v>
      </c>
      <c r="AD15" t="s">
        <v>72</v>
      </c>
      <c r="AE15" t="str">
        <f>VLOOKUP(AD15,[1]Sheet9!A:B,2,FALSE)</f>
        <v>COD6111</v>
      </c>
      <c r="AF15" s="11" t="s">
        <v>56</v>
      </c>
      <c r="AG15" s="11" t="s">
        <v>56</v>
      </c>
      <c r="AH15" s="12" t="s">
        <v>56</v>
      </c>
      <c r="AI15" s="11" t="s">
        <v>57</v>
      </c>
      <c r="AJ15" s="12" t="s">
        <v>56</v>
      </c>
      <c r="AK15" s="12" t="s">
        <v>57</v>
      </c>
      <c r="AL15" s="11" t="s">
        <v>56</v>
      </c>
      <c r="AM15" s="11" t="s">
        <v>57</v>
      </c>
      <c r="AN15" s="11" t="s">
        <v>56</v>
      </c>
      <c r="AO15" s="11" t="s">
        <v>69</v>
      </c>
      <c r="AP15" s="11"/>
      <c r="AQ15" s="12" t="s">
        <v>56</v>
      </c>
    </row>
    <row r="16" spans="1:43" x14ac:dyDescent="0.25">
      <c r="A16" s="5">
        <v>42794</v>
      </c>
      <c r="B16">
        <v>37</v>
      </c>
      <c r="C16" s="11" t="s">
        <v>103</v>
      </c>
      <c r="D16" s="11" t="s">
        <v>104</v>
      </c>
      <c r="E16" s="7">
        <v>42791</v>
      </c>
      <c r="F16" t="s">
        <v>45</v>
      </c>
      <c r="G16" s="7">
        <v>41400</v>
      </c>
      <c r="I16" t="s">
        <v>46</v>
      </c>
      <c r="J16" t="s">
        <v>47</v>
      </c>
      <c r="K16" t="s">
        <v>48</v>
      </c>
      <c r="L16">
        <v>-1.0949739999999999</v>
      </c>
      <c r="M16">
        <v>29.111153999999999</v>
      </c>
      <c r="N16" t="s">
        <v>49</v>
      </c>
      <c r="O16" t="s">
        <v>50</v>
      </c>
      <c r="P16" t="s">
        <v>51</v>
      </c>
      <c r="Q16" s="8" t="s">
        <v>52</v>
      </c>
      <c r="R16" t="s">
        <v>72</v>
      </c>
      <c r="S16" t="s">
        <v>73</v>
      </c>
      <c r="T16" s="11" t="s">
        <v>74</v>
      </c>
      <c r="U16" t="s">
        <v>75</v>
      </c>
      <c r="X16">
        <v>160</v>
      </c>
      <c r="Y16">
        <v>469</v>
      </c>
      <c r="Z16">
        <v>220</v>
      </c>
      <c r="AA16">
        <v>249</v>
      </c>
      <c r="AB16" t="s">
        <v>72</v>
      </c>
      <c r="AC16" t="str">
        <f>VLOOKUP(AB16,[1]Sheet9!A:B,2,FALSE)</f>
        <v>COD6111</v>
      </c>
      <c r="AD16" t="s">
        <v>72</v>
      </c>
      <c r="AE16" t="str">
        <f>VLOOKUP(AD16,[1]Sheet9!A:B,2,FALSE)</f>
        <v>COD6111</v>
      </c>
      <c r="AF16" s="11" t="s">
        <v>56</v>
      </c>
      <c r="AG16" s="11" t="s">
        <v>56</v>
      </c>
      <c r="AH16" s="12" t="s">
        <v>56</v>
      </c>
      <c r="AI16" s="11" t="s">
        <v>57</v>
      </c>
      <c r="AJ16" s="12" t="s">
        <v>56</v>
      </c>
      <c r="AK16" s="12" t="s">
        <v>57</v>
      </c>
      <c r="AL16" s="11" t="s">
        <v>56</v>
      </c>
      <c r="AM16" s="11" t="s">
        <v>57</v>
      </c>
      <c r="AN16" s="11" t="s">
        <v>56</v>
      </c>
      <c r="AO16" s="11" t="s">
        <v>105</v>
      </c>
      <c r="AP16" s="11"/>
      <c r="AQ16" s="12" t="s">
        <v>56</v>
      </c>
    </row>
    <row r="17" spans="1:43" x14ac:dyDescent="0.25">
      <c r="A17" s="5">
        <v>42794</v>
      </c>
      <c r="B17">
        <v>37</v>
      </c>
      <c r="C17" s="11" t="s">
        <v>106</v>
      </c>
      <c r="D17" s="11" t="s">
        <v>107</v>
      </c>
      <c r="E17" s="7">
        <v>42791</v>
      </c>
      <c r="F17" t="s">
        <v>45</v>
      </c>
      <c r="G17" s="7">
        <v>40603</v>
      </c>
      <c r="I17" t="s">
        <v>46</v>
      </c>
      <c r="J17" t="s">
        <v>47</v>
      </c>
      <c r="K17" t="s">
        <v>48</v>
      </c>
      <c r="L17">
        <v>-0.99499022320899999</v>
      </c>
      <c r="M17">
        <v>28.877678557399999</v>
      </c>
      <c r="N17" t="s">
        <v>49</v>
      </c>
      <c r="O17" t="s">
        <v>50</v>
      </c>
      <c r="P17" t="s">
        <v>51</v>
      </c>
      <c r="Q17" s="8" t="s">
        <v>52</v>
      </c>
      <c r="R17" t="s">
        <v>53</v>
      </c>
      <c r="S17" t="s">
        <v>54</v>
      </c>
      <c r="T17" s="11" t="s">
        <v>108</v>
      </c>
      <c r="U17" t="s">
        <v>109</v>
      </c>
      <c r="X17">
        <v>469</v>
      </c>
      <c r="Y17">
        <v>1572</v>
      </c>
      <c r="Z17">
        <v>746</v>
      </c>
      <c r="AA17">
        <v>826</v>
      </c>
      <c r="AB17" t="s">
        <v>53</v>
      </c>
      <c r="AC17" t="str">
        <f>VLOOKUP(AB17,[1]Sheet9!A:B,2,FALSE)</f>
        <v>COD6103</v>
      </c>
      <c r="AD17" t="s">
        <v>110</v>
      </c>
      <c r="AE17" t="str">
        <f>VLOOKUP(AD17,[1]Sheet9!A:B,2,FALSE)</f>
        <v>COD6104</v>
      </c>
      <c r="AF17" s="11" t="s">
        <v>56</v>
      </c>
      <c r="AG17" s="11" t="s">
        <v>56</v>
      </c>
      <c r="AH17" s="12" t="s">
        <v>57</v>
      </c>
      <c r="AI17" s="11" t="s">
        <v>57</v>
      </c>
      <c r="AJ17" s="12" t="s">
        <v>56</v>
      </c>
      <c r="AK17" s="11"/>
      <c r="AL17" s="11" t="s">
        <v>56</v>
      </c>
      <c r="AM17" s="11"/>
      <c r="AN17" s="11"/>
      <c r="AO17" s="11" t="s">
        <v>111</v>
      </c>
      <c r="AP17" s="11"/>
      <c r="AQ17" s="12" t="s">
        <v>56</v>
      </c>
    </row>
    <row r="18" spans="1:43" x14ac:dyDescent="0.25">
      <c r="A18" s="5">
        <v>42794</v>
      </c>
      <c r="B18">
        <v>37</v>
      </c>
      <c r="C18" s="11" t="s">
        <v>112</v>
      </c>
      <c r="D18" s="11" t="s">
        <v>113</v>
      </c>
      <c r="E18" s="7">
        <v>42791</v>
      </c>
      <c r="F18" t="s">
        <v>45</v>
      </c>
      <c r="G18" s="7">
        <v>41654</v>
      </c>
      <c r="I18" t="s">
        <v>46</v>
      </c>
      <c r="J18" t="s">
        <v>47</v>
      </c>
      <c r="K18" t="s">
        <v>48</v>
      </c>
      <c r="L18">
        <v>-1.3360000000000001</v>
      </c>
      <c r="M18">
        <v>28.95</v>
      </c>
      <c r="N18" t="s">
        <v>49</v>
      </c>
      <c r="O18" t="s">
        <v>50</v>
      </c>
      <c r="P18" t="s">
        <v>51</v>
      </c>
      <c r="Q18" s="8" t="s">
        <v>52</v>
      </c>
      <c r="R18" t="s">
        <v>53</v>
      </c>
      <c r="S18" t="s">
        <v>54</v>
      </c>
      <c r="T18" s="11" t="s">
        <v>108</v>
      </c>
      <c r="U18" t="s">
        <v>109</v>
      </c>
      <c r="X18">
        <v>1037</v>
      </c>
      <c r="Y18">
        <v>2610</v>
      </c>
      <c r="Z18">
        <v>1049</v>
      </c>
      <c r="AA18">
        <v>1561</v>
      </c>
      <c r="AB18" t="s">
        <v>53</v>
      </c>
      <c r="AC18" t="str">
        <f>VLOOKUP(AB18,[1]Sheet9!A:B,2,FALSE)</f>
        <v>COD6103</v>
      </c>
      <c r="AD18" t="s">
        <v>53</v>
      </c>
      <c r="AE18" t="str">
        <f>VLOOKUP(AD18,[1]Sheet9!A:B,2,FALSE)</f>
        <v>COD6103</v>
      </c>
      <c r="AF18" s="11" t="s">
        <v>56</v>
      </c>
      <c r="AG18" s="11" t="s">
        <v>56</v>
      </c>
      <c r="AH18" s="12" t="s">
        <v>56</v>
      </c>
      <c r="AI18" s="11" t="s">
        <v>57</v>
      </c>
      <c r="AJ18" s="12" t="s">
        <v>56</v>
      </c>
      <c r="AK18" s="12" t="s">
        <v>57</v>
      </c>
      <c r="AL18" s="11" t="s">
        <v>56</v>
      </c>
      <c r="AM18" s="11" t="s">
        <v>57</v>
      </c>
      <c r="AN18" s="11" t="s">
        <v>56</v>
      </c>
      <c r="AO18" s="11" t="s">
        <v>114</v>
      </c>
      <c r="AP18" s="11"/>
      <c r="AQ18" s="12" t="s">
        <v>56</v>
      </c>
    </row>
    <row r="19" spans="1:43" x14ac:dyDescent="0.25">
      <c r="A19" s="5">
        <v>42794</v>
      </c>
      <c r="B19">
        <v>37</v>
      </c>
      <c r="C19" s="11" t="s">
        <v>115</v>
      </c>
      <c r="D19" s="11" t="s">
        <v>116</v>
      </c>
      <c r="E19" s="7">
        <v>42791</v>
      </c>
      <c r="F19" t="s">
        <v>45</v>
      </c>
      <c r="G19" s="7">
        <v>41435</v>
      </c>
      <c r="I19" t="s">
        <v>46</v>
      </c>
      <c r="J19" t="s">
        <v>47</v>
      </c>
      <c r="K19" t="s">
        <v>48</v>
      </c>
      <c r="L19">
        <v>-1.12076</v>
      </c>
      <c r="M19">
        <v>29.194870000000002</v>
      </c>
      <c r="N19" t="s">
        <v>49</v>
      </c>
      <c r="O19" t="s">
        <v>50</v>
      </c>
      <c r="P19" t="s">
        <v>51</v>
      </c>
      <c r="Q19" s="8" t="s">
        <v>52</v>
      </c>
      <c r="R19" t="s">
        <v>72</v>
      </c>
      <c r="S19" t="s">
        <v>73</v>
      </c>
      <c r="T19" s="11" t="s">
        <v>74</v>
      </c>
      <c r="U19" t="s">
        <v>75</v>
      </c>
      <c r="X19">
        <v>145</v>
      </c>
      <c r="Y19">
        <v>579</v>
      </c>
      <c r="Z19">
        <v>275</v>
      </c>
      <c r="AA19">
        <v>304</v>
      </c>
      <c r="AB19" t="s">
        <v>72</v>
      </c>
      <c r="AC19" t="str">
        <f>VLOOKUP(AB19,[1]Sheet9!A:B,2,FALSE)</f>
        <v>COD6111</v>
      </c>
      <c r="AD19" t="s">
        <v>72</v>
      </c>
      <c r="AE19" t="str">
        <f>VLOOKUP(AD19,[1]Sheet9!A:B,2,FALSE)</f>
        <v>COD6111</v>
      </c>
      <c r="AF19" s="11" t="s">
        <v>56</v>
      </c>
      <c r="AG19" s="11" t="s">
        <v>56</v>
      </c>
      <c r="AH19" s="12" t="s">
        <v>56</v>
      </c>
      <c r="AI19" s="11" t="s">
        <v>57</v>
      </c>
      <c r="AJ19" s="12" t="s">
        <v>56</v>
      </c>
      <c r="AK19" s="12" t="s">
        <v>57</v>
      </c>
      <c r="AL19" s="11" t="s">
        <v>56</v>
      </c>
      <c r="AM19" s="11" t="s">
        <v>56</v>
      </c>
      <c r="AN19" s="11" t="s">
        <v>56</v>
      </c>
      <c r="AO19" s="11" t="s">
        <v>64</v>
      </c>
      <c r="AP19" s="11"/>
      <c r="AQ19" s="12" t="s">
        <v>56</v>
      </c>
    </row>
    <row r="20" spans="1:43" x14ac:dyDescent="0.25">
      <c r="A20" s="5">
        <v>42794</v>
      </c>
      <c r="B20">
        <v>37</v>
      </c>
      <c r="C20" s="11" t="s">
        <v>117</v>
      </c>
      <c r="D20" s="11" t="s">
        <v>118</v>
      </c>
      <c r="E20" s="7">
        <v>42791</v>
      </c>
      <c r="F20" t="s">
        <v>45</v>
      </c>
      <c r="G20" s="7">
        <v>39980</v>
      </c>
      <c r="I20" t="s">
        <v>46</v>
      </c>
      <c r="J20" t="s">
        <v>47</v>
      </c>
      <c r="K20" t="s">
        <v>48</v>
      </c>
      <c r="L20">
        <v>-1.31047416234</v>
      </c>
      <c r="M20">
        <v>28.729634491799999</v>
      </c>
      <c r="N20" t="s">
        <v>49</v>
      </c>
      <c r="O20" t="s">
        <v>50</v>
      </c>
      <c r="P20" t="s">
        <v>51</v>
      </c>
      <c r="Q20" s="8" t="s">
        <v>52</v>
      </c>
      <c r="R20" t="s">
        <v>53</v>
      </c>
      <c r="S20" t="s">
        <v>54</v>
      </c>
      <c r="T20" s="11" t="s">
        <v>55</v>
      </c>
      <c r="X20">
        <v>381</v>
      </c>
      <c r="Y20">
        <v>1295</v>
      </c>
      <c r="Z20">
        <v>558</v>
      </c>
      <c r="AA20">
        <v>737</v>
      </c>
      <c r="AB20" t="s">
        <v>53</v>
      </c>
      <c r="AC20" t="str">
        <f>VLOOKUP(AB20,[1]Sheet9!A:B,2,FALSE)</f>
        <v>COD6103</v>
      </c>
      <c r="AD20" t="s">
        <v>53</v>
      </c>
      <c r="AE20" t="str">
        <f>VLOOKUP(AD20,[1]Sheet9!A:B,2,FALSE)</f>
        <v>COD6103</v>
      </c>
      <c r="AF20" s="11" t="s">
        <v>56</v>
      </c>
      <c r="AG20" s="11" t="s">
        <v>56</v>
      </c>
      <c r="AH20" s="12" t="s">
        <v>56</v>
      </c>
      <c r="AI20" s="11" t="s">
        <v>57</v>
      </c>
      <c r="AJ20" s="12" t="s">
        <v>56</v>
      </c>
      <c r="AK20" s="12" t="s">
        <v>56</v>
      </c>
      <c r="AL20" s="11" t="s">
        <v>56</v>
      </c>
      <c r="AM20" s="11" t="s">
        <v>56</v>
      </c>
      <c r="AN20" s="11" t="s">
        <v>57</v>
      </c>
      <c r="AO20" s="11" t="s">
        <v>119</v>
      </c>
      <c r="AP20" s="11"/>
      <c r="AQ20" s="12" t="s">
        <v>56</v>
      </c>
    </row>
    <row r="21" spans="1:43" x14ac:dyDescent="0.25">
      <c r="A21" s="5">
        <v>42794</v>
      </c>
      <c r="B21">
        <v>37</v>
      </c>
      <c r="C21" s="11" t="s">
        <v>120</v>
      </c>
      <c r="D21" s="11" t="s">
        <v>121</v>
      </c>
      <c r="E21" s="7">
        <v>42791</v>
      </c>
      <c r="F21" t="s">
        <v>45</v>
      </c>
      <c r="G21" s="7">
        <v>41435</v>
      </c>
      <c r="I21" t="s">
        <v>46</v>
      </c>
      <c r="J21" t="s">
        <v>47</v>
      </c>
      <c r="K21" t="s">
        <v>48</v>
      </c>
      <c r="L21">
        <v>-1.12507</v>
      </c>
      <c r="M21">
        <v>29.201640000000001</v>
      </c>
      <c r="N21" t="s">
        <v>49</v>
      </c>
      <c r="O21" t="s">
        <v>50</v>
      </c>
      <c r="P21" t="s">
        <v>51</v>
      </c>
      <c r="Q21" s="8" t="s">
        <v>52</v>
      </c>
      <c r="R21" t="s">
        <v>72</v>
      </c>
      <c r="S21" t="s">
        <v>73</v>
      </c>
      <c r="T21" s="11" t="s">
        <v>74</v>
      </c>
      <c r="U21" t="s">
        <v>75</v>
      </c>
      <c r="X21">
        <v>629</v>
      </c>
      <c r="Y21">
        <v>2397</v>
      </c>
      <c r="Z21">
        <v>1128</v>
      </c>
      <c r="AA21">
        <v>1269</v>
      </c>
      <c r="AB21" t="s">
        <v>72</v>
      </c>
      <c r="AC21" t="str">
        <f>VLOOKUP(AB21,[1]Sheet9!A:B,2,FALSE)</f>
        <v>COD6111</v>
      </c>
      <c r="AD21" t="s">
        <v>72</v>
      </c>
      <c r="AE21" t="str">
        <f>VLOOKUP(AD21,[1]Sheet9!A:B,2,FALSE)</f>
        <v>COD6111</v>
      </c>
      <c r="AF21" s="11" t="s">
        <v>56</v>
      </c>
      <c r="AG21" s="11" t="s">
        <v>56</v>
      </c>
      <c r="AH21" s="12" t="s">
        <v>56</v>
      </c>
      <c r="AI21" s="11" t="s">
        <v>57</v>
      </c>
      <c r="AJ21" s="12" t="s">
        <v>56</v>
      </c>
      <c r="AK21" s="12" t="s">
        <v>57</v>
      </c>
      <c r="AL21" s="11" t="s">
        <v>56</v>
      </c>
      <c r="AM21" s="11" t="s">
        <v>56</v>
      </c>
      <c r="AN21" s="11" t="s">
        <v>56</v>
      </c>
      <c r="AO21" s="11" t="s">
        <v>86</v>
      </c>
      <c r="AP21" s="11"/>
      <c r="AQ21" s="1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ZONG-NABA Issa</dc:creator>
  <cp:lastModifiedBy>ZONG-NABA Issa</cp:lastModifiedBy>
  <dcterms:created xsi:type="dcterms:W3CDTF">2018-01-22T08:56:51Z</dcterms:created>
  <dcterms:modified xsi:type="dcterms:W3CDTF">2018-01-22T08:57:21Z</dcterms:modified>
</cp:coreProperties>
</file>