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ATF-1\Desktop\"/>
    </mc:Choice>
  </mc:AlternateContent>
  <bookViews>
    <workbookView xWindow="0" yWindow="585" windowWidth="24240" windowHeight="13620" tabRatio="500"/>
  </bookViews>
  <sheets>
    <sheet name="5W" sheetId="1" r:id="rId1"/>
    <sheet name="QUE" sheetId="14" r:id="rId2"/>
    <sheet name="Estatus" sheetId="9" r:id="rId3"/>
    <sheet name="QUIEN" sheetId="3" r:id="rId4"/>
    <sheet name="DONDE" sheetId="2" r:id="rId5"/>
    <sheet name="Sheet1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'5W'!#REF!</definedName>
    <definedName name="ACRO">OFFSET([1]QUIEN!$F$2,,,COUNTA([1]QUIEN!$F:$F)-1,1)</definedName>
    <definedName name="ACT_COL">Table12[[#All],[Actividad]]</definedName>
    <definedName name="ACTIVITIES">OFFSET(#REF!,,,COUNTA(#REF!)-1,1)</definedName>
    <definedName name="adm1_COL">Table4[[#All],[adm1(2)]]</definedName>
    <definedName name="adm1_LIST">Table3[[#All],[Provincia]]</definedName>
    <definedName name="adm1_START">Table4[[#Headers],[adm1(2)]]</definedName>
    <definedName name="adm1Column">Table4[[#All],[adm1(2)]]</definedName>
    <definedName name="adm1List">Table3[[#All],[adm1]]</definedName>
    <definedName name="adm1Start">Table4[[#Headers],[adm1(2)]]</definedName>
    <definedName name="adm2_COL">Table6[[#All],[adm2(3)]]</definedName>
    <definedName name="adm2_START">Table6[[#Headers],[adm2(3)]]</definedName>
    <definedName name="ADMIN1_COL">OFFSET([1]Donde!$E$2,,,COUNTA([1]Donde!$E:$E)-1,1)</definedName>
    <definedName name="ADMIN1_LIST">OFFSET([1]Donde!$B$2,,,COUNTA([1]Donde!$B:$B)-1,1)</definedName>
    <definedName name="ADMIN1_START">[1]Donde!$E$1</definedName>
    <definedName name="ADMIN2_COL">OFFSET([1]Donde!$I$2,,,COUNTA([1]Donde!$I:$I)-1,1)</definedName>
    <definedName name="ADMIN2_LIST">OFFSET([1]Donde!$F$2,,,COUNTA([1]Donde!$F:$F)-1,1)</definedName>
    <definedName name="ADMIN2_START">[1]Donde!$I$1</definedName>
    <definedName name="ADMIN3_COL">OFFSET([1]Donde!$M$2,,,COUNTA([1]Donde!$M:$M)-1,1)</definedName>
    <definedName name="ADMIN3_LIST">OFFSET([1]Donde!$J$2,,,COUNTA([1]Donde!$J:$J)-1,1)</definedName>
    <definedName name="ADMIN3_START">[1]Donde!$M$1</definedName>
    <definedName name="ADMIN4_COL">OFFSET([1]Donde!#REF!,,,COUNTA([1]Donde!#REF!)-1,1)</definedName>
    <definedName name="Agua">#REF!</definedName>
    <definedName name="AguaSaneamientoHigiene">#REF!</definedName>
    <definedName name="ApoyoPsicosocial">#REF!</definedName>
    <definedName name="ApoyoTéchnica">#REF!</definedName>
    <definedName name="ApoyoTéchnico">#REF!</definedName>
    <definedName name="area">DONDE!$N$2:$N$3</definedName>
    <definedName name="AsegurarAsistenciaSegura">#REF!</definedName>
    <definedName name="Azuay">#REF!</definedName>
    <definedName name="Bolívar">#REF!</definedName>
    <definedName name="Cañar">#REF!</definedName>
    <definedName name="CantonCol">Table4[[#All],[Canton]]</definedName>
    <definedName name="CantonColumn">Table4[[#All],[Canton]]</definedName>
    <definedName name="Capacitaciones">#REF!</definedName>
    <definedName name="Carchi">#REF!</definedName>
    <definedName name="Chimborazo">#REF!</definedName>
    <definedName name="Cluster">[2]Vocabulary!$A$2:$A$12</definedName>
    <definedName name="Cotopaxi">#REF!</definedName>
    <definedName name="Dist_start">#REF!</definedName>
    <definedName name="Distribución">#REF!</definedName>
    <definedName name="Districts">[1]!Table1016[District 1]</definedName>
    <definedName name="DTM">#REF!</definedName>
    <definedName name="ElOro">#REF!</definedName>
    <definedName name="Esmeraldas">#REF!</definedName>
    <definedName name="Estatus">Table5[Estatus*]</definedName>
    <definedName name="Evaluacion">#REF!</definedName>
    <definedName name="Galápagos">#REF!</definedName>
    <definedName name="Guayas">#REF!</definedName>
    <definedName name="Higiene">#REF!</definedName>
    <definedName name="Imbabura">#REF!</definedName>
    <definedName name="Instalación">#REF!</definedName>
    <definedName name="Instalaciónes">#REF!</definedName>
    <definedName name="Kit">#REF!</definedName>
    <definedName name="Kits">#REF!</definedName>
    <definedName name="LATITUDE">OFFSET([1]Donde!$P$2,,,COUNTA([1]Donde!$P:$P)-1,1)</definedName>
    <definedName name="Loja">#REF!</definedName>
    <definedName name="LONGITUDE">OFFSET([1]Donde!$S$2,,,COUNTA([1]Donde!$S:$S)-1,1)</definedName>
    <definedName name="LosRios">#REF!</definedName>
    <definedName name="LosRíos">#REF!</definedName>
    <definedName name="Manabí">#REF!</definedName>
    <definedName name="MoronaSantiago">#REF!</definedName>
    <definedName name="Napo">#REF!</definedName>
    <definedName name="Needs">OFFSET([1]QUE!$C$2,,,COUNTA([1]QUE!$C:$C)-1,1)</definedName>
    <definedName name="Orellana">#REF!</definedName>
    <definedName name="ORG">OFFSET([1]QUIEN!$B$2,,,COUNTA([1]QUIEN!$B:$B)-1,1)</definedName>
    <definedName name="ORG_LIST">OFFSET([1]QUIEN!$D$2,,,COUNTA([1]QUIEN!$D:$D)-1,1)</definedName>
    <definedName name="ParrCol">Table6[[#All],[Parroquia]]</definedName>
    <definedName name="Pastaza">#REF!</definedName>
    <definedName name="Pcode_1">Table3[[#All],[adm1]]</definedName>
    <definedName name="Pcode_2">Table4[[#All],[adm2]]</definedName>
    <definedName name="Pcode_3">Table6[[#All],[adm3]]</definedName>
    <definedName name="PCODE1">OFFSET([1]Donde!$C$2,,,COUNTA([1]Donde!$C:$C)-1,1)</definedName>
    <definedName name="PCODE2">OFFSET([1]Donde!$K$2,,,COUNTA([1]Donde!$G:$G)-1,1)</definedName>
    <definedName name="PCODE3">OFFSET([1]Donde!$K$2,,,COUNTA([1]Donde!$K:$K)-1,1)</definedName>
    <definedName name="PCODE4">OFFSET([1]Donde!#REF!,,,COUNTA([1]Donde!#REF!)-1,1)</definedName>
    <definedName name="Pichincha">#REF!</definedName>
    <definedName name="Pro">#REF!</definedName>
    <definedName name="ProCol">Table4[[#All],[Canton]]</definedName>
    <definedName name="ProColumn">Table3[[#All],[Provincia]]</definedName>
    <definedName name="ProStart">Table3[[#Headers],[Provincia]]</definedName>
    <definedName name="Protección">#REF!</definedName>
    <definedName name="REL_NEED">OFFSET(#REF!,,,COUNTA(#REF!)-1,1)</definedName>
    <definedName name="REL_NEED_START">#REF!</definedName>
    <definedName name="REL_STRAT">OFFSET(#REF!,,,COUNTA(#REF!)-1,1)</definedName>
    <definedName name="Saneamiento">#REF!</definedName>
    <definedName name="SantaElena">#REF!</definedName>
    <definedName name="SantoDomingo">#REF!</definedName>
    <definedName name="Sec_COL">Table11[[#All],[Sector]]</definedName>
    <definedName name="Sec_COLS">Table11[Sector]</definedName>
    <definedName name="Sec_LIST">Clusters[[#All],[AguaSaneamientoHigiene]]</definedName>
    <definedName name="Sec_START">Table11[[#Headers],[Sector]]</definedName>
    <definedName name="Sector">#REF!</definedName>
    <definedName name="Sector_COL">#REF!</definedName>
    <definedName name="Sector_LIST">Clusters[AguaSaneamientoHigiene]</definedName>
    <definedName name="Sector_Start">#REF!</definedName>
    <definedName name="Sites">[1]!Table713[Sitios]</definedName>
    <definedName name="Sites_start">[1]!Table713[[#Headers],[Sitios]]</definedName>
    <definedName name="Status">[3]!Tbl_ActStatus[Estado]</definedName>
    <definedName name="STRATEGY">OFFSET([1]QUE!#REF!,,,COUNTA([1]QUE!#REF!)-1,1)</definedName>
    <definedName name="Sucumbíos">#REF!</definedName>
    <definedName name="Tcode">Table11[[#All],[TypeSect]]</definedName>
    <definedName name="TIPO">QUIEN!$D$1:$G$3</definedName>
    <definedName name="TransferenciasMonetarias">#REF!</definedName>
    <definedName name="TS_COL">Table12[TypeSect]</definedName>
    <definedName name="TS_START">Table12[[#Headers],[TypeSect]]</definedName>
    <definedName name="Tungurahua">#REF!</definedName>
    <definedName name="Typ_COL">Table11[[#All],[Tipografía actividades]]</definedName>
    <definedName name="TYPE_COL">Table12[[#All],[TypeSect]]</definedName>
    <definedName name="TYPE_LIST">#REF!</definedName>
    <definedName name="TYPE_START">Table12[[#Headers],[TypeSect]]</definedName>
    <definedName name="TYPEORG">OFFSET([1]QUIEN!$E$2,,,COUNTA([1]QUIEN!$E:$E)-1,1)</definedName>
    <definedName name="TYPEORG_LIST">OFFSET([1]QUIEN!$B$2,,,COUNTA([1]QUIEN!$B:$B)-1,1)</definedName>
    <definedName name="Ubi">DONDE!$O$2:$O$5</definedName>
    <definedName name="UbiTip">DONDE!$O$2:$O$7</definedName>
    <definedName name="Ucode">QUE!$J$2:$J$112</definedName>
    <definedName name="VDC_Municipality">[1]!Table814[VDC-Municipality]</definedName>
    <definedName name="WASHenEscuelas">#REF!</definedName>
    <definedName name="ZamoraChinchipe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5" i="1" l="1"/>
  <c r="H985" i="1"/>
  <c r="J985" i="1"/>
  <c r="F986" i="1"/>
  <c r="H986" i="1"/>
  <c r="J986" i="1"/>
  <c r="F1013" i="1"/>
  <c r="H1013" i="1"/>
  <c r="J1013" i="1"/>
  <c r="F1000" i="1"/>
  <c r="F1001" i="1"/>
  <c r="H1000" i="1"/>
  <c r="H1001" i="1"/>
  <c r="J1000" i="1"/>
  <c r="J1001" i="1"/>
  <c r="F1002" i="1"/>
  <c r="F1003" i="1"/>
  <c r="F1004" i="1"/>
  <c r="F1005" i="1"/>
  <c r="H1002" i="1"/>
  <c r="H1003" i="1"/>
  <c r="H1004" i="1"/>
  <c r="H1005" i="1"/>
  <c r="J1002" i="1"/>
  <c r="J1003" i="1"/>
  <c r="J1004" i="1"/>
  <c r="J1005" i="1"/>
  <c r="F1006" i="1"/>
  <c r="F1007" i="1"/>
  <c r="H1006" i="1"/>
  <c r="H1007" i="1"/>
  <c r="J1006" i="1"/>
  <c r="J1007" i="1"/>
  <c r="F1008" i="1"/>
  <c r="H1008" i="1"/>
  <c r="J1008" i="1"/>
  <c r="F1009" i="1"/>
  <c r="H1009" i="1"/>
  <c r="J1009" i="1"/>
  <c r="F988" i="1"/>
  <c r="H988" i="1"/>
  <c r="J988" i="1"/>
  <c r="F987" i="1"/>
  <c r="H987" i="1"/>
  <c r="J987" i="1"/>
  <c r="F984" i="1"/>
  <c r="H984" i="1"/>
  <c r="J984" i="1"/>
  <c r="F1011" i="1"/>
  <c r="H1011" i="1"/>
  <c r="J1011" i="1"/>
  <c r="F1010" i="1"/>
  <c r="H1010" i="1"/>
  <c r="J1010" i="1"/>
  <c r="F955" i="1"/>
  <c r="H955" i="1"/>
  <c r="J955" i="1"/>
  <c r="J1012" i="1"/>
  <c r="H1012" i="1"/>
  <c r="F1012" i="1"/>
  <c r="F43" i="14"/>
  <c r="F44" i="14"/>
  <c r="F42" i="14"/>
  <c r="J1564" i="1"/>
  <c r="H1564" i="1"/>
  <c r="F1564" i="1"/>
  <c r="B1564" i="1"/>
  <c r="J1563" i="1"/>
  <c r="H1563" i="1"/>
  <c r="F1563" i="1"/>
  <c r="B1563" i="1"/>
  <c r="J1562" i="1"/>
  <c r="H1562" i="1"/>
  <c r="F1562" i="1"/>
  <c r="B1562" i="1"/>
  <c r="J1561" i="1"/>
  <c r="H1561" i="1"/>
  <c r="F1561" i="1"/>
  <c r="B1561" i="1"/>
  <c r="J1560" i="1"/>
  <c r="H1560" i="1"/>
  <c r="F1560" i="1"/>
  <c r="B1560" i="1"/>
  <c r="J1559" i="1"/>
  <c r="H1559" i="1"/>
  <c r="F1559" i="1"/>
  <c r="B1559" i="1"/>
  <c r="J1558" i="1"/>
  <c r="H1558" i="1"/>
  <c r="F1558" i="1"/>
  <c r="B1558" i="1"/>
  <c r="J1557" i="1"/>
  <c r="H1557" i="1"/>
  <c r="F1557" i="1"/>
  <c r="B1557" i="1"/>
  <c r="J1556" i="1"/>
  <c r="H1556" i="1"/>
  <c r="F1556" i="1"/>
  <c r="B1556" i="1"/>
  <c r="J1555" i="1"/>
  <c r="H1555" i="1"/>
  <c r="F1555" i="1"/>
  <c r="B1555" i="1"/>
  <c r="J1554" i="1"/>
  <c r="H1554" i="1"/>
  <c r="F1554" i="1"/>
  <c r="B1554" i="1"/>
  <c r="J1553" i="1"/>
  <c r="H1553" i="1"/>
  <c r="F1553" i="1"/>
  <c r="B1553" i="1"/>
  <c r="J1552" i="1"/>
  <c r="H1552" i="1"/>
  <c r="F1552" i="1"/>
  <c r="B1552" i="1"/>
  <c r="J1551" i="1"/>
  <c r="H1551" i="1"/>
  <c r="F1551" i="1"/>
  <c r="B1551" i="1"/>
  <c r="J1550" i="1"/>
  <c r="H1550" i="1"/>
  <c r="F1550" i="1"/>
  <c r="B1550" i="1"/>
  <c r="J1549" i="1"/>
  <c r="H1549" i="1"/>
  <c r="F1549" i="1"/>
  <c r="B1549" i="1"/>
  <c r="J1548" i="1"/>
  <c r="H1548" i="1"/>
  <c r="F1548" i="1"/>
  <c r="B1548" i="1"/>
  <c r="J1547" i="1"/>
  <c r="H1547" i="1"/>
  <c r="F1547" i="1"/>
  <c r="B1547" i="1"/>
  <c r="J1546" i="1"/>
  <c r="H1546" i="1"/>
  <c r="F1546" i="1"/>
  <c r="B1546" i="1"/>
  <c r="J1545" i="1"/>
  <c r="H1545" i="1"/>
  <c r="F1545" i="1"/>
  <c r="B1545" i="1"/>
  <c r="J1544" i="1"/>
  <c r="H1544" i="1"/>
  <c r="F1544" i="1"/>
  <c r="B1544" i="1"/>
  <c r="J1543" i="1"/>
  <c r="H1543" i="1"/>
  <c r="F1543" i="1"/>
  <c r="B1543" i="1"/>
  <c r="J1542" i="1"/>
  <c r="H1542" i="1"/>
  <c r="F1542" i="1"/>
  <c r="B1542" i="1"/>
  <c r="J1541" i="1"/>
  <c r="H1541" i="1"/>
  <c r="F1541" i="1"/>
  <c r="B1541" i="1"/>
  <c r="J1540" i="1"/>
  <c r="H1540" i="1"/>
  <c r="F1540" i="1"/>
  <c r="B1540" i="1"/>
  <c r="J1539" i="1"/>
  <c r="H1539" i="1"/>
  <c r="F1539" i="1"/>
  <c r="B1539" i="1"/>
  <c r="J1538" i="1"/>
  <c r="H1538" i="1"/>
  <c r="F1538" i="1"/>
  <c r="B1538" i="1"/>
  <c r="J1537" i="1"/>
  <c r="H1537" i="1"/>
  <c r="F1537" i="1"/>
  <c r="B1537" i="1"/>
  <c r="J1536" i="1"/>
  <c r="H1536" i="1"/>
  <c r="F1536" i="1"/>
  <c r="B1536" i="1"/>
  <c r="J1535" i="1"/>
  <c r="H1535" i="1"/>
  <c r="F1535" i="1"/>
  <c r="B1535" i="1"/>
  <c r="J1534" i="1"/>
  <c r="H1534" i="1"/>
  <c r="F1534" i="1"/>
  <c r="B1534" i="1"/>
  <c r="J1533" i="1"/>
  <c r="H1533" i="1"/>
  <c r="F1533" i="1"/>
  <c r="B1533" i="1"/>
  <c r="J1532" i="1"/>
  <c r="H1532" i="1"/>
  <c r="F1532" i="1"/>
  <c r="B1532" i="1"/>
  <c r="J1531" i="1"/>
  <c r="H1531" i="1"/>
  <c r="F1531" i="1"/>
  <c r="B1531" i="1"/>
  <c r="J1530" i="1"/>
  <c r="H1530" i="1"/>
  <c r="F1530" i="1"/>
  <c r="B1530" i="1"/>
  <c r="J1529" i="1"/>
  <c r="H1529" i="1"/>
  <c r="F1529" i="1"/>
  <c r="B1529" i="1"/>
  <c r="J1528" i="1"/>
  <c r="H1528" i="1"/>
  <c r="F1528" i="1"/>
  <c r="B1528" i="1"/>
  <c r="J1527" i="1"/>
  <c r="H1527" i="1"/>
  <c r="F1527" i="1"/>
  <c r="B1527" i="1"/>
  <c r="J1526" i="1"/>
  <c r="H1526" i="1"/>
  <c r="F1526" i="1"/>
  <c r="B1526" i="1"/>
  <c r="J1525" i="1"/>
  <c r="H1525" i="1"/>
  <c r="F1525" i="1"/>
  <c r="B1525" i="1"/>
  <c r="J1524" i="1"/>
  <c r="H1524" i="1"/>
  <c r="F1524" i="1"/>
  <c r="B1524" i="1"/>
  <c r="J1523" i="1"/>
  <c r="H1523" i="1"/>
  <c r="F1523" i="1"/>
  <c r="B1523" i="1"/>
  <c r="J1522" i="1"/>
  <c r="H1522" i="1"/>
  <c r="F1522" i="1"/>
  <c r="B1522" i="1"/>
  <c r="J1521" i="1"/>
  <c r="H1521" i="1"/>
  <c r="F1521" i="1"/>
  <c r="B1521" i="1"/>
  <c r="J1520" i="1"/>
  <c r="H1520" i="1"/>
  <c r="F1520" i="1"/>
  <c r="B1520" i="1"/>
  <c r="J1519" i="1"/>
  <c r="H1519" i="1"/>
  <c r="F1519" i="1"/>
  <c r="B1519" i="1"/>
  <c r="J1518" i="1"/>
  <c r="H1518" i="1"/>
  <c r="F1518" i="1"/>
  <c r="B1518" i="1"/>
  <c r="J1517" i="1"/>
  <c r="H1517" i="1"/>
  <c r="F1517" i="1"/>
  <c r="B1517" i="1"/>
  <c r="J1516" i="1"/>
  <c r="H1516" i="1"/>
  <c r="F1516" i="1"/>
  <c r="B1516" i="1"/>
  <c r="J1515" i="1"/>
  <c r="H1515" i="1"/>
  <c r="F1515" i="1"/>
  <c r="B1515" i="1"/>
  <c r="J1514" i="1"/>
  <c r="H1514" i="1"/>
  <c r="F1514" i="1"/>
  <c r="B1514" i="1"/>
  <c r="J1513" i="1"/>
  <c r="H1513" i="1"/>
  <c r="F1513" i="1"/>
  <c r="B1513" i="1"/>
  <c r="J1512" i="1"/>
  <c r="H1512" i="1"/>
  <c r="F1512" i="1"/>
  <c r="B1512" i="1"/>
  <c r="J1511" i="1"/>
  <c r="H1511" i="1"/>
  <c r="F1511" i="1"/>
  <c r="B1511" i="1"/>
  <c r="J1510" i="1"/>
  <c r="H1510" i="1"/>
  <c r="F1510" i="1"/>
  <c r="B1510" i="1"/>
  <c r="J1509" i="1"/>
  <c r="H1509" i="1"/>
  <c r="F1509" i="1"/>
  <c r="B1509" i="1"/>
  <c r="J1508" i="1"/>
  <c r="H1508" i="1"/>
  <c r="F1508" i="1"/>
  <c r="B1508" i="1"/>
  <c r="J1507" i="1"/>
  <c r="H1507" i="1"/>
  <c r="F1507" i="1"/>
  <c r="B1507" i="1"/>
  <c r="J1506" i="1"/>
  <c r="H1506" i="1"/>
  <c r="F1506" i="1"/>
  <c r="B1506" i="1"/>
  <c r="J1505" i="1"/>
  <c r="H1505" i="1"/>
  <c r="F1505" i="1"/>
  <c r="B1505" i="1"/>
  <c r="J1504" i="1"/>
  <c r="H1504" i="1"/>
  <c r="F1504" i="1"/>
  <c r="B1504" i="1"/>
  <c r="J1503" i="1"/>
  <c r="H1503" i="1"/>
  <c r="F1503" i="1"/>
  <c r="B1503" i="1"/>
  <c r="J1502" i="1"/>
  <c r="H1502" i="1"/>
  <c r="F1502" i="1"/>
  <c r="B1502" i="1"/>
  <c r="J1501" i="1"/>
  <c r="H1501" i="1"/>
  <c r="F1501" i="1"/>
  <c r="B1501" i="1"/>
  <c r="J1500" i="1"/>
  <c r="H1500" i="1"/>
  <c r="F1500" i="1"/>
  <c r="B1500" i="1"/>
  <c r="J1499" i="1"/>
  <c r="H1499" i="1"/>
  <c r="F1499" i="1"/>
  <c r="B1499" i="1"/>
  <c r="J1498" i="1"/>
  <c r="H1498" i="1"/>
  <c r="F1498" i="1"/>
  <c r="B1498" i="1"/>
  <c r="J1497" i="1"/>
  <c r="H1497" i="1"/>
  <c r="F1497" i="1"/>
  <c r="B1497" i="1"/>
  <c r="J1496" i="1"/>
  <c r="H1496" i="1"/>
  <c r="F1496" i="1"/>
  <c r="B1496" i="1"/>
  <c r="J1495" i="1"/>
  <c r="H1495" i="1"/>
  <c r="F1495" i="1"/>
  <c r="B1495" i="1"/>
  <c r="J1494" i="1"/>
  <c r="H1494" i="1"/>
  <c r="F1494" i="1"/>
  <c r="B1494" i="1"/>
  <c r="J1493" i="1"/>
  <c r="H1493" i="1"/>
  <c r="F1493" i="1"/>
  <c r="B1493" i="1"/>
  <c r="J1492" i="1"/>
  <c r="H1492" i="1"/>
  <c r="F1492" i="1"/>
  <c r="B1492" i="1"/>
  <c r="J1491" i="1"/>
  <c r="H1491" i="1"/>
  <c r="F1491" i="1"/>
  <c r="B1491" i="1"/>
  <c r="J1490" i="1"/>
  <c r="H1490" i="1"/>
  <c r="F1490" i="1"/>
  <c r="B1490" i="1"/>
  <c r="J1489" i="1"/>
  <c r="H1489" i="1"/>
  <c r="F1489" i="1"/>
  <c r="B1489" i="1"/>
  <c r="J1488" i="1"/>
  <c r="H1488" i="1"/>
  <c r="F1488" i="1"/>
  <c r="B1488" i="1"/>
  <c r="J1487" i="1"/>
  <c r="H1487" i="1"/>
  <c r="F1487" i="1"/>
  <c r="B1487" i="1"/>
  <c r="J1486" i="1"/>
  <c r="H1486" i="1"/>
  <c r="F1486" i="1"/>
  <c r="B1486" i="1"/>
  <c r="J1485" i="1"/>
  <c r="H1485" i="1"/>
  <c r="F1485" i="1"/>
  <c r="B1485" i="1"/>
  <c r="J1484" i="1"/>
  <c r="H1484" i="1"/>
  <c r="F1484" i="1"/>
  <c r="B1484" i="1"/>
  <c r="J1483" i="1"/>
  <c r="H1483" i="1"/>
  <c r="F1483" i="1"/>
  <c r="B1483" i="1"/>
  <c r="J1482" i="1"/>
  <c r="H1482" i="1"/>
  <c r="F1482" i="1"/>
  <c r="B1482" i="1"/>
  <c r="J1481" i="1"/>
  <c r="H1481" i="1"/>
  <c r="F1481" i="1"/>
  <c r="B1481" i="1"/>
  <c r="J1480" i="1"/>
  <c r="H1480" i="1"/>
  <c r="F1480" i="1"/>
  <c r="B1480" i="1"/>
  <c r="J1479" i="1"/>
  <c r="H1479" i="1"/>
  <c r="F1479" i="1"/>
  <c r="B1479" i="1"/>
  <c r="J1478" i="1"/>
  <c r="H1478" i="1"/>
  <c r="F1478" i="1"/>
  <c r="B1478" i="1"/>
  <c r="J1477" i="1"/>
  <c r="H1477" i="1"/>
  <c r="F1477" i="1"/>
  <c r="B1477" i="1"/>
  <c r="J1476" i="1"/>
  <c r="H1476" i="1"/>
  <c r="F1476" i="1"/>
  <c r="B1476" i="1"/>
  <c r="J1475" i="1"/>
  <c r="H1475" i="1"/>
  <c r="F1475" i="1"/>
  <c r="B1475" i="1"/>
  <c r="J1474" i="1"/>
  <c r="H1474" i="1"/>
  <c r="F1474" i="1"/>
  <c r="B1474" i="1"/>
  <c r="J1473" i="1"/>
  <c r="H1473" i="1"/>
  <c r="F1473" i="1"/>
  <c r="B1473" i="1"/>
  <c r="J1472" i="1"/>
  <c r="H1472" i="1"/>
  <c r="F1472" i="1"/>
  <c r="B1472" i="1"/>
  <c r="J1471" i="1"/>
  <c r="H1471" i="1"/>
  <c r="F1471" i="1"/>
  <c r="B1471" i="1"/>
  <c r="J1470" i="1"/>
  <c r="H1470" i="1"/>
  <c r="F1470" i="1"/>
  <c r="B1470" i="1"/>
  <c r="J1469" i="1"/>
  <c r="H1469" i="1"/>
  <c r="F1469" i="1"/>
  <c r="B1469" i="1"/>
  <c r="J1468" i="1"/>
  <c r="H1468" i="1"/>
  <c r="F1468" i="1"/>
  <c r="B1468" i="1"/>
  <c r="J1467" i="1"/>
  <c r="H1467" i="1"/>
  <c r="F1467" i="1"/>
  <c r="B1467" i="1"/>
  <c r="J1466" i="1"/>
  <c r="H1466" i="1"/>
  <c r="F1466" i="1"/>
  <c r="B1466" i="1"/>
  <c r="J1465" i="1"/>
  <c r="H1465" i="1"/>
  <c r="F1465" i="1"/>
  <c r="B1465" i="1"/>
  <c r="J1464" i="1"/>
  <c r="H1464" i="1"/>
  <c r="F1464" i="1"/>
  <c r="B1464" i="1"/>
  <c r="J1463" i="1"/>
  <c r="H1463" i="1"/>
  <c r="F1463" i="1"/>
  <c r="B1463" i="1"/>
  <c r="J1462" i="1"/>
  <c r="H1462" i="1"/>
  <c r="F1462" i="1"/>
  <c r="B1462" i="1"/>
  <c r="J1461" i="1"/>
  <c r="H1461" i="1"/>
  <c r="F1461" i="1"/>
  <c r="B1461" i="1"/>
  <c r="J1460" i="1"/>
  <c r="H1460" i="1"/>
  <c r="F1460" i="1"/>
  <c r="B1460" i="1"/>
  <c r="J1459" i="1"/>
  <c r="H1459" i="1"/>
  <c r="F1459" i="1"/>
  <c r="B1459" i="1"/>
  <c r="J1458" i="1"/>
  <c r="H1458" i="1"/>
  <c r="F1458" i="1"/>
  <c r="B1458" i="1"/>
  <c r="J1457" i="1"/>
  <c r="H1457" i="1"/>
  <c r="F1457" i="1"/>
  <c r="B1457" i="1"/>
  <c r="J1456" i="1"/>
  <c r="H1456" i="1"/>
  <c r="F1456" i="1"/>
  <c r="B1456" i="1"/>
  <c r="J1455" i="1"/>
  <c r="H1455" i="1"/>
  <c r="F1455" i="1"/>
  <c r="B1455" i="1"/>
  <c r="J1454" i="1"/>
  <c r="H1454" i="1"/>
  <c r="F1454" i="1"/>
  <c r="B1454" i="1"/>
  <c r="J1453" i="1"/>
  <c r="H1453" i="1"/>
  <c r="F1453" i="1"/>
  <c r="B1453" i="1"/>
  <c r="J1452" i="1"/>
  <c r="H1452" i="1"/>
  <c r="F1452" i="1"/>
  <c r="B1452" i="1"/>
  <c r="J1451" i="1"/>
  <c r="H1451" i="1"/>
  <c r="F1451" i="1"/>
  <c r="B1451" i="1"/>
  <c r="J1450" i="1"/>
  <c r="H1450" i="1"/>
  <c r="F1450" i="1"/>
  <c r="B1450" i="1"/>
  <c r="J1449" i="1"/>
  <c r="H1449" i="1"/>
  <c r="F1449" i="1"/>
  <c r="B1449" i="1"/>
  <c r="J1448" i="1"/>
  <c r="H1448" i="1"/>
  <c r="F1448" i="1"/>
  <c r="B1448" i="1"/>
  <c r="J1447" i="1"/>
  <c r="H1447" i="1"/>
  <c r="F1447" i="1"/>
  <c r="B1447" i="1"/>
  <c r="J1446" i="1"/>
  <c r="H1446" i="1"/>
  <c r="F1446" i="1"/>
  <c r="B1446" i="1"/>
  <c r="J1445" i="1"/>
  <c r="H1445" i="1"/>
  <c r="F1445" i="1"/>
  <c r="B1445" i="1"/>
  <c r="J1444" i="1"/>
  <c r="H1444" i="1"/>
  <c r="F1444" i="1"/>
  <c r="B1444" i="1"/>
  <c r="J1443" i="1"/>
  <c r="H1443" i="1"/>
  <c r="F1443" i="1"/>
  <c r="B1443" i="1"/>
  <c r="J1442" i="1"/>
  <c r="H1442" i="1"/>
  <c r="F1442" i="1"/>
  <c r="B1442" i="1"/>
  <c r="J1441" i="1"/>
  <c r="H1441" i="1"/>
  <c r="F1441" i="1"/>
  <c r="B1441" i="1"/>
  <c r="J1440" i="1"/>
  <c r="H1440" i="1"/>
  <c r="F1440" i="1"/>
  <c r="B1440" i="1"/>
  <c r="J1439" i="1"/>
  <c r="H1439" i="1"/>
  <c r="F1439" i="1"/>
  <c r="B1439" i="1"/>
  <c r="J1438" i="1"/>
  <c r="H1438" i="1"/>
  <c r="F1438" i="1"/>
  <c r="B1438" i="1"/>
  <c r="J1437" i="1"/>
  <c r="H1437" i="1"/>
  <c r="F1437" i="1"/>
  <c r="B1437" i="1"/>
  <c r="J1436" i="1"/>
  <c r="H1436" i="1"/>
  <c r="F1436" i="1"/>
  <c r="B1436" i="1"/>
  <c r="J1435" i="1"/>
  <c r="H1435" i="1"/>
  <c r="F1435" i="1"/>
  <c r="B1435" i="1"/>
  <c r="J1434" i="1"/>
  <c r="H1434" i="1"/>
  <c r="F1434" i="1"/>
  <c r="B1434" i="1"/>
  <c r="J1433" i="1"/>
  <c r="H1433" i="1"/>
  <c r="F1433" i="1"/>
  <c r="B1433" i="1"/>
  <c r="J1432" i="1"/>
  <c r="H1432" i="1"/>
  <c r="F1432" i="1"/>
  <c r="B1432" i="1"/>
  <c r="J1431" i="1"/>
  <c r="H1431" i="1"/>
  <c r="F1431" i="1"/>
  <c r="B1431" i="1"/>
  <c r="J1430" i="1"/>
  <c r="H1430" i="1"/>
  <c r="F1430" i="1"/>
  <c r="B1430" i="1"/>
  <c r="J1429" i="1"/>
  <c r="H1429" i="1"/>
  <c r="F1429" i="1"/>
  <c r="B1429" i="1"/>
  <c r="J1428" i="1"/>
  <c r="H1428" i="1"/>
  <c r="F1428" i="1"/>
  <c r="B1428" i="1"/>
  <c r="J1427" i="1"/>
  <c r="H1427" i="1"/>
  <c r="F1427" i="1"/>
  <c r="B1427" i="1"/>
  <c r="J1426" i="1"/>
  <c r="H1426" i="1"/>
  <c r="F1426" i="1"/>
  <c r="B1426" i="1"/>
  <c r="J1425" i="1"/>
  <c r="H1425" i="1"/>
  <c r="F1425" i="1"/>
  <c r="B1425" i="1"/>
  <c r="J1424" i="1"/>
  <c r="H1424" i="1"/>
  <c r="F1424" i="1"/>
  <c r="B1424" i="1"/>
  <c r="J1423" i="1"/>
  <c r="H1423" i="1"/>
  <c r="F1423" i="1"/>
  <c r="B1423" i="1"/>
  <c r="J1422" i="1"/>
  <c r="H1422" i="1"/>
  <c r="F1422" i="1"/>
  <c r="B1422" i="1"/>
  <c r="J1421" i="1"/>
  <c r="H1421" i="1"/>
  <c r="F1421" i="1"/>
  <c r="B1421" i="1"/>
  <c r="J1420" i="1"/>
  <c r="H1420" i="1"/>
  <c r="F1420" i="1"/>
  <c r="B1420" i="1"/>
  <c r="J1419" i="1"/>
  <c r="H1419" i="1"/>
  <c r="F1419" i="1"/>
  <c r="B1419" i="1"/>
  <c r="J1418" i="1"/>
  <c r="H1418" i="1"/>
  <c r="F1418" i="1"/>
  <c r="B1418" i="1"/>
  <c r="J1417" i="1"/>
  <c r="H1417" i="1"/>
  <c r="F1417" i="1"/>
  <c r="B1417" i="1"/>
  <c r="J1416" i="1"/>
  <c r="H1416" i="1"/>
  <c r="F1416" i="1"/>
  <c r="B1416" i="1"/>
  <c r="J1415" i="1"/>
  <c r="H1415" i="1"/>
  <c r="F1415" i="1"/>
  <c r="B1415" i="1"/>
  <c r="J1414" i="1"/>
  <c r="H1414" i="1"/>
  <c r="F1414" i="1"/>
  <c r="B1414" i="1"/>
  <c r="J1413" i="1"/>
  <c r="H1413" i="1"/>
  <c r="F1413" i="1"/>
  <c r="B1413" i="1"/>
  <c r="J1412" i="1"/>
  <c r="H1412" i="1"/>
  <c r="F1412" i="1"/>
  <c r="B1412" i="1"/>
  <c r="J1411" i="1"/>
  <c r="H1411" i="1"/>
  <c r="F1411" i="1"/>
  <c r="B1411" i="1"/>
  <c r="J1410" i="1"/>
  <c r="H1410" i="1"/>
  <c r="F1410" i="1"/>
  <c r="B1410" i="1"/>
  <c r="J1409" i="1"/>
  <c r="H1409" i="1"/>
  <c r="F1409" i="1"/>
  <c r="B1409" i="1"/>
  <c r="J1408" i="1"/>
  <c r="H1408" i="1"/>
  <c r="F1408" i="1"/>
  <c r="B1408" i="1"/>
  <c r="J1407" i="1"/>
  <c r="H1407" i="1"/>
  <c r="F1407" i="1"/>
  <c r="B1407" i="1"/>
  <c r="J1406" i="1"/>
  <c r="H1406" i="1"/>
  <c r="F1406" i="1"/>
  <c r="B1406" i="1"/>
  <c r="J1405" i="1"/>
  <c r="H1405" i="1"/>
  <c r="F1405" i="1"/>
  <c r="B1405" i="1"/>
  <c r="J1404" i="1"/>
  <c r="H1404" i="1"/>
  <c r="F1404" i="1"/>
  <c r="B1404" i="1"/>
  <c r="J1403" i="1"/>
  <c r="H1403" i="1"/>
  <c r="F1403" i="1"/>
  <c r="B1403" i="1"/>
  <c r="J1402" i="1"/>
  <c r="H1402" i="1"/>
  <c r="F1402" i="1"/>
  <c r="B1402" i="1"/>
  <c r="J1401" i="1"/>
  <c r="H1401" i="1"/>
  <c r="F1401" i="1"/>
  <c r="B1401" i="1"/>
  <c r="J1400" i="1"/>
  <c r="H1400" i="1"/>
  <c r="F1400" i="1"/>
  <c r="B1400" i="1"/>
  <c r="J1399" i="1"/>
  <c r="H1399" i="1"/>
  <c r="F1399" i="1"/>
  <c r="B1399" i="1"/>
  <c r="J1398" i="1"/>
  <c r="H1398" i="1"/>
  <c r="F1398" i="1"/>
  <c r="B1398" i="1"/>
  <c r="J1397" i="1"/>
  <c r="H1397" i="1"/>
  <c r="F1397" i="1"/>
  <c r="B1397" i="1"/>
  <c r="J1396" i="1"/>
  <c r="H1396" i="1"/>
  <c r="F1396" i="1"/>
  <c r="B1396" i="1"/>
  <c r="J1395" i="1"/>
  <c r="H1395" i="1"/>
  <c r="F1395" i="1"/>
  <c r="B1395" i="1"/>
  <c r="J1394" i="1"/>
  <c r="H1394" i="1"/>
  <c r="F1394" i="1"/>
  <c r="B1394" i="1"/>
  <c r="J1393" i="1"/>
  <c r="H1393" i="1"/>
  <c r="F1393" i="1"/>
  <c r="B1393" i="1"/>
  <c r="J1392" i="1"/>
  <c r="H1392" i="1"/>
  <c r="F1392" i="1"/>
  <c r="B1392" i="1"/>
  <c r="J1391" i="1"/>
  <c r="H1391" i="1"/>
  <c r="F1391" i="1"/>
  <c r="B1391" i="1"/>
  <c r="J1390" i="1"/>
  <c r="H1390" i="1"/>
  <c r="F1390" i="1"/>
  <c r="B1390" i="1"/>
  <c r="J1389" i="1"/>
  <c r="H1389" i="1"/>
  <c r="F1389" i="1"/>
  <c r="B1389" i="1"/>
  <c r="J1388" i="1"/>
  <c r="H1388" i="1"/>
  <c r="F1388" i="1"/>
  <c r="B1388" i="1"/>
  <c r="J1387" i="1"/>
  <c r="H1387" i="1"/>
  <c r="F1387" i="1"/>
  <c r="B1387" i="1"/>
  <c r="J1386" i="1"/>
  <c r="H1386" i="1"/>
  <c r="F1386" i="1"/>
  <c r="B1386" i="1"/>
  <c r="J1385" i="1"/>
  <c r="H1385" i="1"/>
  <c r="F1385" i="1"/>
  <c r="B1385" i="1"/>
  <c r="J1384" i="1"/>
  <c r="H1384" i="1"/>
  <c r="F1384" i="1"/>
  <c r="B1384" i="1"/>
  <c r="J1383" i="1"/>
  <c r="H1383" i="1"/>
  <c r="F1383" i="1"/>
  <c r="B1383" i="1"/>
  <c r="J1382" i="1"/>
  <c r="H1382" i="1"/>
  <c r="F1382" i="1"/>
  <c r="B1382" i="1"/>
  <c r="J1381" i="1"/>
  <c r="H1381" i="1"/>
  <c r="F1381" i="1"/>
  <c r="B1381" i="1"/>
  <c r="J1380" i="1"/>
  <c r="H1380" i="1"/>
  <c r="F1380" i="1"/>
  <c r="B1380" i="1"/>
  <c r="J1379" i="1"/>
  <c r="H1379" i="1"/>
  <c r="F1379" i="1"/>
  <c r="B1379" i="1"/>
  <c r="J1378" i="1"/>
  <c r="H1378" i="1"/>
  <c r="F1378" i="1"/>
  <c r="B1378" i="1"/>
  <c r="J1377" i="1"/>
  <c r="H1377" i="1"/>
  <c r="F1377" i="1"/>
  <c r="B1377" i="1"/>
  <c r="J1376" i="1"/>
  <c r="H1376" i="1"/>
  <c r="F1376" i="1"/>
  <c r="B1376" i="1"/>
  <c r="J1375" i="1"/>
  <c r="H1375" i="1"/>
  <c r="F1375" i="1"/>
  <c r="B1375" i="1"/>
  <c r="J1374" i="1"/>
  <c r="H1374" i="1"/>
  <c r="F1374" i="1"/>
  <c r="B1374" i="1"/>
  <c r="J1373" i="1"/>
  <c r="H1373" i="1"/>
  <c r="F1373" i="1"/>
  <c r="B1373" i="1"/>
  <c r="J1372" i="1"/>
  <c r="H1372" i="1"/>
  <c r="F1372" i="1"/>
  <c r="B1372" i="1"/>
  <c r="J1371" i="1"/>
  <c r="H1371" i="1"/>
  <c r="F1371" i="1"/>
  <c r="B1371" i="1"/>
  <c r="J1370" i="1"/>
  <c r="H1370" i="1"/>
  <c r="F1370" i="1"/>
  <c r="B1370" i="1"/>
  <c r="J1369" i="1"/>
  <c r="H1369" i="1"/>
  <c r="F1369" i="1"/>
  <c r="B1369" i="1"/>
  <c r="J1368" i="1"/>
  <c r="H1368" i="1"/>
  <c r="F1368" i="1"/>
  <c r="B1368" i="1"/>
  <c r="J1367" i="1"/>
  <c r="H1367" i="1"/>
  <c r="F1367" i="1"/>
  <c r="B1367" i="1"/>
  <c r="J1366" i="1"/>
  <c r="H1366" i="1"/>
  <c r="F1366" i="1"/>
  <c r="B1366" i="1"/>
  <c r="J1365" i="1"/>
  <c r="H1365" i="1"/>
  <c r="F1365" i="1"/>
  <c r="B1365" i="1"/>
  <c r="J1364" i="1"/>
  <c r="H1364" i="1"/>
  <c r="F1364" i="1"/>
  <c r="B1364" i="1"/>
  <c r="J1363" i="1"/>
  <c r="H1363" i="1"/>
  <c r="F1363" i="1"/>
  <c r="B1363" i="1"/>
  <c r="J1362" i="1"/>
  <c r="H1362" i="1"/>
  <c r="F1362" i="1"/>
  <c r="B1362" i="1"/>
  <c r="J1361" i="1"/>
  <c r="H1361" i="1"/>
  <c r="F1361" i="1"/>
  <c r="B1361" i="1"/>
  <c r="J1360" i="1"/>
  <c r="H1360" i="1"/>
  <c r="F1360" i="1"/>
  <c r="B1360" i="1"/>
  <c r="J1359" i="1"/>
  <c r="H1359" i="1"/>
  <c r="F1359" i="1"/>
  <c r="B1359" i="1"/>
  <c r="J1358" i="1"/>
  <c r="H1358" i="1"/>
  <c r="F1358" i="1"/>
  <c r="B1358" i="1"/>
  <c r="J1357" i="1"/>
  <c r="H1357" i="1"/>
  <c r="F1357" i="1"/>
  <c r="B1357" i="1"/>
  <c r="J1356" i="1"/>
  <c r="H1356" i="1"/>
  <c r="F1356" i="1"/>
  <c r="B1356" i="1"/>
  <c r="J1355" i="1"/>
  <c r="H1355" i="1"/>
  <c r="F1355" i="1"/>
  <c r="B1355" i="1"/>
  <c r="J1354" i="1"/>
  <c r="H1354" i="1"/>
  <c r="F1354" i="1"/>
  <c r="B1354" i="1"/>
  <c r="J1353" i="1"/>
  <c r="H1353" i="1"/>
  <c r="F1353" i="1"/>
  <c r="B1353" i="1"/>
  <c r="J1352" i="1"/>
  <c r="H1352" i="1"/>
  <c r="F1352" i="1"/>
  <c r="B1352" i="1"/>
  <c r="J1351" i="1"/>
  <c r="H1351" i="1"/>
  <c r="F1351" i="1"/>
  <c r="B1351" i="1"/>
  <c r="J1350" i="1"/>
  <c r="H1350" i="1"/>
  <c r="F1350" i="1"/>
  <c r="B1350" i="1"/>
  <c r="J1349" i="1"/>
  <c r="H1349" i="1"/>
  <c r="F1349" i="1"/>
  <c r="B1349" i="1"/>
  <c r="J1348" i="1"/>
  <c r="H1348" i="1"/>
  <c r="F1348" i="1"/>
  <c r="B1348" i="1"/>
  <c r="J1347" i="1"/>
  <c r="H1347" i="1"/>
  <c r="F1347" i="1"/>
  <c r="B1347" i="1"/>
  <c r="J1346" i="1"/>
  <c r="H1346" i="1"/>
  <c r="F1346" i="1"/>
  <c r="B1346" i="1"/>
  <c r="J1345" i="1"/>
  <c r="H1345" i="1"/>
  <c r="F1345" i="1"/>
  <c r="B1345" i="1"/>
  <c r="J1344" i="1"/>
  <c r="H1344" i="1"/>
  <c r="F1344" i="1"/>
  <c r="B1344" i="1"/>
  <c r="J1343" i="1"/>
  <c r="H1343" i="1"/>
  <c r="F1343" i="1"/>
  <c r="B1343" i="1"/>
  <c r="J1342" i="1"/>
  <c r="H1342" i="1"/>
  <c r="F1342" i="1"/>
  <c r="B1342" i="1"/>
  <c r="J1341" i="1"/>
  <c r="H1341" i="1"/>
  <c r="F1341" i="1"/>
  <c r="B1341" i="1"/>
  <c r="J1340" i="1"/>
  <c r="H1340" i="1"/>
  <c r="F1340" i="1"/>
  <c r="B1340" i="1"/>
  <c r="J1339" i="1"/>
  <c r="H1339" i="1"/>
  <c r="F1339" i="1"/>
  <c r="B1339" i="1"/>
  <c r="J1338" i="1"/>
  <c r="H1338" i="1"/>
  <c r="F1338" i="1"/>
  <c r="B1338" i="1"/>
  <c r="J1337" i="1"/>
  <c r="H1337" i="1"/>
  <c r="F1337" i="1"/>
  <c r="B1337" i="1"/>
  <c r="J1336" i="1"/>
  <c r="H1336" i="1"/>
  <c r="F1336" i="1"/>
  <c r="B1336" i="1"/>
  <c r="J1335" i="1"/>
  <c r="H1335" i="1"/>
  <c r="F1335" i="1"/>
  <c r="B1335" i="1"/>
  <c r="J1334" i="1"/>
  <c r="H1334" i="1"/>
  <c r="F1334" i="1"/>
  <c r="B1334" i="1"/>
  <c r="J1333" i="1"/>
  <c r="H1333" i="1"/>
  <c r="F1333" i="1"/>
  <c r="B1333" i="1"/>
  <c r="J1332" i="1"/>
  <c r="H1332" i="1"/>
  <c r="F1332" i="1"/>
  <c r="B1332" i="1"/>
  <c r="J1331" i="1"/>
  <c r="H1331" i="1"/>
  <c r="F1331" i="1"/>
  <c r="B1331" i="1"/>
  <c r="J1330" i="1"/>
  <c r="H1330" i="1"/>
  <c r="F1330" i="1"/>
  <c r="B1330" i="1"/>
  <c r="J1329" i="1"/>
  <c r="H1329" i="1"/>
  <c r="F1329" i="1"/>
  <c r="J1328" i="1"/>
  <c r="H1328" i="1"/>
  <c r="F1328" i="1"/>
  <c r="J1327" i="1"/>
  <c r="H1327" i="1"/>
  <c r="F1327" i="1"/>
  <c r="J1326" i="1"/>
  <c r="H1326" i="1"/>
  <c r="F1326" i="1"/>
  <c r="J1325" i="1"/>
  <c r="H1325" i="1"/>
  <c r="F1325" i="1"/>
  <c r="J1324" i="1"/>
  <c r="H1324" i="1"/>
  <c r="F1324" i="1"/>
  <c r="J1323" i="1"/>
  <c r="H1323" i="1"/>
  <c r="F1323" i="1"/>
  <c r="J1322" i="1"/>
  <c r="H1322" i="1"/>
  <c r="F1322" i="1"/>
  <c r="J1321" i="1"/>
  <c r="H1321" i="1"/>
  <c r="F1321" i="1"/>
  <c r="J1320" i="1"/>
  <c r="H1320" i="1"/>
  <c r="F1320" i="1"/>
  <c r="J1319" i="1"/>
  <c r="H1319" i="1"/>
  <c r="F1319" i="1"/>
  <c r="J1318" i="1"/>
  <c r="H1318" i="1"/>
  <c r="F1318" i="1"/>
  <c r="J1317" i="1"/>
  <c r="H1317" i="1"/>
  <c r="F1317" i="1"/>
  <c r="J1316" i="1"/>
  <c r="H1316" i="1"/>
  <c r="F1316" i="1"/>
  <c r="J1315" i="1"/>
  <c r="H1315" i="1"/>
  <c r="F1315" i="1"/>
  <c r="J1314" i="1"/>
  <c r="H1314" i="1"/>
  <c r="F1314" i="1"/>
  <c r="J1313" i="1"/>
  <c r="H1313" i="1"/>
  <c r="F1313" i="1"/>
  <c r="J1312" i="1"/>
  <c r="H1312" i="1"/>
  <c r="F1312" i="1"/>
  <c r="J1311" i="1"/>
  <c r="H1311" i="1"/>
  <c r="F1311" i="1"/>
  <c r="J1310" i="1"/>
  <c r="H1310" i="1"/>
  <c r="F1310" i="1"/>
  <c r="J1309" i="1"/>
  <c r="H1309" i="1"/>
  <c r="F1309" i="1"/>
  <c r="J1308" i="1"/>
  <c r="H1308" i="1"/>
  <c r="F1308" i="1"/>
  <c r="J1307" i="1"/>
  <c r="H1307" i="1"/>
  <c r="F1307" i="1"/>
  <c r="J1306" i="1"/>
  <c r="H1306" i="1"/>
  <c r="F1306" i="1"/>
  <c r="J1305" i="1"/>
  <c r="H1305" i="1"/>
  <c r="F1305" i="1"/>
  <c r="J1304" i="1"/>
  <c r="H1304" i="1"/>
  <c r="F1304" i="1"/>
  <c r="J1303" i="1"/>
  <c r="H1303" i="1"/>
  <c r="F1303" i="1"/>
  <c r="J1302" i="1"/>
  <c r="H1302" i="1"/>
  <c r="F1302" i="1"/>
  <c r="J1301" i="1"/>
  <c r="H1301" i="1"/>
  <c r="F1301" i="1"/>
  <c r="J1300" i="1"/>
  <c r="H1300" i="1"/>
  <c r="F1300" i="1"/>
  <c r="J1299" i="1"/>
  <c r="H1299" i="1"/>
  <c r="F1299" i="1"/>
  <c r="J1298" i="1"/>
  <c r="H1298" i="1"/>
  <c r="F1298" i="1"/>
  <c r="J1297" i="1"/>
  <c r="H1297" i="1"/>
  <c r="F1297" i="1"/>
  <c r="J1296" i="1"/>
  <c r="H1296" i="1"/>
  <c r="F1296" i="1"/>
  <c r="J1295" i="1"/>
  <c r="H1295" i="1"/>
  <c r="F1295" i="1"/>
  <c r="J1294" i="1"/>
  <c r="H1294" i="1"/>
  <c r="F1294" i="1"/>
  <c r="J1293" i="1"/>
  <c r="H1293" i="1"/>
  <c r="F1293" i="1"/>
  <c r="J1292" i="1"/>
  <c r="H1292" i="1"/>
  <c r="F1292" i="1"/>
  <c r="J1291" i="1"/>
  <c r="H1291" i="1"/>
  <c r="F1291" i="1"/>
  <c r="J1290" i="1"/>
  <c r="H1290" i="1"/>
  <c r="F1290" i="1"/>
  <c r="J1289" i="1"/>
  <c r="H1289" i="1"/>
  <c r="F1289" i="1"/>
  <c r="J1288" i="1"/>
  <c r="H1288" i="1"/>
  <c r="F1288" i="1"/>
  <c r="J1287" i="1"/>
  <c r="H1287" i="1"/>
  <c r="F1287" i="1"/>
  <c r="J1286" i="1"/>
  <c r="H1286" i="1"/>
  <c r="F1286" i="1"/>
  <c r="J1285" i="1"/>
  <c r="H1285" i="1"/>
  <c r="F1285" i="1"/>
  <c r="J1284" i="1"/>
  <c r="H1284" i="1"/>
  <c r="F1284" i="1"/>
  <c r="J1283" i="1"/>
  <c r="H1283" i="1"/>
  <c r="F1283" i="1"/>
  <c r="J1282" i="1"/>
  <c r="H1282" i="1"/>
  <c r="F1282" i="1"/>
  <c r="J1281" i="1"/>
  <c r="H1281" i="1"/>
  <c r="F1281" i="1"/>
  <c r="J1280" i="1"/>
  <c r="H1280" i="1"/>
  <c r="F1280" i="1"/>
  <c r="J1279" i="1"/>
  <c r="H1279" i="1"/>
  <c r="F1279" i="1"/>
  <c r="J1278" i="1"/>
  <c r="H1278" i="1"/>
  <c r="F1278" i="1"/>
  <c r="J1277" i="1"/>
  <c r="H1277" i="1"/>
  <c r="F1277" i="1"/>
  <c r="J1276" i="1"/>
  <c r="H1276" i="1"/>
  <c r="F1276" i="1"/>
  <c r="J1275" i="1"/>
  <c r="H1275" i="1"/>
  <c r="F1275" i="1"/>
  <c r="J1274" i="1"/>
  <c r="H1274" i="1"/>
  <c r="F1274" i="1"/>
  <c r="J1273" i="1"/>
  <c r="H1273" i="1"/>
  <c r="F1273" i="1"/>
  <c r="J1272" i="1"/>
  <c r="H1272" i="1"/>
  <c r="F1272" i="1"/>
  <c r="J1271" i="1"/>
  <c r="H1271" i="1"/>
  <c r="F1271" i="1"/>
  <c r="J1270" i="1"/>
  <c r="H1270" i="1"/>
  <c r="F1270" i="1"/>
  <c r="J1269" i="1"/>
  <c r="H1269" i="1"/>
  <c r="F1269" i="1"/>
  <c r="J1268" i="1"/>
  <c r="H1268" i="1"/>
  <c r="F1268" i="1"/>
  <c r="J1267" i="1"/>
  <c r="H1267" i="1"/>
  <c r="F1267" i="1"/>
  <c r="J1266" i="1"/>
  <c r="H1266" i="1"/>
  <c r="F1266" i="1"/>
  <c r="J1265" i="1"/>
  <c r="H1265" i="1"/>
  <c r="F1265" i="1"/>
  <c r="J1264" i="1"/>
  <c r="H1264" i="1"/>
  <c r="F1264" i="1"/>
  <c r="J1263" i="1"/>
  <c r="H1263" i="1"/>
  <c r="F1263" i="1"/>
  <c r="J1262" i="1"/>
  <c r="H1262" i="1"/>
  <c r="F1262" i="1"/>
  <c r="J1261" i="1"/>
  <c r="H1261" i="1"/>
  <c r="F1261" i="1"/>
  <c r="J1260" i="1"/>
  <c r="H1260" i="1"/>
  <c r="F1260" i="1"/>
  <c r="J1259" i="1"/>
  <c r="H1259" i="1"/>
  <c r="F1259" i="1"/>
  <c r="J1258" i="1"/>
  <c r="H1258" i="1"/>
  <c r="F1258" i="1"/>
  <c r="J1257" i="1"/>
  <c r="H1257" i="1"/>
  <c r="F1257" i="1"/>
  <c r="J1256" i="1"/>
  <c r="H1256" i="1"/>
  <c r="F1256" i="1"/>
  <c r="J1255" i="1"/>
  <c r="H1255" i="1"/>
  <c r="F1255" i="1"/>
  <c r="J1254" i="1"/>
  <c r="H1254" i="1"/>
  <c r="F1254" i="1"/>
  <c r="J1253" i="1"/>
  <c r="H1253" i="1"/>
  <c r="F1253" i="1"/>
  <c r="J1252" i="1"/>
  <c r="H1252" i="1"/>
  <c r="F1252" i="1"/>
  <c r="J1251" i="1"/>
  <c r="H1251" i="1"/>
  <c r="F1251" i="1"/>
  <c r="J1250" i="1"/>
  <c r="H1250" i="1"/>
  <c r="F1250" i="1"/>
  <c r="J1249" i="1"/>
  <c r="H1249" i="1"/>
  <c r="F1249" i="1"/>
  <c r="J1248" i="1"/>
  <c r="H1248" i="1"/>
  <c r="F1248" i="1"/>
  <c r="J1247" i="1"/>
  <c r="H1247" i="1"/>
  <c r="F1247" i="1"/>
  <c r="J1246" i="1"/>
  <c r="H1246" i="1"/>
  <c r="F1246" i="1"/>
  <c r="J1245" i="1"/>
  <c r="H1245" i="1"/>
  <c r="F1245" i="1"/>
  <c r="J1244" i="1"/>
  <c r="H1244" i="1"/>
  <c r="F1244" i="1"/>
  <c r="J1243" i="1"/>
  <c r="H1243" i="1"/>
  <c r="F1243" i="1"/>
  <c r="J1242" i="1"/>
  <c r="H1242" i="1"/>
  <c r="F1242" i="1"/>
  <c r="J1241" i="1"/>
  <c r="H1241" i="1"/>
  <c r="F1241" i="1"/>
  <c r="J1240" i="1"/>
  <c r="H1240" i="1"/>
  <c r="F1240" i="1"/>
  <c r="J1239" i="1"/>
  <c r="H1239" i="1"/>
  <c r="F1239" i="1"/>
  <c r="J1238" i="1"/>
  <c r="H1238" i="1"/>
  <c r="F1238" i="1"/>
  <c r="J1237" i="1"/>
  <c r="H1237" i="1"/>
  <c r="F1237" i="1"/>
  <c r="J1236" i="1"/>
  <c r="H1236" i="1"/>
  <c r="F1236" i="1"/>
  <c r="J1235" i="1"/>
  <c r="H1235" i="1"/>
  <c r="F1235" i="1"/>
  <c r="J1234" i="1"/>
  <c r="H1234" i="1"/>
  <c r="F1234" i="1"/>
  <c r="J1233" i="1"/>
  <c r="H1233" i="1"/>
  <c r="F1233" i="1"/>
  <c r="J1232" i="1"/>
  <c r="H1232" i="1"/>
  <c r="F1232" i="1"/>
  <c r="J1231" i="1"/>
  <c r="H1231" i="1"/>
  <c r="F1231" i="1"/>
  <c r="J1230" i="1"/>
  <c r="H1230" i="1"/>
  <c r="F1230" i="1"/>
  <c r="J1229" i="1"/>
  <c r="H1229" i="1"/>
  <c r="F1229" i="1"/>
  <c r="J1228" i="1"/>
  <c r="H1228" i="1"/>
  <c r="F1228" i="1"/>
  <c r="J1227" i="1"/>
  <c r="H1227" i="1"/>
  <c r="F1227" i="1"/>
  <c r="J1226" i="1"/>
  <c r="H1226" i="1"/>
  <c r="F1226" i="1"/>
  <c r="J1225" i="1"/>
  <c r="H1225" i="1"/>
  <c r="F1225" i="1"/>
  <c r="J1224" i="1"/>
  <c r="H1224" i="1"/>
  <c r="F1224" i="1"/>
  <c r="J1223" i="1"/>
  <c r="H1223" i="1"/>
  <c r="F1223" i="1"/>
  <c r="J1222" i="1"/>
  <c r="H1222" i="1"/>
  <c r="F1222" i="1"/>
  <c r="J1221" i="1"/>
  <c r="H1221" i="1"/>
  <c r="F1221" i="1"/>
  <c r="J1220" i="1"/>
  <c r="H1220" i="1"/>
  <c r="F1220" i="1"/>
  <c r="J1219" i="1"/>
  <c r="H1219" i="1"/>
  <c r="F1219" i="1"/>
  <c r="J1218" i="1"/>
  <c r="H1218" i="1"/>
  <c r="F1218" i="1"/>
  <c r="J1217" i="1"/>
  <c r="H1217" i="1"/>
  <c r="F1217" i="1"/>
  <c r="J1216" i="1"/>
  <c r="H1216" i="1"/>
  <c r="F1216" i="1"/>
  <c r="J1215" i="1"/>
  <c r="H1215" i="1"/>
  <c r="F1215" i="1"/>
  <c r="J1214" i="1"/>
  <c r="H1214" i="1"/>
  <c r="F1214" i="1"/>
  <c r="J1213" i="1"/>
  <c r="H1213" i="1"/>
  <c r="F1213" i="1"/>
  <c r="J1212" i="1"/>
  <c r="H1212" i="1"/>
  <c r="F1212" i="1"/>
  <c r="J1211" i="1"/>
  <c r="H1211" i="1"/>
  <c r="F1211" i="1"/>
  <c r="J1210" i="1"/>
  <c r="H1210" i="1"/>
  <c r="F1210" i="1"/>
  <c r="J1209" i="1"/>
  <c r="H1209" i="1"/>
  <c r="F1209" i="1"/>
  <c r="J1208" i="1"/>
  <c r="H1208" i="1"/>
  <c r="F1208" i="1"/>
  <c r="J1207" i="1"/>
  <c r="H1207" i="1"/>
  <c r="F1207" i="1"/>
  <c r="J1206" i="1"/>
  <c r="H1206" i="1"/>
  <c r="F1206" i="1"/>
  <c r="J1205" i="1"/>
  <c r="H1205" i="1"/>
  <c r="F1205" i="1"/>
  <c r="J1204" i="1"/>
  <c r="H1204" i="1"/>
  <c r="F1204" i="1"/>
  <c r="J1203" i="1"/>
  <c r="H1203" i="1"/>
  <c r="F1203" i="1"/>
  <c r="J1202" i="1"/>
  <c r="H1202" i="1"/>
  <c r="F1202" i="1"/>
  <c r="J1201" i="1"/>
  <c r="H1201" i="1"/>
  <c r="F1201" i="1"/>
  <c r="J1200" i="1"/>
  <c r="H1200" i="1"/>
  <c r="F1200" i="1"/>
  <c r="J1199" i="1"/>
  <c r="H1199" i="1"/>
  <c r="F1199" i="1"/>
  <c r="J1198" i="1"/>
  <c r="H1198" i="1"/>
  <c r="F1198" i="1"/>
  <c r="J1197" i="1"/>
  <c r="H1197" i="1"/>
  <c r="F1197" i="1"/>
  <c r="J1196" i="1"/>
  <c r="H1196" i="1"/>
  <c r="F1196" i="1"/>
  <c r="J1195" i="1"/>
  <c r="H1195" i="1"/>
  <c r="F1195" i="1"/>
  <c r="J1194" i="1"/>
  <c r="H1194" i="1"/>
  <c r="F1194" i="1"/>
  <c r="J1193" i="1"/>
  <c r="H1193" i="1"/>
  <c r="F1193" i="1"/>
  <c r="J1192" i="1"/>
  <c r="H1192" i="1"/>
  <c r="F1192" i="1"/>
  <c r="J1191" i="1"/>
  <c r="H1191" i="1"/>
  <c r="F1191" i="1"/>
  <c r="J1190" i="1"/>
  <c r="H1190" i="1"/>
  <c r="F1190" i="1"/>
  <c r="J1189" i="1"/>
  <c r="H1189" i="1"/>
  <c r="F1189" i="1"/>
  <c r="J1188" i="1"/>
  <c r="H1188" i="1"/>
  <c r="F1188" i="1"/>
  <c r="J1187" i="1"/>
  <c r="H1187" i="1"/>
  <c r="F1187" i="1"/>
  <c r="J1186" i="1"/>
  <c r="H1186" i="1"/>
  <c r="F1186" i="1"/>
  <c r="J1185" i="1"/>
  <c r="H1185" i="1"/>
  <c r="F1185" i="1"/>
  <c r="J1184" i="1"/>
  <c r="H1184" i="1"/>
  <c r="F1184" i="1"/>
  <c r="J1183" i="1"/>
  <c r="H1183" i="1"/>
  <c r="F1183" i="1"/>
  <c r="J1182" i="1"/>
  <c r="H1182" i="1"/>
  <c r="F1182" i="1"/>
  <c r="J1181" i="1"/>
  <c r="H1181" i="1"/>
  <c r="F1181" i="1"/>
  <c r="J1180" i="1"/>
  <c r="H1180" i="1"/>
  <c r="F1180" i="1"/>
  <c r="J1179" i="1"/>
  <c r="H1179" i="1"/>
  <c r="F1179" i="1"/>
  <c r="J1178" i="1"/>
  <c r="H1178" i="1"/>
  <c r="F1178" i="1"/>
  <c r="J1177" i="1"/>
  <c r="H1177" i="1"/>
  <c r="F1177" i="1"/>
  <c r="J1176" i="1"/>
  <c r="H1176" i="1"/>
  <c r="F1176" i="1"/>
  <c r="J1175" i="1"/>
  <c r="H1175" i="1"/>
  <c r="F1175" i="1"/>
  <c r="J1174" i="1"/>
  <c r="H1174" i="1"/>
  <c r="F1174" i="1"/>
  <c r="J1173" i="1"/>
  <c r="H1173" i="1"/>
  <c r="F1173" i="1"/>
  <c r="J1172" i="1"/>
  <c r="H1172" i="1"/>
  <c r="F1172" i="1"/>
  <c r="J1171" i="1"/>
  <c r="H1171" i="1"/>
  <c r="F1171" i="1"/>
  <c r="J1170" i="1"/>
  <c r="H1170" i="1"/>
  <c r="F1170" i="1"/>
  <c r="J1169" i="1"/>
  <c r="H1169" i="1"/>
  <c r="F1169" i="1"/>
  <c r="J1168" i="1"/>
  <c r="H1168" i="1"/>
  <c r="F1168" i="1"/>
  <c r="J1167" i="1"/>
  <c r="H1167" i="1"/>
  <c r="F1167" i="1"/>
  <c r="J1166" i="1"/>
  <c r="H1166" i="1"/>
  <c r="F1166" i="1"/>
  <c r="J1165" i="1"/>
  <c r="H1165" i="1"/>
  <c r="F1165" i="1"/>
  <c r="J1164" i="1"/>
  <c r="H1164" i="1"/>
  <c r="F1164" i="1"/>
  <c r="J1163" i="1"/>
  <c r="H1163" i="1"/>
  <c r="F1163" i="1"/>
  <c r="J1162" i="1"/>
  <c r="H1162" i="1"/>
  <c r="F1162" i="1"/>
  <c r="J1161" i="1"/>
  <c r="H1161" i="1"/>
  <c r="F1161" i="1"/>
  <c r="J1160" i="1"/>
  <c r="H1160" i="1"/>
  <c r="F1160" i="1"/>
  <c r="J1159" i="1"/>
  <c r="H1159" i="1"/>
  <c r="F1159" i="1"/>
  <c r="J1158" i="1"/>
  <c r="H1158" i="1"/>
  <c r="F1158" i="1"/>
  <c r="J1157" i="1"/>
  <c r="H1157" i="1"/>
  <c r="F1157" i="1"/>
  <c r="J1156" i="1"/>
  <c r="H1156" i="1"/>
  <c r="F1156" i="1"/>
  <c r="J1155" i="1"/>
  <c r="H1155" i="1"/>
  <c r="F1155" i="1"/>
  <c r="J1154" i="1"/>
  <c r="H1154" i="1"/>
  <c r="F1154" i="1"/>
  <c r="J1153" i="1"/>
  <c r="H1153" i="1"/>
  <c r="F1153" i="1"/>
  <c r="J1152" i="1"/>
  <c r="H1152" i="1"/>
  <c r="F1152" i="1"/>
  <c r="J1151" i="1"/>
  <c r="H1151" i="1"/>
  <c r="F1151" i="1"/>
  <c r="J1150" i="1"/>
  <c r="H1150" i="1"/>
  <c r="F1150" i="1"/>
  <c r="J1149" i="1"/>
  <c r="H1149" i="1"/>
  <c r="F1149" i="1"/>
  <c r="J1148" i="1"/>
  <c r="H1148" i="1"/>
  <c r="F1148" i="1"/>
  <c r="J1147" i="1"/>
  <c r="H1147" i="1"/>
  <c r="F1147" i="1"/>
  <c r="J1146" i="1"/>
  <c r="H1146" i="1"/>
  <c r="F1146" i="1"/>
  <c r="J1145" i="1"/>
  <c r="H1145" i="1"/>
  <c r="F1145" i="1"/>
  <c r="J1144" i="1"/>
  <c r="H1144" i="1"/>
  <c r="F1144" i="1"/>
  <c r="J1143" i="1"/>
  <c r="H1143" i="1"/>
  <c r="F1143" i="1"/>
  <c r="J1142" i="1"/>
  <c r="H1142" i="1"/>
  <c r="F1142" i="1"/>
  <c r="J1141" i="1"/>
  <c r="H1141" i="1"/>
  <c r="F1141" i="1"/>
  <c r="J1140" i="1"/>
  <c r="H1140" i="1"/>
  <c r="F1140" i="1"/>
  <c r="J1139" i="1"/>
  <c r="H1139" i="1"/>
  <c r="F1139" i="1"/>
  <c r="J1138" i="1"/>
  <c r="H1138" i="1"/>
  <c r="F1138" i="1"/>
  <c r="J1137" i="1"/>
  <c r="H1137" i="1"/>
  <c r="F1137" i="1"/>
  <c r="J1136" i="1"/>
  <c r="H1136" i="1"/>
  <c r="F1136" i="1"/>
  <c r="J1135" i="1"/>
  <c r="H1135" i="1"/>
  <c r="F1135" i="1"/>
  <c r="J1134" i="1"/>
  <c r="H1134" i="1"/>
  <c r="F1134" i="1"/>
  <c r="J1133" i="1"/>
  <c r="H1133" i="1"/>
  <c r="F1133" i="1"/>
  <c r="J1132" i="1"/>
  <c r="H1132" i="1"/>
  <c r="F1132" i="1"/>
  <c r="J1131" i="1"/>
  <c r="H1131" i="1"/>
  <c r="F1131" i="1"/>
  <c r="J1130" i="1"/>
  <c r="H1130" i="1"/>
  <c r="F1130" i="1"/>
  <c r="J1129" i="1"/>
  <c r="H1129" i="1"/>
  <c r="F1129" i="1"/>
  <c r="J1128" i="1"/>
  <c r="H1128" i="1"/>
  <c r="F1128" i="1"/>
  <c r="J1127" i="1"/>
  <c r="H1127" i="1"/>
  <c r="F1127" i="1"/>
  <c r="J1126" i="1"/>
  <c r="H1126" i="1"/>
  <c r="F1126" i="1"/>
  <c r="J1125" i="1"/>
  <c r="H1125" i="1"/>
  <c r="F1125" i="1"/>
  <c r="J1124" i="1"/>
  <c r="H1124" i="1"/>
  <c r="F1124" i="1"/>
  <c r="J1123" i="1"/>
  <c r="H1123" i="1"/>
  <c r="F1123" i="1"/>
  <c r="J1122" i="1"/>
  <c r="H1122" i="1"/>
  <c r="F1122" i="1"/>
  <c r="J1121" i="1"/>
  <c r="H1121" i="1"/>
  <c r="F1121" i="1"/>
  <c r="J1120" i="1"/>
  <c r="H1120" i="1"/>
  <c r="F1120" i="1"/>
  <c r="J1119" i="1"/>
  <c r="H1119" i="1"/>
  <c r="F1119" i="1"/>
  <c r="J1118" i="1"/>
  <c r="H1118" i="1"/>
  <c r="F1118" i="1"/>
  <c r="J1117" i="1"/>
  <c r="H1117" i="1"/>
  <c r="F1117" i="1"/>
  <c r="J1116" i="1"/>
  <c r="H1116" i="1"/>
  <c r="F1116" i="1"/>
  <c r="J1115" i="1"/>
  <c r="H1115" i="1"/>
  <c r="F1115" i="1"/>
  <c r="J1114" i="1"/>
  <c r="H1114" i="1"/>
  <c r="F1114" i="1"/>
  <c r="J1113" i="1"/>
  <c r="H1113" i="1"/>
  <c r="F1113" i="1"/>
  <c r="J1112" i="1"/>
  <c r="H1112" i="1"/>
  <c r="F1112" i="1"/>
  <c r="J1111" i="1"/>
  <c r="H1111" i="1"/>
  <c r="F1111" i="1"/>
  <c r="J1110" i="1"/>
  <c r="H1110" i="1"/>
  <c r="F1110" i="1"/>
  <c r="J1109" i="1"/>
  <c r="H1109" i="1"/>
  <c r="F1109" i="1"/>
  <c r="J1108" i="1"/>
  <c r="H1108" i="1"/>
  <c r="F1108" i="1"/>
  <c r="J1107" i="1"/>
  <c r="H1107" i="1"/>
  <c r="F1107" i="1"/>
  <c r="J1106" i="1"/>
  <c r="H1106" i="1"/>
  <c r="F1106" i="1"/>
  <c r="J1105" i="1"/>
  <c r="H1105" i="1"/>
  <c r="F1105" i="1"/>
  <c r="J1104" i="1"/>
  <c r="H1104" i="1"/>
  <c r="F1104" i="1"/>
  <c r="J1103" i="1"/>
  <c r="H1103" i="1"/>
  <c r="F1103" i="1"/>
  <c r="J1102" i="1"/>
  <c r="H1102" i="1"/>
  <c r="F1102" i="1"/>
  <c r="J1101" i="1"/>
  <c r="H1101" i="1"/>
  <c r="F1101" i="1"/>
  <c r="J1100" i="1"/>
  <c r="H1100" i="1"/>
  <c r="F1100" i="1"/>
  <c r="J1099" i="1"/>
  <c r="H1099" i="1"/>
  <c r="F1099" i="1"/>
  <c r="J1098" i="1"/>
  <c r="H1098" i="1"/>
  <c r="F1098" i="1"/>
  <c r="J1097" i="1"/>
  <c r="H1097" i="1"/>
  <c r="F1097" i="1"/>
  <c r="J1096" i="1"/>
  <c r="H1096" i="1"/>
  <c r="F1096" i="1"/>
  <c r="J1095" i="1"/>
  <c r="H1095" i="1"/>
  <c r="F1095" i="1"/>
  <c r="J1094" i="1"/>
  <c r="H1094" i="1"/>
  <c r="F1094" i="1"/>
  <c r="J1093" i="1"/>
  <c r="H1093" i="1"/>
  <c r="F1093" i="1"/>
  <c r="J1092" i="1"/>
  <c r="H1092" i="1"/>
  <c r="F1092" i="1"/>
  <c r="J1091" i="1"/>
  <c r="H1091" i="1"/>
  <c r="F1091" i="1"/>
  <c r="J1090" i="1"/>
  <c r="H1090" i="1"/>
  <c r="F1090" i="1"/>
  <c r="J1089" i="1"/>
  <c r="H1089" i="1"/>
  <c r="F1089" i="1"/>
  <c r="J1088" i="1"/>
  <c r="H1088" i="1"/>
  <c r="F1088" i="1"/>
  <c r="J1087" i="1"/>
  <c r="H1087" i="1"/>
  <c r="F1087" i="1"/>
  <c r="J1086" i="1"/>
  <c r="H1086" i="1"/>
  <c r="F1086" i="1"/>
  <c r="J1085" i="1"/>
  <c r="H1085" i="1"/>
  <c r="F1085" i="1"/>
  <c r="J1084" i="1"/>
  <c r="H1084" i="1"/>
  <c r="F1084" i="1"/>
  <c r="J1083" i="1"/>
  <c r="H1083" i="1"/>
  <c r="F1083" i="1"/>
  <c r="J1082" i="1"/>
  <c r="H1082" i="1"/>
  <c r="F1082" i="1"/>
  <c r="J1081" i="1"/>
  <c r="H1081" i="1"/>
  <c r="F1081" i="1"/>
  <c r="J1080" i="1"/>
  <c r="H1080" i="1"/>
  <c r="F1080" i="1"/>
  <c r="J1079" i="1"/>
  <c r="H1079" i="1"/>
  <c r="F1079" i="1"/>
  <c r="J1078" i="1"/>
  <c r="H1078" i="1"/>
  <c r="F1078" i="1"/>
  <c r="J1077" i="1"/>
  <c r="H1077" i="1"/>
  <c r="F1077" i="1"/>
  <c r="J1076" i="1"/>
  <c r="H1076" i="1"/>
  <c r="F1076" i="1"/>
  <c r="J1075" i="1"/>
  <c r="H1075" i="1"/>
  <c r="F1075" i="1"/>
  <c r="J1074" i="1"/>
  <c r="H1074" i="1"/>
  <c r="F1074" i="1"/>
  <c r="J1073" i="1"/>
  <c r="H1073" i="1"/>
  <c r="F1073" i="1"/>
  <c r="J1072" i="1"/>
  <c r="H1072" i="1"/>
  <c r="F1072" i="1"/>
  <c r="J1071" i="1"/>
  <c r="H1071" i="1"/>
  <c r="F1071" i="1"/>
  <c r="J1070" i="1"/>
  <c r="H1070" i="1"/>
  <c r="F1070" i="1"/>
  <c r="J1069" i="1"/>
  <c r="H1069" i="1"/>
  <c r="F1069" i="1"/>
  <c r="J1068" i="1"/>
  <c r="H1068" i="1"/>
  <c r="F1068" i="1"/>
  <c r="J1067" i="1"/>
  <c r="H1067" i="1"/>
  <c r="F1067" i="1"/>
  <c r="J1066" i="1"/>
  <c r="H1066" i="1"/>
  <c r="F1066" i="1"/>
  <c r="J1065" i="1"/>
  <c r="H1065" i="1"/>
  <c r="F1065" i="1"/>
  <c r="J1064" i="1"/>
  <c r="H1064" i="1"/>
  <c r="F1064" i="1"/>
  <c r="J1063" i="1"/>
  <c r="H1063" i="1"/>
  <c r="F1063" i="1"/>
  <c r="J1062" i="1"/>
  <c r="H1062" i="1"/>
  <c r="F1062" i="1"/>
  <c r="J1061" i="1"/>
  <c r="H1061" i="1"/>
  <c r="F1061" i="1"/>
  <c r="J1060" i="1"/>
  <c r="H1060" i="1"/>
  <c r="F1060" i="1"/>
  <c r="J1059" i="1"/>
  <c r="H1059" i="1"/>
  <c r="F1059" i="1"/>
  <c r="J1058" i="1"/>
  <c r="H1058" i="1"/>
  <c r="F1058" i="1"/>
  <c r="J1057" i="1"/>
  <c r="H1057" i="1"/>
  <c r="F1057" i="1"/>
  <c r="J1056" i="1"/>
  <c r="H1056" i="1"/>
  <c r="F1056" i="1"/>
  <c r="J1055" i="1"/>
  <c r="H1055" i="1"/>
  <c r="F1055" i="1"/>
  <c r="J1054" i="1"/>
  <c r="H1054" i="1"/>
  <c r="F1054" i="1"/>
  <c r="J1053" i="1"/>
  <c r="H1053" i="1"/>
  <c r="F1053" i="1"/>
  <c r="J1052" i="1"/>
  <c r="H1052" i="1"/>
  <c r="F1052" i="1"/>
  <c r="J1051" i="1"/>
  <c r="H1051" i="1"/>
  <c r="F1051" i="1"/>
  <c r="J1050" i="1"/>
  <c r="H1050" i="1"/>
  <c r="F1050" i="1"/>
  <c r="J1049" i="1"/>
  <c r="H1049" i="1"/>
  <c r="F1049" i="1"/>
  <c r="J1048" i="1"/>
  <c r="H1048" i="1"/>
  <c r="F1048" i="1"/>
  <c r="J1047" i="1"/>
  <c r="H1047" i="1"/>
  <c r="F1047" i="1"/>
  <c r="J1046" i="1"/>
  <c r="H1046" i="1"/>
  <c r="F1046" i="1"/>
  <c r="J1045" i="1"/>
  <c r="H1045" i="1"/>
  <c r="F1045" i="1"/>
  <c r="J1044" i="1"/>
  <c r="H1044" i="1"/>
  <c r="F1044" i="1"/>
  <c r="J1043" i="1"/>
  <c r="H1043" i="1"/>
  <c r="F1043" i="1"/>
  <c r="J1042" i="1"/>
  <c r="H1042" i="1"/>
  <c r="F1042" i="1"/>
  <c r="J1041" i="1"/>
  <c r="H1041" i="1"/>
  <c r="F1041" i="1"/>
  <c r="J1040" i="1"/>
  <c r="H1040" i="1"/>
  <c r="F1040" i="1"/>
  <c r="J1039" i="1"/>
  <c r="H1039" i="1"/>
  <c r="F1039" i="1"/>
  <c r="J1038" i="1"/>
  <c r="H1038" i="1"/>
  <c r="F1038" i="1"/>
  <c r="J1037" i="1"/>
  <c r="H1037" i="1"/>
  <c r="F1037" i="1"/>
  <c r="J1036" i="1"/>
  <c r="H1036" i="1"/>
  <c r="F1036" i="1"/>
  <c r="J1035" i="1"/>
  <c r="H1035" i="1"/>
  <c r="F1035" i="1"/>
  <c r="J1034" i="1"/>
  <c r="H1034" i="1"/>
  <c r="F1034" i="1"/>
  <c r="J1033" i="1"/>
  <c r="H1033" i="1"/>
  <c r="F1033" i="1"/>
  <c r="J1032" i="1"/>
  <c r="H1032" i="1"/>
  <c r="F1032" i="1"/>
  <c r="J1031" i="1"/>
  <c r="H1031" i="1"/>
  <c r="F1031" i="1"/>
  <c r="J1030" i="1"/>
  <c r="H1030" i="1"/>
  <c r="F1030" i="1"/>
  <c r="J1029" i="1"/>
  <c r="H1029" i="1"/>
  <c r="F1029" i="1"/>
  <c r="J1028" i="1"/>
  <c r="H1028" i="1"/>
  <c r="F1028" i="1"/>
  <c r="J1027" i="1"/>
  <c r="H1027" i="1"/>
  <c r="F1027" i="1"/>
  <c r="J1026" i="1"/>
  <c r="H1026" i="1"/>
  <c r="F1026" i="1"/>
  <c r="J1025" i="1"/>
  <c r="H1025" i="1"/>
  <c r="F1025" i="1"/>
  <c r="J1024" i="1"/>
  <c r="H1024" i="1"/>
  <c r="F1024" i="1"/>
  <c r="J1023" i="1"/>
  <c r="H1023" i="1"/>
  <c r="F1023" i="1"/>
  <c r="J1022" i="1"/>
  <c r="H1022" i="1"/>
  <c r="F1022" i="1"/>
  <c r="J1021" i="1"/>
  <c r="H1021" i="1"/>
  <c r="F1021" i="1"/>
  <c r="J1020" i="1"/>
  <c r="H1020" i="1"/>
  <c r="F1020" i="1"/>
  <c r="J1019" i="1"/>
  <c r="H1019" i="1"/>
  <c r="F1019" i="1"/>
  <c r="J1018" i="1"/>
  <c r="H1018" i="1"/>
  <c r="F1018" i="1"/>
  <c r="J1017" i="1"/>
  <c r="H1017" i="1"/>
  <c r="F1017" i="1"/>
  <c r="J1016" i="1"/>
  <c r="H1016" i="1"/>
  <c r="F1016" i="1"/>
  <c r="J1015" i="1"/>
  <c r="H1015" i="1"/>
  <c r="F1015" i="1"/>
  <c r="J1014" i="1"/>
  <c r="H1014" i="1"/>
  <c r="F1014" i="1"/>
  <c r="J950" i="1"/>
  <c r="H950" i="1"/>
  <c r="F950" i="1"/>
  <c r="J949" i="1"/>
  <c r="H949" i="1"/>
  <c r="F949" i="1"/>
  <c r="J948" i="1"/>
  <c r="H948" i="1"/>
  <c r="F948" i="1"/>
  <c r="J947" i="1"/>
  <c r="H947" i="1"/>
  <c r="F947" i="1"/>
  <c r="J946" i="1"/>
  <c r="H946" i="1"/>
  <c r="F946" i="1"/>
  <c r="J945" i="1"/>
  <c r="H945" i="1"/>
  <c r="F945" i="1"/>
  <c r="J944" i="1"/>
  <c r="H944" i="1"/>
  <c r="F944" i="1"/>
  <c r="J943" i="1"/>
  <c r="H943" i="1"/>
  <c r="F943" i="1"/>
  <c r="J942" i="1"/>
  <c r="H942" i="1"/>
  <c r="F942" i="1"/>
  <c r="J941" i="1"/>
  <c r="H941" i="1"/>
  <c r="F941" i="1"/>
  <c r="J940" i="1"/>
  <c r="H940" i="1"/>
  <c r="F940" i="1"/>
  <c r="J939" i="1"/>
  <c r="H939" i="1"/>
  <c r="F939" i="1"/>
  <c r="J938" i="1"/>
  <c r="H938" i="1"/>
  <c r="F938" i="1"/>
  <c r="J937" i="1"/>
  <c r="H937" i="1"/>
  <c r="F937" i="1"/>
  <c r="J936" i="1"/>
  <c r="H936" i="1"/>
  <c r="F936" i="1"/>
  <c r="J935" i="1"/>
  <c r="H935" i="1"/>
  <c r="F935" i="1"/>
  <c r="J934" i="1"/>
  <c r="H934" i="1"/>
  <c r="F934" i="1"/>
  <c r="J933" i="1"/>
  <c r="H933" i="1"/>
  <c r="F933" i="1"/>
  <c r="J932" i="1"/>
  <c r="H932" i="1"/>
  <c r="F932" i="1"/>
  <c r="J931" i="1"/>
  <c r="H931" i="1"/>
  <c r="F931" i="1"/>
  <c r="J930" i="1"/>
  <c r="H930" i="1"/>
  <c r="F930" i="1"/>
  <c r="J929" i="1"/>
  <c r="H929" i="1"/>
  <c r="F929" i="1"/>
  <c r="J928" i="1"/>
  <c r="H928" i="1"/>
  <c r="F928" i="1"/>
  <c r="J927" i="1"/>
  <c r="H927" i="1"/>
  <c r="F927" i="1"/>
  <c r="J926" i="1"/>
  <c r="H926" i="1"/>
  <c r="F926" i="1"/>
  <c r="J925" i="1"/>
  <c r="H925" i="1"/>
  <c r="F925" i="1"/>
  <c r="J924" i="1"/>
  <c r="H924" i="1"/>
  <c r="F924" i="1"/>
  <c r="J923" i="1"/>
  <c r="H923" i="1"/>
  <c r="F923" i="1"/>
  <c r="J922" i="1"/>
  <c r="H922" i="1"/>
  <c r="F922" i="1"/>
  <c r="J921" i="1"/>
  <c r="H921" i="1"/>
  <c r="F921" i="1"/>
  <c r="J920" i="1"/>
  <c r="H920" i="1"/>
  <c r="F920" i="1"/>
  <c r="J919" i="1"/>
  <c r="H919" i="1"/>
  <c r="F919" i="1"/>
  <c r="J918" i="1"/>
  <c r="H918" i="1"/>
  <c r="F918" i="1"/>
  <c r="J917" i="1"/>
  <c r="H917" i="1"/>
  <c r="F917" i="1"/>
  <c r="J916" i="1"/>
  <c r="H916" i="1"/>
  <c r="F916" i="1"/>
  <c r="J915" i="1"/>
  <c r="H915" i="1"/>
  <c r="F915" i="1"/>
  <c r="J914" i="1"/>
  <c r="H914" i="1"/>
  <c r="F914" i="1"/>
  <c r="J913" i="1"/>
  <c r="H913" i="1"/>
  <c r="F913" i="1"/>
  <c r="J912" i="1"/>
  <c r="H912" i="1"/>
  <c r="F912" i="1"/>
  <c r="J911" i="1"/>
  <c r="H911" i="1"/>
  <c r="F911" i="1"/>
  <c r="J910" i="1"/>
  <c r="H910" i="1"/>
  <c r="F910" i="1"/>
  <c r="J909" i="1"/>
  <c r="H909" i="1"/>
  <c r="F909" i="1"/>
  <c r="J908" i="1"/>
  <c r="H908" i="1"/>
  <c r="F908" i="1"/>
  <c r="J907" i="1"/>
  <c r="H907" i="1"/>
  <c r="F907" i="1"/>
  <c r="J906" i="1"/>
  <c r="H906" i="1"/>
  <c r="F906" i="1"/>
  <c r="J905" i="1"/>
  <c r="H905" i="1"/>
  <c r="F905" i="1"/>
  <c r="J904" i="1"/>
  <c r="H904" i="1"/>
  <c r="F904" i="1"/>
  <c r="J903" i="1"/>
  <c r="H903" i="1"/>
  <c r="F903" i="1"/>
  <c r="J902" i="1"/>
  <c r="H902" i="1"/>
  <c r="F902" i="1"/>
  <c r="J901" i="1"/>
  <c r="H901" i="1"/>
  <c r="F901" i="1"/>
  <c r="J900" i="1"/>
  <c r="H900" i="1"/>
  <c r="F900" i="1"/>
  <c r="J899" i="1"/>
  <c r="H899" i="1"/>
  <c r="F899" i="1"/>
  <c r="J898" i="1"/>
  <c r="H898" i="1"/>
  <c r="F898" i="1"/>
  <c r="J897" i="1"/>
  <c r="H897" i="1"/>
  <c r="F897" i="1"/>
  <c r="J896" i="1"/>
  <c r="H896" i="1"/>
  <c r="F896" i="1"/>
  <c r="J895" i="1"/>
  <c r="H895" i="1"/>
  <c r="F895" i="1"/>
  <c r="J894" i="1"/>
  <c r="H894" i="1"/>
  <c r="F894" i="1"/>
  <c r="J893" i="1"/>
  <c r="H893" i="1"/>
  <c r="F893" i="1"/>
  <c r="J892" i="1"/>
  <c r="H892" i="1"/>
  <c r="F892" i="1"/>
  <c r="J891" i="1"/>
  <c r="H891" i="1"/>
  <c r="F891" i="1"/>
  <c r="J890" i="1"/>
  <c r="H890" i="1"/>
  <c r="F890" i="1"/>
  <c r="J889" i="1"/>
  <c r="H889" i="1"/>
  <c r="F889" i="1"/>
  <c r="J888" i="1"/>
  <c r="H888" i="1"/>
  <c r="F888" i="1"/>
  <c r="J887" i="1"/>
  <c r="H887" i="1"/>
  <c r="F887" i="1"/>
  <c r="J886" i="1"/>
  <c r="H886" i="1"/>
  <c r="F886" i="1"/>
  <c r="J885" i="1"/>
  <c r="H885" i="1"/>
  <c r="F885" i="1"/>
  <c r="J884" i="1"/>
  <c r="H884" i="1"/>
  <c r="F884" i="1"/>
  <c r="J883" i="1"/>
  <c r="H883" i="1"/>
  <c r="F883" i="1"/>
  <c r="J882" i="1"/>
  <c r="H882" i="1"/>
  <c r="F882" i="1"/>
  <c r="J881" i="1"/>
  <c r="H881" i="1"/>
  <c r="F881" i="1"/>
  <c r="J880" i="1"/>
  <c r="H880" i="1"/>
  <c r="F880" i="1"/>
  <c r="J879" i="1"/>
  <c r="H879" i="1"/>
  <c r="F879" i="1"/>
  <c r="J878" i="1"/>
  <c r="H878" i="1"/>
  <c r="F878" i="1"/>
  <c r="J877" i="1"/>
  <c r="H877" i="1"/>
  <c r="F877" i="1"/>
  <c r="J876" i="1"/>
  <c r="H876" i="1"/>
  <c r="F876" i="1"/>
  <c r="J875" i="1"/>
  <c r="H875" i="1"/>
  <c r="F875" i="1"/>
  <c r="J874" i="1"/>
  <c r="H874" i="1"/>
  <c r="F874" i="1"/>
  <c r="J873" i="1"/>
  <c r="H873" i="1"/>
  <c r="F873" i="1"/>
  <c r="J872" i="1"/>
  <c r="H872" i="1"/>
  <c r="F872" i="1"/>
  <c r="J871" i="1"/>
  <c r="H871" i="1"/>
  <c r="F871" i="1"/>
  <c r="J870" i="1"/>
  <c r="H870" i="1"/>
  <c r="F870" i="1"/>
  <c r="J869" i="1"/>
  <c r="H869" i="1"/>
  <c r="F869" i="1"/>
  <c r="J868" i="1"/>
  <c r="H868" i="1"/>
  <c r="F868" i="1"/>
  <c r="J867" i="1"/>
  <c r="H867" i="1"/>
  <c r="F867" i="1"/>
  <c r="J866" i="1"/>
  <c r="H866" i="1"/>
  <c r="F866" i="1"/>
  <c r="J865" i="1"/>
  <c r="H865" i="1"/>
  <c r="F865" i="1"/>
  <c r="J864" i="1"/>
  <c r="H864" i="1"/>
  <c r="F864" i="1"/>
  <c r="J863" i="1"/>
  <c r="H863" i="1"/>
  <c r="F863" i="1"/>
  <c r="J862" i="1"/>
  <c r="H862" i="1"/>
  <c r="F862" i="1"/>
  <c r="J861" i="1"/>
  <c r="H861" i="1"/>
  <c r="F861" i="1"/>
  <c r="J860" i="1"/>
  <c r="H860" i="1"/>
  <c r="F860" i="1"/>
  <c r="J859" i="1"/>
  <c r="H859" i="1"/>
  <c r="F859" i="1"/>
  <c r="J858" i="1"/>
  <c r="H858" i="1"/>
  <c r="F858" i="1"/>
  <c r="J857" i="1"/>
  <c r="H857" i="1"/>
  <c r="F857" i="1"/>
  <c r="J856" i="1"/>
  <c r="H856" i="1"/>
  <c r="F856" i="1"/>
  <c r="J855" i="1"/>
  <c r="H855" i="1"/>
  <c r="F855" i="1"/>
  <c r="J854" i="1"/>
  <c r="H854" i="1"/>
  <c r="F854" i="1"/>
  <c r="J853" i="1"/>
  <c r="H853" i="1"/>
  <c r="F853" i="1"/>
  <c r="J852" i="1"/>
  <c r="H852" i="1"/>
  <c r="F852" i="1"/>
  <c r="J851" i="1"/>
  <c r="H851" i="1"/>
  <c r="F851" i="1"/>
  <c r="J850" i="1"/>
  <c r="H850" i="1"/>
  <c r="F850" i="1"/>
  <c r="J849" i="1"/>
  <c r="H849" i="1"/>
  <c r="F849" i="1"/>
  <c r="J848" i="1"/>
  <c r="H848" i="1"/>
  <c r="F848" i="1"/>
  <c r="J847" i="1"/>
  <c r="H847" i="1"/>
  <c r="F847" i="1"/>
  <c r="J846" i="1"/>
  <c r="H846" i="1"/>
  <c r="F846" i="1"/>
  <c r="J845" i="1"/>
  <c r="H845" i="1"/>
  <c r="F845" i="1"/>
  <c r="J844" i="1"/>
  <c r="H844" i="1"/>
  <c r="F844" i="1"/>
  <c r="J843" i="1"/>
  <c r="H843" i="1"/>
  <c r="F843" i="1"/>
  <c r="J842" i="1"/>
  <c r="H842" i="1"/>
  <c r="F842" i="1"/>
  <c r="J841" i="1"/>
  <c r="H841" i="1"/>
  <c r="F841" i="1"/>
  <c r="J840" i="1"/>
  <c r="H840" i="1"/>
  <c r="F840" i="1"/>
  <c r="J839" i="1"/>
  <c r="H839" i="1"/>
  <c r="F839" i="1"/>
  <c r="J838" i="1"/>
  <c r="H838" i="1"/>
  <c r="F838" i="1"/>
  <c r="J837" i="1"/>
  <c r="H837" i="1"/>
  <c r="F837" i="1"/>
  <c r="J836" i="1"/>
  <c r="H836" i="1"/>
  <c r="F836" i="1"/>
  <c r="J835" i="1"/>
  <c r="H835" i="1"/>
  <c r="F835" i="1"/>
  <c r="J834" i="1"/>
  <c r="H834" i="1"/>
  <c r="F834" i="1"/>
  <c r="J833" i="1"/>
  <c r="H833" i="1"/>
  <c r="F833" i="1"/>
  <c r="J832" i="1"/>
  <c r="H832" i="1"/>
  <c r="F832" i="1"/>
  <c r="J831" i="1"/>
  <c r="H831" i="1"/>
  <c r="F831" i="1"/>
  <c r="J830" i="1"/>
  <c r="H830" i="1"/>
  <c r="F830" i="1"/>
  <c r="J829" i="1"/>
  <c r="H829" i="1"/>
  <c r="F829" i="1"/>
  <c r="J828" i="1"/>
  <c r="H828" i="1"/>
  <c r="F828" i="1"/>
  <c r="J827" i="1"/>
  <c r="H827" i="1"/>
  <c r="F827" i="1"/>
  <c r="J826" i="1"/>
  <c r="H826" i="1"/>
  <c r="F826" i="1"/>
  <c r="J825" i="1"/>
  <c r="H825" i="1"/>
  <c r="F825" i="1"/>
  <c r="J824" i="1"/>
  <c r="H824" i="1"/>
  <c r="F824" i="1"/>
  <c r="J823" i="1"/>
  <c r="H823" i="1"/>
  <c r="F823" i="1"/>
  <c r="J822" i="1"/>
  <c r="H822" i="1"/>
  <c r="F822" i="1"/>
  <c r="J821" i="1"/>
  <c r="H821" i="1"/>
  <c r="F821" i="1"/>
  <c r="J820" i="1"/>
  <c r="H820" i="1"/>
  <c r="F820" i="1"/>
  <c r="J819" i="1"/>
  <c r="H819" i="1"/>
  <c r="F819" i="1"/>
  <c r="J818" i="1"/>
  <c r="H818" i="1"/>
  <c r="F818" i="1"/>
  <c r="J817" i="1"/>
  <c r="H817" i="1"/>
  <c r="F817" i="1"/>
  <c r="J816" i="1"/>
  <c r="H816" i="1"/>
  <c r="F816" i="1"/>
  <c r="J815" i="1"/>
  <c r="H815" i="1"/>
  <c r="F815" i="1"/>
  <c r="J814" i="1"/>
  <c r="H814" i="1"/>
  <c r="F814" i="1"/>
  <c r="J813" i="1"/>
  <c r="H813" i="1"/>
  <c r="F813" i="1"/>
  <c r="J812" i="1"/>
  <c r="H812" i="1"/>
  <c r="F812" i="1"/>
  <c r="J811" i="1"/>
  <c r="H811" i="1"/>
  <c r="F811" i="1"/>
  <c r="J810" i="1"/>
  <c r="H810" i="1"/>
  <c r="F810" i="1"/>
  <c r="J809" i="1"/>
  <c r="H809" i="1"/>
  <c r="F809" i="1"/>
  <c r="J808" i="1"/>
  <c r="H808" i="1"/>
  <c r="F808" i="1"/>
  <c r="J807" i="1"/>
  <c r="H807" i="1"/>
  <c r="F807" i="1"/>
  <c r="J806" i="1"/>
  <c r="H806" i="1"/>
  <c r="F806" i="1"/>
  <c r="J805" i="1"/>
  <c r="H805" i="1"/>
  <c r="F805" i="1"/>
  <c r="J804" i="1"/>
  <c r="H804" i="1"/>
  <c r="F804" i="1"/>
  <c r="J803" i="1"/>
  <c r="H803" i="1"/>
  <c r="F803" i="1"/>
  <c r="J802" i="1"/>
  <c r="H802" i="1"/>
  <c r="F802" i="1"/>
  <c r="J801" i="1"/>
  <c r="H801" i="1"/>
  <c r="F801" i="1"/>
  <c r="J800" i="1"/>
  <c r="H800" i="1"/>
  <c r="F800" i="1"/>
  <c r="J799" i="1"/>
  <c r="H799" i="1"/>
  <c r="F799" i="1"/>
  <c r="J798" i="1"/>
  <c r="H798" i="1"/>
  <c r="F798" i="1"/>
  <c r="J797" i="1"/>
  <c r="H797" i="1"/>
  <c r="F797" i="1"/>
  <c r="J796" i="1"/>
  <c r="H796" i="1"/>
  <c r="F796" i="1"/>
  <c r="J795" i="1"/>
  <c r="H795" i="1"/>
  <c r="F795" i="1"/>
  <c r="J794" i="1"/>
  <c r="H794" i="1"/>
  <c r="F794" i="1"/>
  <c r="J793" i="1"/>
  <c r="H793" i="1"/>
  <c r="F793" i="1"/>
  <c r="J792" i="1"/>
  <c r="H792" i="1"/>
  <c r="F792" i="1"/>
  <c r="J791" i="1"/>
  <c r="H791" i="1"/>
  <c r="F791" i="1"/>
  <c r="J790" i="1"/>
  <c r="H790" i="1"/>
  <c r="F790" i="1"/>
  <c r="J789" i="1"/>
  <c r="H789" i="1"/>
  <c r="F789" i="1"/>
  <c r="J788" i="1"/>
  <c r="H788" i="1"/>
  <c r="F788" i="1"/>
  <c r="J787" i="1"/>
  <c r="H787" i="1"/>
  <c r="F787" i="1"/>
  <c r="J786" i="1"/>
  <c r="H786" i="1"/>
  <c r="F786" i="1"/>
  <c r="J785" i="1"/>
  <c r="H785" i="1"/>
  <c r="F785" i="1"/>
  <c r="J784" i="1"/>
  <c r="H784" i="1"/>
  <c r="F784" i="1"/>
  <c r="J783" i="1"/>
  <c r="H783" i="1"/>
  <c r="F783" i="1"/>
  <c r="J782" i="1"/>
  <c r="H782" i="1"/>
  <c r="F782" i="1"/>
  <c r="J781" i="1"/>
  <c r="H781" i="1"/>
  <c r="F781" i="1"/>
  <c r="J780" i="1"/>
  <c r="H780" i="1"/>
  <c r="F780" i="1"/>
  <c r="J779" i="1"/>
  <c r="H779" i="1"/>
  <c r="F779" i="1"/>
  <c r="J778" i="1"/>
  <c r="H778" i="1"/>
  <c r="F778" i="1"/>
  <c r="J777" i="1"/>
  <c r="H777" i="1"/>
  <c r="F777" i="1"/>
  <c r="J776" i="1"/>
  <c r="H776" i="1"/>
  <c r="F776" i="1"/>
  <c r="J775" i="1"/>
  <c r="H775" i="1"/>
  <c r="F775" i="1"/>
  <c r="J774" i="1"/>
  <c r="H774" i="1"/>
  <c r="F774" i="1"/>
  <c r="J773" i="1"/>
  <c r="H773" i="1"/>
  <c r="F773" i="1"/>
  <c r="J772" i="1"/>
  <c r="H772" i="1"/>
  <c r="F772" i="1"/>
  <c r="J771" i="1"/>
  <c r="H771" i="1"/>
  <c r="F771" i="1"/>
  <c r="J770" i="1"/>
  <c r="H770" i="1"/>
  <c r="F770" i="1"/>
  <c r="J769" i="1"/>
  <c r="H769" i="1"/>
  <c r="F769" i="1"/>
  <c r="J768" i="1"/>
  <c r="H768" i="1"/>
  <c r="F768" i="1"/>
  <c r="J767" i="1"/>
  <c r="H767" i="1"/>
  <c r="F767" i="1"/>
  <c r="J766" i="1"/>
  <c r="H766" i="1"/>
  <c r="F766" i="1"/>
  <c r="J765" i="1"/>
  <c r="H765" i="1"/>
  <c r="F765" i="1"/>
  <c r="J764" i="1"/>
  <c r="H764" i="1"/>
  <c r="F764" i="1"/>
  <c r="J763" i="1"/>
  <c r="H763" i="1"/>
  <c r="F763" i="1"/>
  <c r="J762" i="1"/>
  <c r="H762" i="1"/>
  <c r="F762" i="1"/>
  <c r="J761" i="1"/>
  <c r="H761" i="1"/>
  <c r="F761" i="1"/>
  <c r="J760" i="1"/>
  <c r="H760" i="1"/>
  <c r="F760" i="1"/>
  <c r="J759" i="1"/>
  <c r="H759" i="1"/>
  <c r="F759" i="1"/>
  <c r="J758" i="1"/>
  <c r="H758" i="1"/>
  <c r="F758" i="1"/>
  <c r="J757" i="1"/>
  <c r="H757" i="1"/>
  <c r="F757" i="1"/>
  <c r="J756" i="1"/>
  <c r="H756" i="1"/>
  <c r="F756" i="1"/>
  <c r="J755" i="1"/>
  <c r="H755" i="1"/>
  <c r="F755" i="1"/>
  <c r="J754" i="1"/>
  <c r="H754" i="1"/>
  <c r="F754" i="1"/>
  <c r="J753" i="1"/>
  <c r="H753" i="1"/>
  <c r="F753" i="1"/>
  <c r="J752" i="1"/>
  <c r="H752" i="1"/>
  <c r="F752" i="1"/>
  <c r="J751" i="1"/>
  <c r="H751" i="1"/>
  <c r="F751" i="1"/>
  <c r="J750" i="1"/>
  <c r="H750" i="1"/>
  <c r="F750" i="1"/>
  <c r="J749" i="1"/>
  <c r="H749" i="1"/>
  <c r="F749" i="1"/>
  <c r="J748" i="1"/>
  <c r="H748" i="1"/>
  <c r="F748" i="1"/>
  <c r="J747" i="1"/>
  <c r="H747" i="1"/>
  <c r="F747" i="1"/>
  <c r="J746" i="1"/>
  <c r="H746" i="1"/>
  <c r="F746" i="1"/>
  <c r="J745" i="1"/>
  <c r="H745" i="1"/>
  <c r="F745" i="1"/>
  <c r="J744" i="1"/>
  <c r="H744" i="1"/>
  <c r="F744" i="1"/>
  <c r="J743" i="1"/>
  <c r="H743" i="1"/>
  <c r="F743" i="1"/>
  <c r="J742" i="1"/>
  <c r="H742" i="1"/>
  <c r="F742" i="1"/>
  <c r="J741" i="1"/>
  <c r="H741" i="1"/>
  <c r="F741" i="1"/>
  <c r="J740" i="1"/>
  <c r="H740" i="1"/>
  <c r="F740" i="1"/>
  <c r="J739" i="1"/>
  <c r="H739" i="1"/>
  <c r="F739" i="1"/>
  <c r="J738" i="1"/>
  <c r="H738" i="1"/>
  <c r="F738" i="1"/>
  <c r="J737" i="1"/>
  <c r="H737" i="1"/>
  <c r="F737" i="1"/>
  <c r="J736" i="1"/>
  <c r="H736" i="1"/>
  <c r="F736" i="1"/>
  <c r="J735" i="1"/>
  <c r="H735" i="1"/>
  <c r="F735" i="1"/>
  <c r="J734" i="1"/>
  <c r="H734" i="1"/>
  <c r="F734" i="1"/>
  <c r="J733" i="1"/>
  <c r="H733" i="1"/>
  <c r="F733" i="1"/>
  <c r="J732" i="1"/>
  <c r="H732" i="1"/>
  <c r="F732" i="1"/>
  <c r="J731" i="1"/>
  <c r="H731" i="1"/>
  <c r="F731" i="1"/>
  <c r="J730" i="1"/>
  <c r="H730" i="1"/>
  <c r="F730" i="1"/>
  <c r="J729" i="1"/>
  <c r="H729" i="1"/>
  <c r="F729" i="1"/>
  <c r="J728" i="1"/>
  <c r="H728" i="1"/>
  <c r="F728" i="1"/>
  <c r="J727" i="1"/>
  <c r="H727" i="1"/>
  <c r="F727" i="1"/>
  <c r="J726" i="1"/>
  <c r="H726" i="1"/>
  <c r="F726" i="1"/>
  <c r="J725" i="1"/>
  <c r="H725" i="1"/>
  <c r="F725" i="1"/>
  <c r="J724" i="1"/>
  <c r="H724" i="1"/>
  <c r="F724" i="1"/>
  <c r="J723" i="1"/>
  <c r="H723" i="1"/>
  <c r="F723" i="1"/>
  <c r="J722" i="1"/>
  <c r="H722" i="1"/>
  <c r="F722" i="1"/>
  <c r="J721" i="1"/>
  <c r="H721" i="1"/>
  <c r="F721" i="1"/>
  <c r="J720" i="1"/>
  <c r="H720" i="1"/>
  <c r="F720" i="1"/>
  <c r="J719" i="1"/>
  <c r="H719" i="1"/>
  <c r="F719" i="1"/>
  <c r="J718" i="1"/>
  <c r="H718" i="1"/>
  <c r="F718" i="1"/>
  <c r="J717" i="1"/>
  <c r="H717" i="1"/>
  <c r="F717" i="1"/>
  <c r="J716" i="1"/>
  <c r="H716" i="1"/>
  <c r="F716" i="1"/>
  <c r="J715" i="1"/>
  <c r="H715" i="1"/>
  <c r="F715" i="1"/>
  <c r="J714" i="1"/>
  <c r="H714" i="1"/>
  <c r="F714" i="1"/>
  <c r="J713" i="1"/>
  <c r="H713" i="1"/>
  <c r="F713" i="1"/>
  <c r="J712" i="1"/>
  <c r="H712" i="1"/>
  <c r="F712" i="1"/>
  <c r="J711" i="1"/>
  <c r="H711" i="1"/>
  <c r="F711" i="1"/>
  <c r="J710" i="1"/>
  <c r="H710" i="1"/>
  <c r="F710" i="1"/>
  <c r="J709" i="1"/>
  <c r="H709" i="1"/>
  <c r="F709" i="1"/>
  <c r="J708" i="1"/>
  <c r="H708" i="1"/>
  <c r="F708" i="1"/>
  <c r="J707" i="1"/>
  <c r="H707" i="1"/>
  <c r="F707" i="1"/>
  <c r="J706" i="1"/>
  <c r="H706" i="1"/>
  <c r="F706" i="1"/>
  <c r="J705" i="1"/>
  <c r="H705" i="1"/>
  <c r="F705" i="1"/>
  <c r="J704" i="1"/>
  <c r="H704" i="1"/>
  <c r="F704" i="1"/>
  <c r="J703" i="1"/>
  <c r="H703" i="1"/>
  <c r="F703" i="1"/>
  <c r="J702" i="1"/>
  <c r="H702" i="1"/>
  <c r="F702" i="1"/>
  <c r="J701" i="1"/>
  <c r="H701" i="1"/>
  <c r="F701" i="1"/>
  <c r="J700" i="1"/>
  <c r="H700" i="1"/>
  <c r="F700" i="1"/>
  <c r="J699" i="1"/>
  <c r="H699" i="1"/>
  <c r="F699" i="1"/>
  <c r="J698" i="1"/>
  <c r="H698" i="1"/>
  <c r="F698" i="1"/>
  <c r="J697" i="1"/>
  <c r="H697" i="1"/>
  <c r="F697" i="1"/>
  <c r="J696" i="1"/>
  <c r="H696" i="1"/>
  <c r="F696" i="1"/>
  <c r="J695" i="1"/>
  <c r="H695" i="1"/>
  <c r="F695" i="1"/>
  <c r="J694" i="1"/>
  <c r="H694" i="1"/>
  <c r="F694" i="1"/>
  <c r="J693" i="1"/>
  <c r="H693" i="1"/>
  <c r="F693" i="1"/>
  <c r="J692" i="1"/>
  <c r="H692" i="1"/>
  <c r="F692" i="1"/>
  <c r="J691" i="1"/>
  <c r="H691" i="1"/>
  <c r="F691" i="1"/>
  <c r="J690" i="1"/>
  <c r="H690" i="1"/>
  <c r="F690" i="1"/>
  <c r="J689" i="1"/>
  <c r="H689" i="1"/>
  <c r="F689" i="1"/>
  <c r="J688" i="1"/>
  <c r="H688" i="1"/>
  <c r="F688" i="1"/>
  <c r="J687" i="1"/>
  <c r="H687" i="1"/>
  <c r="F687" i="1"/>
  <c r="J686" i="1"/>
  <c r="H686" i="1"/>
  <c r="F686" i="1"/>
  <c r="J685" i="1"/>
  <c r="H685" i="1"/>
  <c r="F685" i="1"/>
  <c r="J684" i="1"/>
  <c r="H684" i="1"/>
  <c r="F684" i="1"/>
  <c r="J683" i="1"/>
  <c r="H683" i="1"/>
  <c r="F683" i="1"/>
  <c r="J682" i="1"/>
  <c r="H682" i="1"/>
  <c r="F682" i="1"/>
  <c r="J681" i="1"/>
  <c r="H681" i="1"/>
  <c r="F681" i="1"/>
  <c r="J680" i="1"/>
  <c r="H680" i="1"/>
  <c r="F680" i="1"/>
  <c r="J679" i="1"/>
  <c r="H679" i="1"/>
  <c r="F679" i="1"/>
  <c r="J678" i="1"/>
  <c r="H678" i="1"/>
  <c r="F678" i="1"/>
  <c r="J677" i="1"/>
  <c r="H677" i="1"/>
  <c r="F677" i="1"/>
  <c r="J676" i="1"/>
  <c r="H676" i="1"/>
  <c r="F676" i="1"/>
  <c r="J675" i="1"/>
  <c r="H675" i="1"/>
  <c r="F675" i="1"/>
  <c r="J674" i="1"/>
  <c r="H674" i="1"/>
  <c r="F674" i="1"/>
  <c r="J673" i="1"/>
  <c r="H673" i="1"/>
  <c r="F673" i="1"/>
  <c r="J672" i="1"/>
  <c r="H672" i="1"/>
  <c r="F672" i="1"/>
  <c r="J671" i="1"/>
  <c r="H671" i="1"/>
  <c r="F671" i="1"/>
  <c r="J670" i="1"/>
  <c r="H670" i="1"/>
  <c r="F670" i="1"/>
  <c r="J669" i="1"/>
  <c r="H669" i="1"/>
  <c r="F669" i="1"/>
  <c r="J668" i="1"/>
  <c r="H668" i="1"/>
  <c r="F668" i="1"/>
  <c r="J667" i="1"/>
  <c r="H667" i="1"/>
  <c r="F667" i="1"/>
  <c r="J666" i="1"/>
  <c r="H666" i="1"/>
  <c r="F666" i="1"/>
  <c r="J665" i="1"/>
  <c r="H665" i="1"/>
  <c r="F665" i="1"/>
  <c r="J664" i="1"/>
  <c r="H664" i="1"/>
  <c r="F664" i="1"/>
  <c r="J663" i="1"/>
  <c r="H663" i="1"/>
  <c r="F663" i="1"/>
  <c r="J662" i="1"/>
  <c r="H662" i="1"/>
  <c r="F662" i="1"/>
  <c r="J661" i="1"/>
  <c r="H661" i="1"/>
  <c r="F661" i="1"/>
  <c r="J660" i="1"/>
  <c r="H660" i="1"/>
  <c r="F660" i="1"/>
  <c r="J659" i="1"/>
  <c r="H659" i="1"/>
  <c r="F659" i="1"/>
  <c r="J658" i="1"/>
  <c r="H658" i="1"/>
  <c r="F658" i="1"/>
  <c r="J657" i="1"/>
  <c r="H657" i="1"/>
  <c r="F657" i="1"/>
  <c r="J656" i="1"/>
  <c r="H656" i="1"/>
  <c r="F656" i="1"/>
  <c r="J655" i="1"/>
  <c r="H655" i="1"/>
  <c r="F655" i="1"/>
  <c r="J654" i="1"/>
  <c r="H654" i="1"/>
  <c r="F654" i="1"/>
  <c r="J653" i="1"/>
  <c r="H653" i="1"/>
  <c r="F653" i="1"/>
  <c r="J652" i="1"/>
  <c r="H652" i="1"/>
  <c r="F652" i="1"/>
  <c r="J651" i="1"/>
  <c r="H651" i="1"/>
  <c r="F651" i="1"/>
  <c r="J650" i="1"/>
  <c r="H650" i="1"/>
  <c r="F650" i="1"/>
  <c r="J649" i="1"/>
  <c r="H649" i="1"/>
  <c r="F649" i="1"/>
  <c r="J648" i="1"/>
  <c r="H648" i="1"/>
  <c r="F648" i="1"/>
  <c r="J647" i="1"/>
  <c r="H647" i="1"/>
  <c r="F647" i="1"/>
  <c r="J646" i="1"/>
  <c r="H646" i="1"/>
  <c r="F646" i="1"/>
  <c r="J645" i="1"/>
  <c r="H645" i="1"/>
  <c r="F645" i="1"/>
  <c r="J644" i="1"/>
  <c r="H644" i="1"/>
  <c r="F644" i="1"/>
  <c r="J643" i="1"/>
  <c r="H643" i="1"/>
  <c r="F643" i="1"/>
  <c r="J642" i="1"/>
  <c r="H642" i="1"/>
  <c r="F642" i="1"/>
  <c r="J641" i="1"/>
  <c r="H641" i="1"/>
  <c r="F641" i="1"/>
  <c r="J640" i="1"/>
  <c r="H640" i="1"/>
  <c r="F640" i="1"/>
  <c r="J639" i="1"/>
  <c r="H639" i="1"/>
  <c r="F639" i="1"/>
  <c r="J638" i="1"/>
  <c r="H638" i="1"/>
  <c r="F638" i="1"/>
  <c r="J637" i="1"/>
  <c r="H637" i="1"/>
  <c r="F637" i="1"/>
  <c r="J636" i="1"/>
  <c r="H636" i="1"/>
  <c r="F636" i="1"/>
  <c r="J635" i="1"/>
  <c r="H635" i="1"/>
  <c r="F635" i="1"/>
  <c r="J634" i="1"/>
  <c r="H634" i="1"/>
  <c r="F634" i="1"/>
  <c r="J633" i="1"/>
  <c r="H633" i="1"/>
  <c r="F633" i="1"/>
  <c r="J632" i="1"/>
  <c r="H632" i="1"/>
  <c r="F632" i="1"/>
  <c r="J631" i="1"/>
  <c r="H631" i="1"/>
  <c r="F631" i="1"/>
  <c r="J630" i="1"/>
  <c r="H630" i="1"/>
  <c r="F630" i="1"/>
  <c r="J629" i="1"/>
  <c r="H629" i="1"/>
  <c r="F629" i="1"/>
  <c r="J628" i="1"/>
  <c r="H628" i="1"/>
  <c r="F628" i="1"/>
  <c r="J627" i="1"/>
  <c r="H627" i="1"/>
  <c r="F627" i="1"/>
  <c r="J626" i="1"/>
  <c r="H626" i="1"/>
  <c r="F626" i="1"/>
  <c r="J625" i="1"/>
  <c r="H625" i="1"/>
  <c r="F625" i="1"/>
  <c r="J624" i="1"/>
  <c r="H624" i="1"/>
  <c r="F624" i="1"/>
  <c r="J623" i="1"/>
  <c r="H623" i="1"/>
  <c r="F623" i="1"/>
  <c r="J622" i="1"/>
  <c r="H622" i="1"/>
  <c r="F622" i="1"/>
  <c r="J621" i="1"/>
  <c r="H621" i="1"/>
  <c r="F621" i="1"/>
  <c r="J620" i="1"/>
  <c r="H620" i="1"/>
  <c r="F620" i="1"/>
  <c r="J619" i="1"/>
  <c r="H619" i="1"/>
  <c r="F619" i="1"/>
  <c r="J618" i="1"/>
  <c r="H618" i="1"/>
  <c r="F618" i="1"/>
  <c r="J617" i="1"/>
  <c r="H617" i="1"/>
  <c r="F617" i="1"/>
  <c r="J616" i="1"/>
  <c r="H616" i="1"/>
  <c r="F616" i="1"/>
  <c r="J615" i="1"/>
  <c r="H615" i="1"/>
  <c r="F615" i="1"/>
  <c r="J614" i="1"/>
  <c r="H614" i="1"/>
  <c r="F614" i="1"/>
  <c r="J613" i="1"/>
  <c r="H613" i="1"/>
  <c r="F613" i="1"/>
  <c r="J612" i="1"/>
  <c r="H612" i="1"/>
  <c r="F612" i="1"/>
  <c r="J611" i="1"/>
  <c r="H611" i="1"/>
  <c r="F611" i="1"/>
  <c r="J610" i="1"/>
  <c r="H610" i="1"/>
  <c r="F610" i="1"/>
  <c r="J609" i="1"/>
  <c r="H609" i="1"/>
  <c r="F609" i="1"/>
  <c r="J608" i="1"/>
  <c r="H608" i="1"/>
  <c r="F608" i="1"/>
  <c r="J607" i="1"/>
  <c r="H607" i="1"/>
  <c r="F607" i="1"/>
  <c r="J606" i="1"/>
  <c r="H606" i="1"/>
  <c r="F606" i="1"/>
  <c r="J605" i="1"/>
  <c r="H605" i="1"/>
  <c r="F605" i="1"/>
  <c r="J604" i="1"/>
  <c r="H604" i="1"/>
  <c r="F604" i="1"/>
  <c r="J603" i="1"/>
  <c r="H603" i="1"/>
  <c r="F603" i="1"/>
  <c r="J602" i="1"/>
  <c r="H602" i="1"/>
  <c r="F602" i="1"/>
  <c r="J601" i="1"/>
  <c r="H601" i="1"/>
  <c r="F601" i="1"/>
  <c r="J600" i="1"/>
  <c r="H600" i="1"/>
  <c r="F600" i="1"/>
  <c r="J599" i="1"/>
  <c r="H599" i="1"/>
  <c r="F599" i="1"/>
  <c r="J598" i="1"/>
  <c r="H598" i="1"/>
  <c r="F598" i="1"/>
  <c r="J597" i="1"/>
  <c r="H597" i="1"/>
  <c r="F597" i="1"/>
  <c r="J596" i="1"/>
  <c r="H596" i="1"/>
  <c r="F596" i="1"/>
  <c r="J595" i="1"/>
  <c r="H595" i="1"/>
  <c r="F595" i="1"/>
  <c r="J594" i="1"/>
  <c r="H594" i="1"/>
  <c r="F594" i="1"/>
  <c r="J593" i="1"/>
  <c r="H593" i="1"/>
  <c r="F593" i="1"/>
  <c r="J592" i="1"/>
  <c r="H592" i="1"/>
  <c r="F592" i="1"/>
  <c r="J591" i="1"/>
  <c r="H591" i="1"/>
  <c r="F591" i="1"/>
  <c r="J590" i="1"/>
  <c r="H590" i="1"/>
  <c r="F590" i="1"/>
  <c r="J589" i="1"/>
  <c r="H589" i="1"/>
  <c r="F589" i="1"/>
  <c r="J588" i="1"/>
  <c r="H588" i="1"/>
  <c r="F588" i="1"/>
  <c r="J587" i="1"/>
  <c r="H587" i="1"/>
  <c r="F587" i="1"/>
  <c r="J586" i="1"/>
  <c r="H586" i="1"/>
  <c r="F586" i="1"/>
  <c r="J585" i="1"/>
  <c r="H585" i="1"/>
  <c r="F585" i="1"/>
  <c r="J584" i="1"/>
  <c r="H584" i="1"/>
  <c r="F584" i="1"/>
  <c r="J583" i="1"/>
  <c r="H583" i="1"/>
  <c r="F583" i="1"/>
  <c r="J582" i="1"/>
  <c r="H582" i="1"/>
  <c r="F582" i="1"/>
  <c r="J581" i="1"/>
  <c r="H581" i="1"/>
  <c r="F581" i="1"/>
  <c r="J580" i="1"/>
  <c r="H580" i="1"/>
  <c r="F580" i="1"/>
  <c r="J579" i="1"/>
  <c r="H579" i="1"/>
  <c r="F579" i="1"/>
  <c r="J578" i="1"/>
  <c r="H578" i="1"/>
  <c r="F578" i="1"/>
  <c r="J577" i="1"/>
  <c r="H577" i="1"/>
  <c r="F577" i="1"/>
  <c r="J576" i="1"/>
  <c r="H576" i="1"/>
  <c r="F576" i="1"/>
  <c r="J575" i="1"/>
  <c r="H575" i="1"/>
  <c r="F575" i="1"/>
  <c r="J574" i="1"/>
  <c r="H574" i="1"/>
  <c r="F574" i="1"/>
  <c r="J573" i="1"/>
  <c r="H573" i="1"/>
  <c r="F573" i="1"/>
  <c r="J572" i="1"/>
  <c r="H572" i="1"/>
  <c r="F572" i="1"/>
  <c r="J571" i="1"/>
  <c r="H571" i="1"/>
  <c r="F571" i="1"/>
  <c r="J570" i="1"/>
  <c r="H570" i="1"/>
  <c r="F570" i="1"/>
  <c r="J569" i="1"/>
  <c r="H569" i="1"/>
  <c r="F569" i="1"/>
  <c r="J568" i="1"/>
  <c r="H568" i="1"/>
  <c r="F568" i="1"/>
  <c r="J567" i="1"/>
  <c r="H567" i="1"/>
  <c r="F567" i="1"/>
  <c r="J566" i="1"/>
  <c r="H566" i="1"/>
  <c r="F566" i="1"/>
  <c r="J565" i="1"/>
  <c r="H565" i="1"/>
  <c r="F565" i="1"/>
  <c r="J564" i="1"/>
  <c r="H564" i="1"/>
  <c r="F564" i="1"/>
  <c r="J563" i="1"/>
  <c r="H563" i="1"/>
  <c r="F563" i="1"/>
  <c r="J562" i="1"/>
  <c r="H562" i="1"/>
  <c r="F562" i="1"/>
  <c r="J561" i="1"/>
  <c r="H561" i="1"/>
  <c r="F561" i="1"/>
  <c r="J560" i="1"/>
  <c r="H560" i="1"/>
  <c r="F560" i="1"/>
  <c r="J559" i="1"/>
  <c r="H559" i="1"/>
  <c r="F559" i="1"/>
  <c r="J558" i="1"/>
  <c r="H558" i="1"/>
  <c r="F558" i="1"/>
  <c r="J557" i="1"/>
  <c r="H557" i="1"/>
  <c r="F557" i="1"/>
  <c r="J556" i="1"/>
  <c r="H556" i="1"/>
  <c r="F556" i="1"/>
  <c r="J555" i="1"/>
  <c r="H555" i="1"/>
  <c r="F555" i="1"/>
  <c r="J554" i="1"/>
  <c r="H554" i="1"/>
  <c r="F554" i="1"/>
  <c r="J553" i="1"/>
  <c r="H553" i="1"/>
  <c r="F553" i="1"/>
  <c r="J552" i="1"/>
  <c r="H552" i="1"/>
  <c r="F552" i="1"/>
  <c r="J551" i="1"/>
  <c r="H551" i="1"/>
  <c r="F551" i="1"/>
  <c r="J550" i="1"/>
  <c r="H550" i="1"/>
  <c r="F550" i="1"/>
  <c r="J549" i="1"/>
  <c r="H549" i="1"/>
  <c r="F549" i="1"/>
  <c r="J548" i="1"/>
  <c r="H548" i="1"/>
  <c r="F548" i="1"/>
  <c r="J547" i="1"/>
  <c r="H547" i="1"/>
  <c r="F547" i="1"/>
  <c r="J546" i="1"/>
  <c r="H546" i="1"/>
  <c r="F546" i="1"/>
  <c r="J545" i="1"/>
  <c r="H545" i="1"/>
  <c r="F545" i="1"/>
  <c r="J544" i="1"/>
  <c r="H544" i="1"/>
  <c r="F544" i="1"/>
  <c r="J543" i="1"/>
  <c r="H543" i="1"/>
  <c r="F543" i="1"/>
  <c r="J542" i="1"/>
  <c r="H542" i="1"/>
  <c r="F542" i="1"/>
  <c r="J541" i="1"/>
  <c r="H541" i="1"/>
  <c r="F541" i="1"/>
  <c r="J540" i="1"/>
  <c r="H540" i="1"/>
  <c r="F540" i="1"/>
  <c r="J539" i="1"/>
  <c r="H539" i="1"/>
  <c r="F539" i="1"/>
  <c r="J538" i="1"/>
  <c r="H538" i="1"/>
  <c r="F538" i="1"/>
  <c r="J537" i="1"/>
  <c r="H537" i="1"/>
  <c r="F537" i="1"/>
  <c r="J536" i="1"/>
  <c r="H536" i="1"/>
  <c r="F536" i="1"/>
  <c r="J535" i="1"/>
  <c r="H535" i="1"/>
  <c r="F535" i="1"/>
  <c r="J534" i="1"/>
  <c r="H534" i="1"/>
  <c r="F534" i="1"/>
  <c r="J533" i="1"/>
  <c r="H533" i="1"/>
  <c r="F533" i="1"/>
  <c r="J532" i="1"/>
  <c r="H532" i="1"/>
  <c r="F532" i="1"/>
  <c r="J531" i="1"/>
  <c r="H531" i="1"/>
  <c r="F531" i="1"/>
  <c r="J530" i="1"/>
  <c r="H530" i="1"/>
  <c r="F530" i="1"/>
  <c r="J529" i="1"/>
  <c r="H529" i="1"/>
  <c r="F529" i="1"/>
  <c r="J528" i="1"/>
  <c r="H528" i="1"/>
  <c r="F528" i="1"/>
  <c r="J527" i="1"/>
  <c r="H527" i="1"/>
  <c r="F527" i="1"/>
  <c r="J526" i="1"/>
  <c r="H526" i="1"/>
  <c r="F526" i="1"/>
  <c r="J525" i="1"/>
  <c r="H525" i="1"/>
  <c r="F525" i="1"/>
  <c r="J524" i="1"/>
  <c r="H524" i="1"/>
  <c r="F524" i="1"/>
  <c r="J523" i="1"/>
  <c r="H523" i="1"/>
  <c r="F523" i="1"/>
  <c r="J522" i="1"/>
  <c r="H522" i="1"/>
  <c r="F522" i="1"/>
  <c r="J521" i="1"/>
  <c r="H521" i="1"/>
  <c r="F521" i="1"/>
  <c r="J520" i="1"/>
  <c r="H520" i="1"/>
  <c r="F520" i="1"/>
  <c r="J519" i="1"/>
  <c r="H519" i="1"/>
  <c r="F519" i="1"/>
  <c r="J518" i="1"/>
  <c r="H518" i="1"/>
  <c r="F518" i="1"/>
  <c r="J517" i="1"/>
  <c r="H517" i="1"/>
  <c r="F517" i="1"/>
  <c r="J516" i="1"/>
  <c r="H516" i="1"/>
  <c r="F516" i="1"/>
  <c r="J515" i="1"/>
  <c r="H515" i="1"/>
  <c r="F515" i="1"/>
  <c r="J514" i="1"/>
  <c r="H514" i="1"/>
  <c r="F514" i="1"/>
  <c r="J513" i="1"/>
  <c r="H513" i="1"/>
  <c r="F513" i="1"/>
  <c r="J512" i="1"/>
  <c r="H512" i="1"/>
  <c r="F512" i="1"/>
  <c r="J511" i="1"/>
  <c r="H511" i="1"/>
  <c r="F511" i="1"/>
  <c r="J510" i="1"/>
  <c r="H510" i="1"/>
  <c r="F510" i="1"/>
  <c r="J509" i="1"/>
  <c r="H509" i="1"/>
  <c r="F509" i="1"/>
  <c r="J508" i="1"/>
  <c r="H508" i="1"/>
  <c r="F508" i="1"/>
  <c r="J507" i="1"/>
  <c r="H507" i="1"/>
  <c r="F507" i="1"/>
  <c r="J506" i="1"/>
  <c r="H506" i="1"/>
  <c r="F506" i="1"/>
  <c r="J505" i="1"/>
  <c r="H505" i="1"/>
  <c r="F505" i="1"/>
  <c r="J504" i="1"/>
  <c r="H504" i="1"/>
  <c r="F504" i="1"/>
  <c r="J503" i="1"/>
  <c r="H503" i="1"/>
  <c r="F503" i="1"/>
  <c r="J502" i="1"/>
  <c r="H502" i="1"/>
  <c r="F502" i="1"/>
  <c r="J501" i="1"/>
  <c r="H501" i="1"/>
  <c r="F501" i="1"/>
  <c r="J500" i="1"/>
  <c r="H500" i="1"/>
  <c r="F500" i="1"/>
  <c r="J499" i="1"/>
  <c r="H499" i="1"/>
  <c r="F499" i="1"/>
  <c r="J498" i="1"/>
  <c r="H498" i="1"/>
  <c r="F498" i="1"/>
  <c r="J497" i="1"/>
  <c r="H497" i="1"/>
  <c r="F497" i="1"/>
  <c r="J496" i="1"/>
  <c r="H496" i="1"/>
  <c r="F496" i="1"/>
  <c r="J495" i="1"/>
  <c r="H495" i="1"/>
  <c r="F495" i="1"/>
  <c r="J494" i="1"/>
  <c r="H494" i="1"/>
  <c r="F494" i="1"/>
  <c r="J493" i="1"/>
  <c r="H493" i="1"/>
  <c r="F493" i="1"/>
  <c r="J492" i="1"/>
  <c r="H492" i="1"/>
  <c r="F492" i="1"/>
  <c r="J491" i="1"/>
  <c r="H491" i="1"/>
  <c r="F491" i="1"/>
  <c r="J490" i="1"/>
  <c r="H490" i="1"/>
  <c r="F490" i="1"/>
  <c r="J489" i="1"/>
  <c r="H489" i="1"/>
  <c r="F489" i="1"/>
  <c r="J488" i="1"/>
  <c r="H488" i="1"/>
  <c r="F488" i="1"/>
  <c r="J487" i="1"/>
  <c r="H487" i="1"/>
  <c r="F487" i="1"/>
  <c r="J486" i="1"/>
  <c r="H486" i="1"/>
  <c r="F486" i="1"/>
  <c r="J485" i="1"/>
  <c r="H485" i="1"/>
  <c r="F485" i="1"/>
  <c r="J484" i="1"/>
  <c r="H484" i="1"/>
  <c r="F484" i="1"/>
  <c r="J483" i="1"/>
  <c r="H483" i="1"/>
  <c r="F483" i="1"/>
  <c r="J482" i="1"/>
  <c r="H482" i="1"/>
  <c r="F482" i="1"/>
  <c r="J481" i="1"/>
  <c r="H481" i="1"/>
  <c r="F481" i="1"/>
  <c r="J480" i="1"/>
  <c r="H480" i="1"/>
  <c r="F480" i="1"/>
  <c r="J479" i="1"/>
  <c r="H479" i="1"/>
  <c r="F479" i="1"/>
  <c r="J478" i="1"/>
  <c r="H478" i="1"/>
  <c r="F478" i="1"/>
  <c r="J477" i="1"/>
  <c r="H477" i="1"/>
  <c r="F477" i="1"/>
  <c r="J476" i="1"/>
  <c r="H476" i="1"/>
  <c r="F476" i="1"/>
  <c r="J475" i="1"/>
  <c r="H475" i="1"/>
  <c r="F475" i="1"/>
  <c r="J474" i="1"/>
  <c r="H474" i="1"/>
  <c r="F474" i="1"/>
  <c r="J473" i="1"/>
  <c r="H473" i="1"/>
  <c r="F473" i="1"/>
  <c r="J472" i="1"/>
  <c r="H472" i="1"/>
  <c r="F472" i="1"/>
  <c r="J471" i="1"/>
  <c r="H471" i="1"/>
  <c r="F471" i="1"/>
  <c r="J470" i="1"/>
  <c r="H470" i="1"/>
  <c r="F470" i="1"/>
  <c r="J469" i="1"/>
  <c r="H469" i="1"/>
  <c r="F469" i="1"/>
  <c r="J468" i="1"/>
  <c r="H468" i="1"/>
  <c r="F468" i="1"/>
  <c r="J467" i="1"/>
  <c r="H467" i="1"/>
  <c r="F467" i="1"/>
  <c r="J466" i="1"/>
  <c r="H466" i="1"/>
  <c r="F466" i="1"/>
  <c r="J465" i="1"/>
  <c r="H465" i="1"/>
  <c r="F465" i="1"/>
  <c r="J464" i="1"/>
  <c r="H464" i="1"/>
  <c r="F464" i="1"/>
  <c r="J463" i="1"/>
  <c r="H463" i="1"/>
  <c r="F463" i="1"/>
  <c r="J462" i="1"/>
  <c r="H462" i="1"/>
  <c r="F462" i="1"/>
  <c r="J461" i="1"/>
  <c r="H461" i="1"/>
  <c r="F461" i="1"/>
  <c r="J460" i="1"/>
  <c r="H460" i="1"/>
  <c r="F460" i="1"/>
  <c r="J459" i="1"/>
  <c r="H459" i="1"/>
  <c r="F459" i="1"/>
  <c r="J458" i="1"/>
  <c r="H458" i="1"/>
  <c r="F458" i="1"/>
  <c r="J457" i="1"/>
  <c r="H457" i="1"/>
  <c r="F457" i="1"/>
  <c r="J456" i="1"/>
  <c r="H456" i="1"/>
  <c r="F456" i="1"/>
  <c r="J455" i="1"/>
  <c r="H455" i="1"/>
  <c r="F455" i="1"/>
  <c r="J454" i="1"/>
  <c r="H454" i="1"/>
  <c r="F454" i="1"/>
  <c r="J453" i="1"/>
  <c r="H453" i="1"/>
  <c r="F453" i="1"/>
  <c r="J452" i="1"/>
  <c r="H452" i="1"/>
  <c r="F452" i="1"/>
  <c r="J451" i="1"/>
  <c r="H451" i="1"/>
  <c r="F451" i="1"/>
  <c r="J450" i="1"/>
  <c r="H450" i="1"/>
  <c r="F450" i="1"/>
  <c r="J449" i="1"/>
  <c r="H449" i="1"/>
  <c r="F449" i="1"/>
  <c r="J448" i="1"/>
  <c r="H448" i="1"/>
  <c r="F448" i="1"/>
  <c r="J447" i="1"/>
  <c r="H447" i="1"/>
  <c r="F447" i="1"/>
  <c r="J446" i="1"/>
  <c r="H446" i="1"/>
  <c r="F446" i="1"/>
  <c r="J445" i="1"/>
  <c r="H445" i="1"/>
  <c r="F445" i="1"/>
  <c r="J444" i="1"/>
  <c r="H444" i="1"/>
  <c r="F444" i="1"/>
  <c r="J443" i="1"/>
  <c r="H443" i="1"/>
  <c r="F443" i="1"/>
  <c r="J442" i="1"/>
  <c r="H442" i="1"/>
  <c r="F442" i="1"/>
  <c r="J441" i="1"/>
  <c r="H441" i="1"/>
  <c r="F441" i="1"/>
  <c r="J440" i="1"/>
  <c r="H440" i="1"/>
  <c r="F440" i="1"/>
  <c r="J439" i="1"/>
  <c r="H439" i="1"/>
  <c r="F439" i="1"/>
  <c r="J438" i="1"/>
  <c r="H438" i="1"/>
  <c r="F438" i="1"/>
  <c r="J437" i="1"/>
  <c r="H437" i="1"/>
  <c r="F437" i="1"/>
  <c r="J436" i="1"/>
  <c r="H436" i="1"/>
  <c r="F436" i="1"/>
  <c r="J435" i="1"/>
  <c r="H435" i="1"/>
  <c r="F435" i="1"/>
  <c r="J434" i="1"/>
  <c r="H434" i="1"/>
  <c r="F434" i="1"/>
  <c r="J433" i="1"/>
  <c r="H433" i="1"/>
  <c r="F433" i="1"/>
  <c r="J432" i="1"/>
  <c r="H432" i="1"/>
  <c r="F432" i="1"/>
  <c r="J431" i="1"/>
  <c r="H431" i="1"/>
  <c r="F431" i="1"/>
  <c r="J430" i="1"/>
  <c r="H430" i="1"/>
  <c r="F430" i="1"/>
  <c r="J429" i="1"/>
  <c r="H429" i="1"/>
  <c r="F429" i="1"/>
  <c r="J428" i="1"/>
  <c r="H428" i="1"/>
  <c r="F428" i="1"/>
  <c r="J427" i="1"/>
  <c r="H427" i="1"/>
  <c r="F427" i="1"/>
  <c r="J426" i="1"/>
  <c r="H426" i="1"/>
  <c r="F426" i="1"/>
  <c r="J425" i="1"/>
  <c r="H425" i="1"/>
  <c r="F425" i="1"/>
  <c r="J424" i="1"/>
  <c r="H424" i="1"/>
  <c r="F424" i="1"/>
  <c r="J423" i="1"/>
  <c r="H423" i="1"/>
  <c r="F423" i="1"/>
  <c r="J422" i="1"/>
  <c r="H422" i="1"/>
  <c r="F422" i="1"/>
  <c r="J421" i="1"/>
  <c r="H421" i="1"/>
  <c r="F421" i="1"/>
  <c r="J420" i="1"/>
  <c r="H420" i="1"/>
  <c r="F420" i="1"/>
  <c r="J419" i="1"/>
  <c r="H419" i="1"/>
  <c r="F419" i="1"/>
  <c r="J418" i="1"/>
  <c r="H418" i="1"/>
  <c r="F418" i="1"/>
  <c r="J417" i="1"/>
  <c r="H417" i="1"/>
  <c r="F417" i="1"/>
  <c r="J416" i="1"/>
  <c r="H416" i="1"/>
  <c r="F416" i="1"/>
  <c r="J415" i="1"/>
  <c r="H415" i="1"/>
  <c r="F415" i="1"/>
  <c r="J414" i="1"/>
  <c r="H414" i="1"/>
  <c r="F414" i="1"/>
  <c r="J413" i="1"/>
  <c r="H413" i="1"/>
  <c r="F413" i="1"/>
  <c r="J412" i="1"/>
  <c r="H412" i="1"/>
  <c r="F412" i="1"/>
  <c r="J411" i="1"/>
  <c r="H411" i="1"/>
  <c r="F411" i="1"/>
  <c r="J410" i="1"/>
  <c r="H410" i="1"/>
  <c r="F410" i="1"/>
  <c r="J409" i="1"/>
  <c r="H409" i="1"/>
  <c r="F409" i="1"/>
  <c r="J408" i="1"/>
  <c r="H408" i="1"/>
  <c r="F408" i="1"/>
  <c r="J407" i="1"/>
  <c r="H407" i="1"/>
  <c r="F407" i="1"/>
  <c r="J406" i="1"/>
  <c r="H406" i="1"/>
  <c r="F406" i="1"/>
  <c r="J405" i="1"/>
  <c r="H405" i="1"/>
  <c r="F405" i="1"/>
  <c r="J404" i="1"/>
  <c r="H404" i="1"/>
  <c r="F404" i="1"/>
  <c r="J403" i="1"/>
  <c r="H403" i="1"/>
  <c r="F403" i="1"/>
  <c r="J402" i="1"/>
  <c r="H402" i="1"/>
  <c r="F402" i="1"/>
  <c r="J401" i="1"/>
  <c r="H401" i="1"/>
  <c r="F401" i="1"/>
  <c r="J400" i="1"/>
  <c r="H400" i="1"/>
  <c r="F400" i="1"/>
  <c r="J399" i="1"/>
  <c r="H399" i="1"/>
  <c r="F399" i="1"/>
  <c r="J398" i="1"/>
  <c r="H398" i="1"/>
  <c r="F398" i="1"/>
  <c r="J397" i="1"/>
  <c r="H397" i="1"/>
  <c r="F397" i="1"/>
  <c r="J396" i="1"/>
  <c r="H396" i="1"/>
  <c r="F396" i="1"/>
  <c r="J395" i="1"/>
  <c r="H395" i="1"/>
  <c r="F395" i="1"/>
  <c r="J394" i="1"/>
  <c r="H394" i="1"/>
  <c r="F394" i="1"/>
  <c r="J393" i="1"/>
  <c r="H393" i="1"/>
  <c r="F393" i="1"/>
  <c r="J392" i="1"/>
  <c r="H392" i="1"/>
  <c r="F392" i="1"/>
  <c r="J391" i="1"/>
  <c r="H391" i="1"/>
  <c r="F391" i="1"/>
  <c r="J390" i="1"/>
  <c r="H390" i="1"/>
  <c r="F390" i="1"/>
  <c r="J389" i="1"/>
  <c r="H389" i="1"/>
  <c r="F389" i="1"/>
  <c r="J388" i="1"/>
  <c r="H388" i="1"/>
  <c r="F388" i="1"/>
  <c r="J387" i="1"/>
  <c r="H387" i="1"/>
  <c r="F387" i="1"/>
  <c r="J386" i="1"/>
  <c r="H386" i="1"/>
  <c r="F386" i="1"/>
  <c r="J385" i="1"/>
  <c r="H385" i="1"/>
  <c r="F385" i="1"/>
  <c r="J384" i="1"/>
  <c r="H384" i="1"/>
  <c r="F384" i="1"/>
  <c r="J383" i="1"/>
  <c r="H383" i="1"/>
  <c r="F383" i="1"/>
  <c r="J382" i="1"/>
  <c r="H382" i="1"/>
  <c r="F382" i="1"/>
  <c r="J381" i="1"/>
  <c r="H381" i="1"/>
  <c r="F381" i="1"/>
  <c r="J380" i="1"/>
  <c r="H380" i="1"/>
  <c r="F380" i="1"/>
  <c r="J379" i="1"/>
  <c r="H379" i="1"/>
  <c r="F379" i="1"/>
  <c r="J378" i="1"/>
  <c r="H378" i="1"/>
  <c r="F378" i="1"/>
  <c r="J377" i="1"/>
  <c r="H377" i="1"/>
  <c r="F377" i="1"/>
  <c r="J376" i="1"/>
  <c r="H376" i="1"/>
  <c r="F376" i="1"/>
  <c r="J375" i="1"/>
  <c r="H375" i="1"/>
  <c r="F375" i="1"/>
  <c r="J374" i="1"/>
  <c r="H374" i="1"/>
  <c r="F374" i="1"/>
  <c r="J373" i="1"/>
  <c r="H373" i="1"/>
  <c r="F373" i="1"/>
  <c r="J372" i="1"/>
  <c r="H372" i="1"/>
  <c r="F372" i="1"/>
  <c r="J371" i="1"/>
  <c r="H371" i="1"/>
  <c r="F371" i="1"/>
  <c r="J370" i="1"/>
  <c r="H370" i="1"/>
  <c r="F370" i="1"/>
  <c r="J369" i="1"/>
  <c r="H369" i="1"/>
  <c r="F369" i="1"/>
  <c r="J368" i="1"/>
  <c r="H368" i="1"/>
  <c r="F368" i="1"/>
  <c r="J367" i="1"/>
  <c r="H367" i="1"/>
  <c r="F367" i="1"/>
  <c r="J366" i="1"/>
  <c r="H366" i="1"/>
  <c r="F366" i="1"/>
  <c r="J365" i="1"/>
  <c r="H365" i="1"/>
  <c r="F365" i="1"/>
  <c r="J364" i="1"/>
  <c r="H364" i="1"/>
  <c r="F364" i="1"/>
  <c r="J363" i="1"/>
  <c r="H363" i="1"/>
  <c r="F363" i="1"/>
  <c r="J362" i="1"/>
  <c r="H362" i="1"/>
  <c r="F362" i="1"/>
  <c r="J361" i="1"/>
  <c r="H361" i="1"/>
  <c r="F361" i="1"/>
  <c r="J360" i="1"/>
  <c r="H360" i="1"/>
  <c r="F360" i="1"/>
  <c r="J359" i="1"/>
  <c r="H359" i="1"/>
  <c r="F359" i="1"/>
  <c r="J358" i="1"/>
  <c r="H358" i="1"/>
  <c r="F358" i="1"/>
  <c r="J357" i="1"/>
  <c r="H357" i="1"/>
  <c r="F357" i="1"/>
  <c r="J356" i="1"/>
  <c r="H356" i="1"/>
  <c r="F356" i="1"/>
  <c r="J355" i="1"/>
  <c r="H355" i="1"/>
  <c r="F355" i="1"/>
  <c r="J354" i="1"/>
  <c r="H354" i="1"/>
  <c r="F354" i="1"/>
  <c r="J353" i="1"/>
  <c r="H353" i="1"/>
  <c r="F353" i="1"/>
  <c r="J352" i="1"/>
  <c r="H352" i="1"/>
  <c r="F352" i="1"/>
  <c r="J351" i="1"/>
  <c r="H351" i="1"/>
  <c r="F351" i="1"/>
  <c r="J350" i="1"/>
  <c r="H350" i="1"/>
  <c r="F350" i="1"/>
  <c r="J349" i="1"/>
  <c r="H349" i="1"/>
  <c r="F349" i="1"/>
  <c r="J348" i="1"/>
  <c r="H348" i="1"/>
  <c r="F348" i="1"/>
  <c r="J347" i="1"/>
  <c r="H347" i="1"/>
  <c r="F347" i="1"/>
  <c r="J346" i="1"/>
  <c r="H346" i="1"/>
  <c r="F346" i="1"/>
  <c r="J345" i="1"/>
  <c r="H345" i="1"/>
  <c r="F345" i="1"/>
  <c r="J344" i="1"/>
  <c r="H344" i="1"/>
  <c r="F344" i="1"/>
  <c r="J343" i="1"/>
  <c r="H343" i="1"/>
  <c r="F343" i="1"/>
  <c r="J342" i="1"/>
  <c r="H342" i="1"/>
  <c r="F342" i="1"/>
  <c r="J341" i="1"/>
  <c r="H341" i="1"/>
  <c r="F341" i="1"/>
  <c r="J340" i="1"/>
  <c r="H340" i="1"/>
  <c r="F340" i="1"/>
  <c r="J339" i="1"/>
  <c r="H339" i="1"/>
  <c r="F339" i="1"/>
  <c r="J338" i="1"/>
  <c r="H338" i="1"/>
  <c r="F338" i="1"/>
  <c r="J337" i="1"/>
  <c r="H337" i="1"/>
  <c r="F337" i="1"/>
  <c r="J336" i="1"/>
  <c r="H336" i="1"/>
  <c r="F336" i="1"/>
  <c r="J335" i="1"/>
  <c r="H335" i="1"/>
  <c r="F335" i="1"/>
  <c r="J334" i="1"/>
  <c r="H334" i="1"/>
  <c r="F334" i="1"/>
  <c r="J333" i="1"/>
  <c r="H333" i="1"/>
  <c r="F333" i="1"/>
  <c r="J332" i="1"/>
  <c r="H332" i="1"/>
  <c r="F332" i="1"/>
  <c r="J331" i="1"/>
  <c r="H331" i="1"/>
  <c r="F331" i="1"/>
  <c r="J330" i="1"/>
  <c r="H330" i="1"/>
  <c r="F330" i="1"/>
  <c r="J329" i="1"/>
  <c r="H329" i="1"/>
  <c r="F329" i="1"/>
  <c r="J328" i="1"/>
  <c r="H328" i="1"/>
  <c r="F328" i="1"/>
  <c r="J327" i="1"/>
  <c r="H327" i="1"/>
  <c r="F327" i="1"/>
  <c r="J326" i="1"/>
  <c r="H326" i="1"/>
  <c r="F326" i="1"/>
  <c r="J325" i="1"/>
  <c r="H325" i="1"/>
  <c r="F325" i="1"/>
  <c r="J324" i="1"/>
  <c r="H324" i="1"/>
  <c r="F324" i="1"/>
  <c r="J323" i="1"/>
  <c r="H323" i="1"/>
  <c r="F323" i="1"/>
  <c r="J322" i="1"/>
  <c r="H322" i="1"/>
  <c r="F322" i="1"/>
  <c r="J321" i="1"/>
  <c r="H321" i="1"/>
  <c r="F321" i="1"/>
  <c r="J320" i="1"/>
  <c r="H320" i="1"/>
  <c r="F320" i="1"/>
  <c r="J319" i="1"/>
  <c r="H319" i="1"/>
  <c r="F319" i="1"/>
  <c r="J318" i="1"/>
  <c r="H318" i="1"/>
  <c r="F318" i="1"/>
  <c r="J317" i="1"/>
  <c r="H317" i="1"/>
  <c r="F317" i="1"/>
  <c r="J316" i="1"/>
  <c r="H316" i="1"/>
  <c r="F316" i="1"/>
  <c r="J315" i="1"/>
  <c r="H315" i="1"/>
  <c r="F315" i="1"/>
  <c r="J314" i="1"/>
  <c r="H314" i="1"/>
  <c r="F314" i="1"/>
  <c r="J313" i="1"/>
  <c r="H313" i="1"/>
  <c r="F313" i="1"/>
  <c r="J312" i="1"/>
  <c r="H312" i="1"/>
  <c r="F312" i="1"/>
  <c r="J311" i="1"/>
  <c r="H311" i="1"/>
  <c r="F311" i="1"/>
  <c r="J310" i="1"/>
  <c r="H310" i="1"/>
  <c r="F310" i="1"/>
  <c r="J309" i="1"/>
  <c r="H309" i="1"/>
  <c r="F309" i="1"/>
  <c r="J308" i="1"/>
  <c r="H308" i="1"/>
  <c r="F308" i="1"/>
  <c r="J307" i="1"/>
  <c r="H307" i="1"/>
  <c r="F307" i="1"/>
  <c r="J306" i="1"/>
  <c r="H306" i="1"/>
  <c r="F306" i="1"/>
  <c r="J305" i="1"/>
  <c r="H305" i="1"/>
  <c r="F305" i="1"/>
  <c r="J304" i="1"/>
  <c r="H304" i="1"/>
  <c r="F304" i="1"/>
  <c r="J303" i="1"/>
  <c r="H303" i="1"/>
  <c r="F303" i="1"/>
  <c r="J302" i="1"/>
  <c r="H302" i="1"/>
  <c r="F302" i="1"/>
  <c r="J301" i="1"/>
  <c r="H301" i="1"/>
  <c r="F301" i="1"/>
  <c r="J300" i="1"/>
  <c r="H300" i="1"/>
  <c r="F300" i="1"/>
  <c r="J299" i="1"/>
  <c r="H299" i="1"/>
  <c r="F299" i="1"/>
  <c r="J298" i="1"/>
  <c r="H298" i="1"/>
  <c r="F298" i="1"/>
  <c r="J297" i="1"/>
  <c r="H297" i="1"/>
  <c r="F297" i="1"/>
  <c r="J296" i="1"/>
  <c r="H296" i="1"/>
  <c r="F296" i="1"/>
  <c r="J295" i="1"/>
  <c r="H295" i="1"/>
  <c r="F295" i="1"/>
  <c r="J294" i="1"/>
  <c r="H294" i="1"/>
  <c r="F294" i="1"/>
  <c r="J293" i="1"/>
  <c r="H293" i="1"/>
  <c r="F293" i="1"/>
  <c r="J292" i="1"/>
  <c r="H292" i="1"/>
  <c r="F292" i="1"/>
  <c r="J291" i="1"/>
  <c r="H291" i="1"/>
  <c r="F291" i="1"/>
  <c r="J290" i="1"/>
  <c r="H290" i="1"/>
  <c r="F290" i="1"/>
  <c r="J289" i="1"/>
  <c r="H289" i="1"/>
  <c r="F289" i="1"/>
  <c r="J288" i="1"/>
  <c r="H288" i="1"/>
  <c r="F288" i="1"/>
  <c r="J287" i="1"/>
  <c r="H287" i="1"/>
  <c r="F287" i="1"/>
  <c r="J286" i="1"/>
  <c r="H286" i="1"/>
  <c r="F286" i="1"/>
  <c r="J285" i="1"/>
  <c r="H285" i="1"/>
  <c r="F285" i="1"/>
  <c r="J284" i="1"/>
  <c r="H284" i="1"/>
  <c r="F284" i="1"/>
  <c r="J283" i="1"/>
  <c r="H283" i="1"/>
  <c r="F283" i="1"/>
  <c r="J282" i="1"/>
  <c r="H282" i="1"/>
  <c r="F282" i="1"/>
  <c r="J281" i="1"/>
  <c r="H281" i="1"/>
  <c r="F281" i="1"/>
  <c r="J280" i="1"/>
  <c r="H280" i="1"/>
  <c r="F280" i="1"/>
  <c r="J279" i="1"/>
  <c r="H279" i="1"/>
  <c r="F279" i="1"/>
  <c r="J278" i="1"/>
  <c r="H278" i="1"/>
  <c r="F278" i="1"/>
  <c r="J277" i="1"/>
  <c r="H277" i="1"/>
  <c r="F277" i="1"/>
  <c r="J276" i="1"/>
  <c r="H276" i="1"/>
  <c r="F276" i="1"/>
  <c r="J275" i="1"/>
  <c r="H275" i="1"/>
  <c r="F275" i="1"/>
  <c r="J274" i="1"/>
  <c r="H274" i="1"/>
  <c r="F274" i="1"/>
  <c r="J273" i="1"/>
  <c r="H273" i="1"/>
  <c r="F273" i="1"/>
  <c r="J272" i="1"/>
  <c r="H272" i="1"/>
  <c r="F272" i="1"/>
  <c r="J271" i="1"/>
  <c r="H271" i="1"/>
  <c r="F271" i="1"/>
  <c r="J270" i="1"/>
  <c r="H270" i="1"/>
  <c r="F270" i="1"/>
  <c r="J269" i="1"/>
  <c r="H269" i="1"/>
  <c r="F269" i="1"/>
  <c r="J268" i="1"/>
  <c r="H268" i="1"/>
  <c r="F268" i="1"/>
  <c r="J267" i="1"/>
  <c r="H267" i="1"/>
  <c r="F267" i="1"/>
  <c r="J266" i="1"/>
  <c r="H266" i="1"/>
  <c r="F266" i="1"/>
  <c r="J265" i="1"/>
  <c r="H265" i="1"/>
  <c r="F265" i="1"/>
  <c r="J264" i="1"/>
  <c r="H264" i="1"/>
  <c r="F264" i="1"/>
  <c r="J263" i="1"/>
  <c r="H263" i="1"/>
  <c r="F263" i="1"/>
  <c r="J262" i="1"/>
  <c r="H262" i="1"/>
  <c r="F262" i="1"/>
  <c r="J261" i="1"/>
  <c r="H261" i="1"/>
  <c r="F261" i="1"/>
  <c r="J260" i="1"/>
  <c r="H260" i="1"/>
  <c r="F260" i="1"/>
  <c r="J259" i="1"/>
  <c r="H259" i="1"/>
  <c r="F259" i="1"/>
  <c r="J258" i="1"/>
  <c r="H258" i="1"/>
  <c r="F258" i="1"/>
  <c r="J257" i="1"/>
  <c r="H257" i="1"/>
  <c r="F257" i="1"/>
  <c r="J256" i="1"/>
  <c r="H256" i="1"/>
  <c r="F256" i="1"/>
  <c r="J255" i="1"/>
  <c r="H255" i="1"/>
  <c r="F255" i="1"/>
  <c r="J254" i="1"/>
  <c r="H254" i="1"/>
  <c r="F254" i="1"/>
  <c r="J253" i="1"/>
  <c r="H253" i="1"/>
  <c r="F253" i="1"/>
  <c r="J252" i="1"/>
  <c r="H252" i="1"/>
  <c r="F252" i="1"/>
  <c r="J251" i="1"/>
  <c r="H251" i="1"/>
  <c r="F251" i="1"/>
  <c r="J250" i="1"/>
  <c r="H250" i="1"/>
  <c r="F250" i="1"/>
  <c r="J249" i="1"/>
  <c r="H249" i="1"/>
  <c r="F249" i="1"/>
  <c r="J248" i="1"/>
  <c r="H248" i="1"/>
  <c r="F248" i="1"/>
  <c r="J247" i="1"/>
  <c r="H247" i="1"/>
  <c r="F247" i="1"/>
  <c r="J246" i="1"/>
  <c r="H246" i="1"/>
  <c r="F246" i="1"/>
  <c r="J245" i="1"/>
  <c r="H245" i="1"/>
  <c r="F245" i="1"/>
  <c r="J244" i="1"/>
  <c r="H244" i="1"/>
  <c r="F244" i="1"/>
  <c r="J243" i="1"/>
  <c r="H243" i="1"/>
  <c r="F243" i="1"/>
  <c r="J242" i="1"/>
  <c r="H242" i="1"/>
  <c r="F242" i="1"/>
  <c r="J241" i="1"/>
  <c r="H241" i="1"/>
  <c r="F241" i="1"/>
  <c r="J240" i="1"/>
  <c r="H240" i="1"/>
  <c r="F240" i="1"/>
  <c r="J239" i="1"/>
  <c r="H239" i="1"/>
  <c r="F239" i="1"/>
  <c r="J238" i="1"/>
  <c r="H238" i="1"/>
  <c r="F238" i="1"/>
  <c r="J237" i="1"/>
  <c r="H237" i="1"/>
  <c r="F237" i="1"/>
  <c r="J236" i="1"/>
  <c r="H236" i="1"/>
  <c r="F236" i="1"/>
  <c r="J235" i="1"/>
  <c r="H235" i="1"/>
  <c r="F235" i="1"/>
  <c r="J234" i="1"/>
  <c r="H234" i="1"/>
  <c r="F234" i="1"/>
  <c r="J233" i="1"/>
  <c r="H233" i="1"/>
  <c r="F233" i="1"/>
  <c r="J232" i="1"/>
  <c r="H232" i="1"/>
  <c r="F232" i="1"/>
  <c r="J231" i="1"/>
  <c r="H231" i="1"/>
  <c r="F231" i="1"/>
  <c r="J230" i="1"/>
  <c r="H230" i="1"/>
  <c r="F230" i="1"/>
  <c r="J229" i="1"/>
  <c r="H229" i="1"/>
  <c r="F229" i="1"/>
  <c r="J228" i="1"/>
  <c r="H228" i="1"/>
  <c r="F228" i="1"/>
  <c r="J227" i="1"/>
  <c r="H227" i="1"/>
  <c r="F227" i="1"/>
  <c r="J226" i="1"/>
  <c r="H226" i="1"/>
  <c r="F226" i="1"/>
  <c r="J225" i="1"/>
  <c r="H225" i="1"/>
  <c r="F225" i="1"/>
  <c r="J224" i="1"/>
  <c r="H224" i="1"/>
  <c r="F224" i="1"/>
  <c r="J223" i="1"/>
  <c r="H223" i="1"/>
  <c r="F223" i="1"/>
  <c r="J222" i="1"/>
  <c r="H222" i="1"/>
  <c r="F222" i="1"/>
  <c r="J221" i="1"/>
  <c r="H221" i="1"/>
  <c r="F221" i="1"/>
  <c r="J220" i="1"/>
  <c r="H220" i="1"/>
  <c r="F220" i="1"/>
  <c r="J219" i="1"/>
  <c r="H219" i="1"/>
  <c r="F219" i="1"/>
  <c r="J218" i="1"/>
  <c r="H218" i="1"/>
  <c r="F218" i="1"/>
  <c r="J217" i="1"/>
  <c r="H217" i="1"/>
  <c r="F217" i="1"/>
  <c r="J216" i="1"/>
  <c r="H216" i="1"/>
  <c r="F216" i="1"/>
  <c r="J215" i="1"/>
  <c r="H215" i="1"/>
  <c r="F215" i="1"/>
  <c r="J214" i="1"/>
  <c r="H214" i="1"/>
  <c r="F214" i="1"/>
  <c r="J213" i="1"/>
  <c r="H213" i="1"/>
  <c r="F213" i="1"/>
  <c r="J212" i="1"/>
  <c r="H212" i="1"/>
  <c r="F212" i="1"/>
  <c r="J211" i="1"/>
  <c r="H211" i="1"/>
  <c r="F211" i="1"/>
  <c r="J210" i="1"/>
  <c r="H210" i="1"/>
  <c r="F210" i="1"/>
  <c r="J209" i="1"/>
  <c r="H209" i="1"/>
  <c r="F209" i="1"/>
  <c r="J208" i="1"/>
  <c r="H208" i="1"/>
  <c r="F208" i="1"/>
  <c r="J207" i="1"/>
  <c r="H207" i="1"/>
  <c r="F207" i="1"/>
  <c r="J206" i="1"/>
  <c r="H206" i="1"/>
  <c r="F206" i="1"/>
  <c r="J205" i="1"/>
  <c r="H205" i="1"/>
  <c r="F205" i="1"/>
  <c r="J204" i="1"/>
  <c r="H204" i="1"/>
  <c r="F204" i="1"/>
  <c r="J203" i="1"/>
  <c r="H203" i="1"/>
  <c r="F203" i="1"/>
  <c r="J202" i="1"/>
  <c r="H202" i="1"/>
  <c r="F202" i="1"/>
  <c r="J201" i="1"/>
  <c r="H201" i="1"/>
  <c r="F201" i="1"/>
  <c r="J200" i="1"/>
  <c r="H200" i="1"/>
  <c r="F200" i="1"/>
  <c r="J199" i="1"/>
  <c r="H199" i="1"/>
  <c r="F199" i="1"/>
  <c r="J198" i="1"/>
  <c r="H198" i="1"/>
  <c r="F198" i="1"/>
  <c r="J197" i="1"/>
  <c r="H197" i="1"/>
  <c r="F197" i="1"/>
  <c r="J196" i="1"/>
  <c r="H196" i="1"/>
  <c r="F196" i="1"/>
  <c r="J195" i="1"/>
  <c r="H195" i="1"/>
  <c r="F195" i="1"/>
  <c r="J194" i="1"/>
  <c r="H194" i="1"/>
  <c r="F194" i="1"/>
  <c r="J193" i="1"/>
  <c r="H193" i="1"/>
  <c r="F193" i="1"/>
  <c r="J192" i="1"/>
  <c r="H192" i="1"/>
  <c r="F192" i="1"/>
  <c r="J191" i="1"/>
  <c r="H191" i="1"/>
  <c r="F191" i="1"/>
  <c r="J190" i="1"/>
  <c r="H190" i="1"/>
  <c r="F190" i="1"/>
  <c r="J189" i="1"/>
  <c r="H189" i="1"/>
  <c r="F189" i="1"/>
  <c r="J188" i="1"/>
  <c r="H188" i="1"/>
  <c r="F188" i="1"/>
  <c r="J187" i="1"/>
  <c r="H187" i="1"/>
  <c r="F187" i="1"/>
  <c r="J186" i="1"/>
  <c r="H186" i="1"/>
  <c r="F186" i="1"/>
  <c r="J185" i="1"/>
  <c r="H185" i="1"/>
  <c r="F185" i="1"/>
  <c r="J184" i="1"/>
  <c r="H184" i="1"/>
  <c r="F184" i="1"/>
  <c r="J183" i="1"/>
  <c r="H183" i="1"/>
  <c r="F183" i="1"/>
  <c r="J182" i="1"/>
  <c r="H182" i="1"/>
  <c r="F182" i="1"/>
  <c r="J181" i="1"/>
  <c r="H181" i="1"/>
  <c r="F181" i="1"/>
  <c r="J180" i="1"/>
  <c r="H180" i="1"/>
  <c r="F180" i="1"/>
  <c r="J179" i="1"/>
  <c r="H179" i="1"/>
  <c r="F179" i="1"/>
  <c r="J178" i="1"/>
  <c r="H178" i="1"/>
  <c r="F178" i="1"/>
  <c r="J177" i="1"/>
  <c r="H177" i="1"/>
  <c r="F177" i="1"/>
  <c r="J176" i="1"/>
  <c r="H176" i="1"/>
  <c r="F176" i="1"/>
  <c r="J175" i="1"/>
  <c r="H175" i="1"/>
  <c r="F175" i="1"/>
  <c r="J174" i="1"/>
  <c r="H174" i="1"/>
  <c r="F174" i="1"/>
  <c r="J173" i="1"/>
  <c r="H173" i="1"/>
  <c r="F173" i="1"/>
  <c r="J172" i="1"/>
  <c r="H172" i="1"/>
  <c r="F172" i="1"/>
  <c r="J171" i="1"/>
  <c r="H171" i="1"/>
  <c r="F171" i="1"/>
  <c r="J170" i="1"/>
  <c r="H170" i="1"/>
  <c r="F170" i="1"/>
  <c r="J169" i="1"/>
  <c r="H169" i="1"/>
  <c r="F169" i="1"/>
  <c r="J168" i="1"/>
  <c r="H168" i="1"/>
  <c r="F168" i="1"/>
  <c r="J167" i="1"/>
  <c r="H167" i="1"/>
  <c r="F167" i="1"/>
  <c r="J166" i="1"/>
  <c r="H166" i="1"/>
  <c r="F166" i="1"/>
  <c r="J165" i="1"/>
  <c r="H165" i="1"/>
  <c r="F165" i="1"/>
  <c r="J164" i="1"/>
  <c r="H164" i="1"/>
  <c r="F164" i="1"/>
  <c r="J163" i="1"/>
  <c r="H163" i="1"/>
  <c r="F163" i="1"/>
  <c r="J162" i="1"/>
  <c r="H162" i="1"/>
  <c r="F162" i="1"/>
  <c r="J161" i="1"/>
  <c r="H161" i="1"/>
  <c r="F161" i="1"/>
  <c r="J160" i="1"/>
  <c r="H160" i="1"/>
  <c r="F160" i="1"/>
  <c r="J159" i="1"/>
  <c r="H159" i="1"/>
  <c r="F159" i="1"/>
  <c r="J158" i="1"/>
  <c r="H158" i="1"/>
  <c r="F158" i="1"/>
  <c r="J157" i="1"/>
  <c r="H157" i="1"/>
  <c r="F157" i="1"/>
  <c r="J156" i="1"/>
  <c r="H156" i="1"/>
  <c r="F156" i="1"/>
  <c r="J155" i="1"/>
  <c r="H155" i="1"/>
  <c r="F155" i="1"/>
  <c r="J154" i="1"/>
  <c r="H154" i="1"/>
  <c r="F154" i="1"/>
  <c r="J153" i="1"/>
  <c r="H153" i="1"/>
  <c r="F153" i="1"/>
  <c r="J152" i="1"/>
  <c r="H152" i="1"/>
  <c r="F152" i="1"/>
  <c r="J151" i="1"/>
  <c r="H151" i="1"/>
  <c r="F151" i="1"/>
  <c r="J150" i="1"/>
  <c r="H150" i="1"/>
  <c r="F150" i="1"/>
  <c r="J149" i="1"/>
  <c r="H149" i="1"/>
  <c r="F149" i="1"/>
  <c r="J148" i="1"/>
  <c r="H148" i="1"/>
  <c r="F148" i="1"/>
  <c r="J147" i="1"/>
  <c r="H147" i="1"/>
  <c r="F147" i="1"/>
  <c r="J146" i="1"/>
  <c r="H146" i="1"/>
  <c r="F146" i="1"/>
  <c r="J145" i="1"/>
  <c r="H145" i="1"/>
  <c r="F145" i="1"/>
  <c r="J144" i="1"/>
  <c r="H144" i="1"/>
  <c r="F144" i="1"/>
  <c r="J143" i="1"/>
  <c r="H143" i="1"/>
  <c r="F143" i="1"/>
  <c r="J142" i="1"/>
  <c r="H142" i="1"/>
  <c r="F142" i="1"/>
  <c r="J141" i="1"/>
  <c r="H141" i="1"/>
  <c r="F141" i="1"/>
  <c r="J140" i="1"/>
  <c r="H140" i="1"/>
  <c r="F140" i="1"/>
  <c r="J139" i="1"/>
  <c r="H139" i="1"/>
  <c r="F139" i="1"/>
  <c r="J138" i="1"/>
  <c r="H138" i="1"/>
  <c r="F138" i="1"/>
  <c r="J137" i="1"/>
  <c r="H137" i="1"/>
  <c r="F137" i="1"/>
  <c r="J136" i="1"/>
  <c r="H136" i="1"/>
  <c r="F136" i="1"/>
  <c r="J135" i="1"/>
  <c r="H135" i="1"/>
  <c r="F135" i="1"/>
  <c r="J134" i="1"/>
  <c r="H134" i="1"/>
  <c r="F134" i="1"/>
  <c r="J133" i="1"/>
  <c r="H133" i="1"/>
  <c r="F133" i="1"/>
  <c r="J132" i="1"/>
  <c r="H132" i="1"/>
  <c r="F132" i="1"/>
  <c r="J131" i="1"/>
  <c r="H131" i="1"/>
  <c r="F131" i="1"/>
  <c r="J130" i="1"/>
  <c r="H130" i="1"/>
  <c r="F130" i="1"/>
  <c r="J129" i="1"/>
  <c r="H129" i="1"/>
  <c r="F129" i="1"/>
  <c r="J128" i="1"/>
  <c r="H128" i="1"/>
  <c r="F128" i="1"/>
  <c r="J127" i="1"/>
  <c r="H127" i="1"/>
  <c r="F127" i="1"/>
  <c r="J126" i="1"/>
  <c r="H126" i="1"/>
  <c r="F126" i="1"/>
  <c r="J125" i="1"/>
  <c r="H125" i="1"/>
  <c r="F125" i="1"/>
  <c r="J124" i="1"/>
  <c r="H124" i="1"/>
  <c r="F124" i="1"/>
  <c r="J123" i="1"/>
  <c r="H123" i="1"/>
  <c r="F123" i="1"/>
  <c r="J122" i="1"/>
  <c r="H122" i="1"/>
  <c r="F122" i="1"/>
  <c r="J121" i="1"/>
  <c r="H121" i="1"/>
  <c r="F121" i="1"/>
  <c r="J120" i="1"/>
  <c r="H120" i="1"/>
  <c r="F120" i="1"/>
  <c r="J119" i="1"/>
  <c r="H119" i="1"/>
  <c r="F119" i="1"/>
  <c r="J118" i="1"/>
  <c r="H118" i="1"/>
  <c r="F118" i="1"/>
  <c r="J117" i="1"/>
  <c r="H117" i="1"/>
  <c r="F117" i="1"/>
  <c r="J116" i="1"/>
  <c r="H116" i="1"/>
  <c r="F116" i="1"/>
  <c r="J115" i="1"/>
  <c r="H115" i="1"/>
  <c r="F115" i="1"/>
  <c r="J114" i="1"/>
  <c r="H114" i="1"/>
  <c r="F114" i="1"/>
  <c r="J113" i="1"/>
  <c r="H113" i="1"/>
  <c r="F113" i="1"/>
  <c r="J112" i="1"/>
  <c r="H112" i="1"/>
  <c r="F112" i="1"/>
  <c r="J111" i="1"/>
  <c r="H111" i="1"/>
  <c r="F111" i="1"/>
  <c r="J110" i="1"/>
  <c r="H110" i="1"/>
  <c r="F110" i="1"/>
  <c r="J109" i="1"/>
  <c r="H109" i="1"/>
  <c r="F109" i="1"/>
  <c r="J108" i="1"/>
  <c r="H108" i="1"/>
  <c r="F108" i="1"/>
  <c r="J107" i="1"/>
  <c r="H107" i="1"/>
  <c r="F107" i="1"/>
  <c r="J106" i="1"/>
  <c r="H106" i="1"/>
  <c r="F106" i="1"/>
  <c r="J105" i="1"/>
  <c r="H105" i="1"/>
  <c r="F105" i="1"/>
  <c r="J104" i="1"/>
  <c r="H104" i="1"/>
  <c r="F104" i="1"/>
  <c r="J103" i="1"/>
  <c r="H103" i="1"/>
  <c r="F103" i="1"/>
  <c r="J102" i="1"/>
  <c r="H102" i="1"/>
  <c r="F102" i="1"/>
  <c r="J101" i="1"/>
  <c r="H101" i="1"/>
  <c r="F101" i="1"/>
  <c r="J100" i="1"/>
  <c r="H100" i="1"/>
  <c r="F100" i="1"/>
  <c r="J99" i="1"/>
  <c r="H99" i="1"/>
  <c r="F99" i="1"/>
  <c r="J98" i="1"/>
  <c r="H98" i="1"/>
  <c r="F98" i="1"/>
  <c r="J97" i="1"/>
  <c r="H97" i="1"/>
  <c r="F97" i="1"/>
  <c r="J96" i="1"/>
  <c r="H96" i="1"/>
  <c r="F96" i="1"/>
  <c r="J95" i="1"/>
  <c r="H95" i="1"/>
  <c r="F95" i="1"/>
  <c r="J94" i="1"/>
  <c r="H94" i="1"/>
  <c r="F94" i="1"/>
  <c r="J93" i="1"/>
  <c r="H93" i="1"/>
  <c r="F93" i="1"/>
  <c r="J92" i="1"/>
  <c r="H92" i="1"/>
  <c r="F92" i="1"/>
  <c r="J91" i="1"/>
  <c r="H91" i="1"/>
  <c r="F91" i="1"/>
  <c r="J90" i="1"/>
  <c r="H90" i="1"/>
  <c r="F90" i="1"/>
  <c r="J89" i="1"/>
  <c r="H89" i="1"/>
  <c r="F89" i="1"/>
  <c r="J88" i="1"/>
  <c r="H88" i="1"/>
  <c r="F88" i="1"/>
  <c r="J87" i="1"/>
  <c r="H87" i="1"/>
  <c r="F87" i="1"/>
  <c r="J86" i="1"/>
  <c r="H86" i="1"/>
  <c r="F86" i="1"/>
  <c r="J85" i="1"/>
  <c r="H85" i="1"/>
  <c r="F85" i="1"/>
  <c r="J84" i="1"/>
  <c r="H84" i="1"/>
  <c r="F84" i="1"/>
  <c r="J83" i="1"/>
  <c r="H83" i="1"/>
  <c r="F83" i="1"/>
  <c r="J82" i="1"/>
  <c r="H82" i="1"/>
  <c r="F82" i="1"/>
  <c r="J81" i="1"/>
  <c r="H81" i="1"/>
  <c r="F81" i="1"/>
  <c r="J80" i="1"/>
  <c r="H80" i="1"/>
  <c r="F80" i="1"/>
  <c r="J79" i="1"/>
  <c r="H79" i="1"/>
  <c r="F79" i="1"/>
  <c r="J78" i="1"/>
  <c r="H78" i="1"/>
  <c r="F78" i="1"/>
  <c r="J77" i="1"/>
  <c r="H77" i="1"/>
  <c r="F77" i="1"/>
  <c r="J76" i="1"/>
  <c r="H76" i="1"/>
  <c r="F76" i="1"/>
  <c r="J75" i="1"/>
  <c r="H75" i="1"/>
  <c r="F75" i="1"/>
  <c r="J74" i="1"/>
  <c r="H74" i="1"/>
  <c r="F74" i="1"/>
  <c r="J73" i="1"/>
  <c r="H73" i="1"/>
  <c r="F73" i="1"/>
  <c r="J72" i="1"/>
  <c r="H72" i="1"/>
  <c r="F72" i="1"/>
  <c r="J71" i="1"/>
  <c r="H71" i="1"/>
  <c r="F71" i="1"/>
  <c r="J70" i="1"/>
  <c r="H70" i="1"/>
  <c r="F70" i="1"/>
  <c r="J69" i="1"/>
  <c r="H69" i="1"/>
  <c r="F69" i="1"/>
  <c r="J68" i="1"/>
  <c r="H68" i="1"/>
  <c r="F68" i="1"/>
  <c r="J67" i="1"/>
  <c r="H67" i="1"/>
  <c r="F67" i="1"/>
  <c r="J66" i="1"/>
  <c r="H66" i="1"/>
  <c r="F66" i="1"/>
  <c r="J65" i="1"/>
  <c r="H65" i="1"/>
  <c r="F65" i="1"/>
  <c r="J64" i="1"/>
  <c r="H64" i="1"/>
  <c r="F64" i="1"/>
  <c r="J63" i="1"/>
  <c r="H63" i="1"/>
  <c r="F63" i="1"/>
  <c r="J62" i="1"/>
  <c r="H62" i="1"/>
  <c r="F62" i="1"/>
  <c r="J61" i="1"/>
  <c r="H61" i="1"/>
  <c r="F61" i="1"/>
  <c r="J60" i="1"/>
  <c r="H60" i="1"/>
  <c r="F60" i="1"/>
  <c r="J59" i="1"/>
  <c r="H59" i="1"/>
  <c r="F59" i="1"/>
  <c r="J58" i="1"/>
  <c r="H58" i="1"/>
  <c r="F58" i="1"/>
  <c r="J57" i="1"/>
  <c r="H57" i="1"/>
  <c r="F57" i="1"/>
  <c r="J56" i="1"/>
  <c r="H56" i="1"/>
  <c r="F56" i="1"/>
  <c r="J55" i="1"/>
  <c r="H55" i="1"/>
  <c r="F55" i="1"/>
  <c r="J54" i="1"/>
  <c r="H54" i="1"/>
  <c r="F54" i="1"/>
  <c r="J53" i="1"/>
  <c r="H53" i="1"/>
  <c r="F53" i="1"/>
  <c r="J52" i="1"/>
  <c r="H52" i="1"/>
  <c r="F52" i="1"/>
  <c r="J51" i="1"/>
  <c r="H51" i="1"/>
  <c r="F51" i="1"/>
  <c r="J50" i="1"/>
  <c r="H50" i="1"/>
  <c r="F50" i="1"/>
  <c r="J49" i="1"/>
  <c r="H49" i="1"/>
  <c r="F49" i="1"/>
  <c r="J48" i="1"/>
  <c r="H48" i="1"/>
  <c r="F48" i="1"/>
  <c r="J47" i="1"/>
  <c r="H47" i="1"/>
  <c r="F47" i="1"/>
  <c r="J46" i="1"/>
  <c r="H46" i="1"/>
  <c r="F46" i="1"/>
  <c r="J45" i="1"/>
  <c r="H45" i="1"/>
  <c r="F45" i="1"/>
  <c r="J44" i="1"/>
  <c r="H44" i="1"/>
  <c r="F44" i="1"/>
  <c r="J43" i="1"/>
  <c r="H43" i="1"/>
  <c r="F43" i="1"/>
  <c r="J42" i="1"/>
  <c r="H42" i="1"/>
  <c r="F42" i="1"/>
  <c r="J41" i="1"/>
  <c r="H41" i="1"/>
  <c r="F41" i="1"/>
  <c r="J40" i="1"/>
  <c r="H40" i="1"/>
  <c r="F40" i="1"/>
  <c r="J39" i="1"/>
  <c r="H39" i="1"/>
  <c r="F39" i="1"/>
  <c r="J38" i="1"/>
  <c r="H38" i="1"/>
  <c r="F38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J7" i="1"/>
  <c r="H7" i="1"/>
  <c r="F7" i="1"/>
  <c r="J6" i="1"/>
  <c r="H6" i="1"/>
  <c r="F6" i="1"/>
  <c r="J5" i="1"/>
  <c r="H5" i="1"/>
  <c r="F5" i="1"/>
  <c r="J4" i="1"/>
  <c r="H4" i="1"/>
  <c r="F4" i="1"/>
  <c r="J3" i="1"/>
  <c r="H3" i="1"/>
  <c r="F3" i="1"/>
  <c r="J978" i="1"/>
  <c r="H978" i="1"/>
  <c r="F978" i="1"/>
  <c r="J977" i="1"/>
  <c r="H977" i="1"/>
  <c r="F977" i="1"/>
  <c r="J976" i="1"/>
  <c r="H976" i="1"/>
  <c r="F976" i="1"/>
  <c r="J975" i="1"/>
  <c r="H975" i="1"/>
  <c r="F975" i="1"/>
  <c r="J974" i="1"/>
  <c r="H974" i="1"/>
  <c r="F974" i="1"/>
  <c r="J973" i="1"/>
  <c r="H973" i="1"/>
  <c r="F973" i="1"/>
  <c r="J972" i="1"/>
  <c r="H972" i="1"/>
  <c r="F972" i="1"/>
  <c r="J971" i="1"/>
  <c r="H971" i="1"/>
  <c r="F971" i="1"/>
  <c r="J999" i="1"/>
  <c r="H999" i="1"/>
  <c r="F999" i="1"/>
  <c r="J998" i="1"/>
  <c r="H998" i="1"/>
  <c r="F998" i="1"/>
  <c r="J997" i="1"/>
  <c r="H997" i="1"/>
  <c r="F997" i="1"/>
  <c r="J996" i="1"/>
  <c r="H996" i="1"/>
  <c r="F996" i="1"/>
  <c r="J995" i="1"/>
  <c r="H995" i="1"/>
  <c r="F995" i="1"/>
  <c r="J994" i="1"/>
  <c r="H994" i="1"/>
  <c r="F994" i="1"/>
  <c r="J993" i="1"/>
  <c r="H993" i="1"/>
  <c r="F993" i="1"/>
  <c r="J992" i="1"/>
  <c r="H992" i="1"/>
  <c r="F992" i="1"/>
  <c r="J991" i="1"/>
  <c r="H991" i="1"/>
  <c r="F991" i="1"/>
  <c r="J990" i="1"/>
  <c r="H990" i="1"/>
  <c r="F990" i="1"/>
  <c r="J989" i="1"/>
  <c r="H989" i="1"/>
  <c r="F989" i="1"/>
  <c r="J983" i="1"/>
  <c r="H983" i="1"/>
  <c r="F983" i="1"/>
  <c r="J982" i="1"/>
  <c r="H982" i="1"/>
  <c r="F982" i="1"/>
  <c r="J981" i="1"/>
  <c r="H981" i="1"/>
  <c r="F981" i="1"/>
  <c r="J980" i="1"/>
  <c r="H980" i="1"/>
  <c r="F980" i="1"/>
  <c r="J979" i="1"/>
  <c r="H979" i="1"/>
  <c r="F979" i="1"/>
  <c r="J970" i="1"/>
  <c r="H970" i="1"/>
  <c r="F970" i="1"/>
  <c r="J969" i="1"/>
  <c r="H969" i="1"/>
  <c r="F969" i="1"/>
  <c r="J968" i="1"/>
  <c r="H968" i="1"/>
  <c r="F968" i="1"/>
  <c r="J967" i="1"/>
  <c r="H967" i="1"/>
  <c r="F967" i="1"/>
  <c r="J966" i="1"/>
  <c r="H966" i="1"/>
  <c r="F966" i="1"/>
  <c r="J965" i="1"/>
  <c r="H965" i="1"/>
  <c r="F965" i="1"/>
  <c r="J964" i="1"/>
  <c r="H964" i="1"/>
  <c r="F964" i="1"/>
  <c r="J963" i="1"/>
  <c r="H963" i="1"/>
  <c r="F963" i="1"/>
  <c r="J961" i="1"/>
  <c r="H961" i="1"/>
  <c r="F961" i="1"/>
  <c r="J960" i="1"/>
  <c r="H960" i="1"/>
  <c r="F960" i="1"/>
  <c r="J959" i="1"/>
  <c r="H959" i="1"/>
  <c r="F959" i="1"/>
  <c r="J958" i="1"/>
  <c r="H958" i="1"/>
  <c r="F958" i="1"/>
  <c r="J957" i="1"/>
  <c r="H957" i="1"/>
  <c r="F957" i="1"/>
  <c r="J956" i="1"/>
  <c r="H956" i="1"/>
  <c r="F956" i="1"/>
  <c r="J954" i="1"/>
  <c r="H954" i="1"/>
  <c r="F954" i="1"/>
  <c r="J953" i="1"/>
  <c r="H953" i="1"/>
  <c r="F953" i="1"/>
  <c r="J952" i="1"/>
  <c r="H952" i="1"/>
  <c r="F952" i="1"/>
  <c r="J951" i="1"/>
  <c r="H951" i="1"/>
  <c r="F951" i="1"/>
  <c r="J962" i="1"/>
  <c r="H962" i="1"/>
  <c r="F962" i="1"/>
</calcChain>
</file>

<file path=xl/sharedStrings.xml><?xml version="1.0" encoding="utf-8"?>
<sst xmlns="http://schemas.openxmlformats.org/spreadsheetml/2006/main" count="16442" uniqueCount="4112">
  <si>
    <t>Sigla</t>
  </si>
  <si>
    <t>Sector</t>
  </si>
  <si>
    <t>Provincia</t>
  </si>
  <si>
    <t>pcode</t>
  </si>
  <si>
    <t>pcode2</t>
  </si>
  <si>
    <t>Actividad</t>
  </si>
  <si>
    <t>Unidad</t>
  </si>
  <si>
    <t>Planificacion</t>
  </si>
  <si>
    <t>En Ejecución</t>
  </si>
  <si>
    <t>Finalizado</t>
  </si>
  <si>
    <t>Educación</t>
  </si>
  <si>
    <t>Protección</t>
  </si>
  <si>
    <t>Acr</t>
  </si>
  <si>
    <t>TIPO</t>
  </si>
  <si>
    <t>NOM</t>
  </si>
  <si>
    <t>ACH</t>
  </si>
  <si>
    <t>ONGI</t>
  </si>
  <si>
    <t>Acción Contra el Hambre</t>
  </si>
  <si>
    <t>AB</t>
  </si>
  <si>
    <t>PRIV</t>
  </si>
  <si>
    <t>Aerobridge</t>
  </si>
  <si>
    <t>AVSF</t>
  </si>
  <si>
    <t>Agrónomos y Veterinarios sin Fronteras</t>
  </si>
  <si>
    <t>Airlink</t>
  </si>
  <si>
    <t>AISOS</t>
  </si>
  <si>
    <t>ONGN</t>
  </si>
  <si>
    <t>Aldeas Infantiles SOS</t>
  </si>
  <si>
    <t>Alicorp</t>
  </si>
  <si>
    <t>Alicorp Perú</t>
  </si>
  <si>
    <t>AHV</t>
  </si>
  <si>
    <t>All Hands Volunteers</t>
  </si>
  <si>
    <t>ACNUR</t>
  </si>
  <si>
    <t>ONU</t>
  </si>
  <si>
    <t>Alto Comisionado de las Naciones Unidas para los Refugiados</t>
  </si>
  <si>
    <t>JDC</t>
  </si>
  <si>
    <t>American Jewish Joint Distribution Committee</t>
  </si>
  <si>
    <t>AC</t>
  </si>
  <si>
    <t>AmeriCares</t>
  </si>
  <si>
    <t>AN</t>
  </si>
  <si>
    <t>Arche noVa</t>
  </si>
  <si>
    <t>ARCON</t>
  </si>
  <si>
    <t>SAR</t>
  </si>
  <si>
    <t>Asociación de especialistas en rescate canino en catástrofes</t>
  </si>
  <si>
    <t>COINCAD</t>
  </si>
  <si>
    <t>Asociacion de Mujeres Usuarias y Consumidoras de Cotacachi</t>
  </si>
  <si>
    <t>ADRA</t>
  </si>
  <si>
    <t>Asociación de Residentes Argentinos en Ecuador</t>
  </si>
  <si>
    <t>ADC</t>
  </si>
  <si>
    <t>Asociación Death Care</t>
  </si>
  <si>
    <t>AEC</t>
  </si>
  <si>
    <t>Asociación Ecuatoriana de California</t>
  </si>
  <si>
    <t>ASYLUM</t>
  </si>
  <si>
    <t>Asylum Access Ecuador</t>
  </si>
  <si>
    <t>Avianca</t>
  </si>
  <si>
    <t>ONLUS</t>
  </si>
  <si>
    <t>Ayuda Directa ONLUS</t>
  </si>
  <si>
    <t>ActionAid</t>
  </si>
  <si>
    <t>Ayuda en Acción</t>
  </si>
  <si>
    <t>BID</t>
  </si>
  <si>
    <t>DONA</t>
  </si>
  <si>
    <t>Banco Interamericano de Desarrollo</t>
  </si>
  <si>
    <t>BM</t>
  </si>
  <si>
    <t>Banco Mundial</t>
  </si>
  <si>
    <t>BColombia</t>
  </si>
  <si>
    <t>Bomberos de Colombia</t>
  </si>
  <si>
    <t>BBogota</t>
  </si>
  <si>
    <t>Bomberos de Bogotá</t>
  </si>
  <si>
    <t>BChile</t>
  </si>
  <si>
    <t>Bomberos de Chile</t>
  </si>
  <si>
    <t>BEspaña</t>
  </si>
  <si>
    <t>Bomberos de España</t>
  </si>
  <si>
    <t>BHungría</t>
  </si>
  <si>
    <t>Bomberos de Hungría</t>
  </si>
  <si>
    <t>BUI</t>
  </si>
  <si>
    <t>Bomberos de la Urgencia Internacional</t>
  </si>
  <si>
    <t>BMedellín</t>
  </si>
  <si>
    <t>Bomberos de Medellín</t>
  </si>
  <si>
    <t>BEA</t>
  </si>
  <si>
    <t>Bomberos en Acción</t>
  </si>
  <si>
    <t>BSF</t>
  </si>
  <si>
    <t>Bomberos sin Fronteras</t>
  </si>
  <si>
    <t>BREC</t>
  </si>
  <si>
    <t>Busqueda Rescate Estructuras Colapsadas</t>
  </si>
  <si>
    <t>CARE</t>
  </si>
  <si>
    <t>Caritas</t>
  </si>
  <si>
    <t>Caritas Ecuador</t>
  </si>
  <si>
    <t>CRS</t>
  </si>
  <si>
    <t>Catholic Relief Services</t>
  </si>
  <si>
    <t>CFTC</t>
  </si>
  <si>
    <t>Ceiba Foundation for Tropical Conservation</t>
  </si>
  <si>
    <t>CPR</t>
  </si>
  <si>
    <t>Centro de Promocion Rural</t>
  </si>
  <si>
    <t>CEPAM</t>
  </si>
  <si>
    <t>Centro Ecuatoriano para la Promoción y Acción de la Mujer</t>
  </si>
  <si>
    <t>CRIC</t>
  </si>
  <si>
    <t>Centro Regionale d’Intervento per la Cooperazione</t>
  </si>
  <si>
    <t>CESAL</t>
  </si>
  <si>
    <t>CESAL Ecuador</t>
  </si>
  <si>
    <t>CAMC</t>
  </si>
  <si>
    <t>China CAMC Engineering Co. Ltd.</t>
  </si>
  <si>
    <t>CIWEC</t>
  </si>
  <si>
    <t>China International Water and Electric
Corp.</t>
  </si>
  <si>
    <t>CBM</t>
  </si>
  <si>
    <t>Christoffel Blindenmission International</t>
  </si>
  <si>
    <t>CISP</t>
  </si>
  <si>
    <t>Comisión Internacional para el Desarrollo Poblacional</t>
  </si>
  <si>
    <t>CIBR</t>
  </si>
  <si>
    <t>Comité Internaciónal de Búsqueda y Rescate</t>
  </si>
  <si>
    <t>CompEC</t>
  </si>
  <si>
    <t>Compassion Ecuador</t>
  </si>
  <si>
    <t>CADENA</t>
  </si>
  <si>
    <t>Comunidad Judía en México</t>
  </si>
  <si>
    <t>CIM</t>
  </si>
  <si>
    <t>Consejo Insular Mallorca</t>
  </si>
  <si>
    <t>NRC</t>
  </si>
  <si>
    <t>Consejo Noruego para Refugiados</t>
  </si>
  <si>
    <t>CIF</t>
  </si>
  <si>
    <t>Conservation International Foundation</t>
  </si>
  <si>
    <t>CTB</t>
  </si>
  <si>
    <t>Cooperación Técnica Belga</t>
  </si>
  <si>
    <t>COOPI</t>
  </si>
  <si>
    <t>Cooperazione Internazionale</t>
  </si>
  <si>
    <t>CHC</t>
  </si>
  <si>
    <t>Corporacion Hogar de Cristo</t>
  </si>
  <si>
    <t>CTGV</t>
  </si>
  <si>
    <t>Corporación Talleres del Gran Valle</t>
  </si>
  <si>
    <t>CRCanada</t>
  </si>
  <si>
    <t>CR</t>
  </si>
  <si>
    <t>Cruz Roja Canadiense</t>
  </si>
  <si>
    <t>CRChina</t>
  </si>
  <si>
    <t>Cruz Roja China</t>
  </si>
  <si>
    <t>CRColombia</t>
  </si>
  <si>
    <t>Cruz Roja Colombiana</t>
  </si>
  <si>
    <t>CREcuador</t>
  </si>
  <si>
    <t>Cruz Roja Ecuatoriana</t>
  </si>
  <si>
    <t>CREspaña</t>
  </si>
  <si>
    <t>Cruz Roja Española</t>
  </si>
  <si>
    <t>CRMexico</t>
  </si>
  <si>
    <t>Cruz Roja Mexicana</t>
  </si>
  <si>
    <t>CRNoruega</t>
  </si>
  <si>
    <t>Cruz Roja Noruega</t>
  </si>
  <si>
    <t>CRSuiza</t>
  </si>
  <si>
    <t>Cruz Roja Suiza</t>
  </si>
  <si>
    <t>DDP</t>
  </si>
  <si>
    <t>SDC</t>
  </si>
  <si>
    <t>Departamento de Ayuda Humanitaria de Suiza</t>
  </si>
  <si>
    <t>DHL</t>
  </si>
  <si>
    <t>Deutsche Post - DHL</t>
  </si>
  <si>
    <t>DKH</t>
  </si>
  <si>
    <t>Diakonie Katastrophenhilfe</t>
  </si>
  <si>
    <t>DR</t>
  </si>
  <si>
    <t>Direct Relief</t>
  </si>
  <si>
    <t>DTL</t>
  </si>
  <si>
    <t>Disaster Tech Lab</t>
  </si>
  <si>
    <t>ECHO</t>
  </si>
  <si>
    <t>EPI</t>
  </si>
  <si>
    <t>Ecology Project International</t>
  </si>
  <si>
    <t>EMBolivia</t>
  </si>
  <si>
    <t>GOBI</t>
  </si>
  <si>
    <t>Embajada de Bolivia en Ecuador</t>
  </si>
  <si>
    <t>EMBrasil</t>
  </si>
  <si>
    <t>Embajada de Brasil en Ecuador</t>
  </si>
  <si>
    <t>EMChile</t>
  </si>
  <si>
    <t>Embajada de Chile en Ecuador</t>
  </si>
  <si>
    <t>EMColombia</t>
  </si>
  <si>
    <t>Embajada de Colombia en Ecuador</t>
  </si>
  <si>
    <t>EMCuba</t>
  </si>
  <si>
    <t>Embajada de Cuba en Ecuador</t>
  </si>
  <si>
    <t>EMElSalvador</t>
  </si>
  <si>
    <t>Embajada de El Salvador en Ecuador</t>
  </si>
  <si>
    <t>EMFrancia</t>
  </si>
  <si>
    <t>Embajada de Francia en Ecuador</t>
  </si>
  <si>
    <t>EMHonduras</t>
  </si>
  <si>
    <t>Embajada de Honduras en Ecuador</t>
  </si>
  <si>
    <t>EMIrán</t>
  </si>
  <si>
    <t>Embajada de la República Islámica de Irán</t>
  </si>
  <si>
    <t>EMMéxico</t>
  </si>
  <si>
    <t>Embajada de México en Ecuador</t>
  </si>
  <si>
    <t>EMPalestina</t>
  </si>
  <si>
    <t>Embajada de Palestina en Ecuador</t>
  </si>
  <si>
    <t>EMPanamá</t>
  </si>
  <si>
    <t>Embajada de Panamá en Ecuador</t>
  </si>
  <si>
    <t>EMParaguay</t>
  </si>
  <si>
    <t>Embajada de Paraguay en el Ecuador</t>
  </si>
  <si>
    <t>EMTurquía</t>
  </si>
  <si>
    <t>Embajada de Turquía en Ecuador</t>
  </si>
  <si>
    <t>EMVenezuela</t>
  </si>
  <si>
    <t>Embajada de Venezuela en Ecuador</t>
  </si>
  <si>
    <t>EMEArgentina</t>
  </si>
  <si>
    <t>GOBN</t>
  </si>
  <si>
    <t>Embajada del Ecuador en Argentina</t>
  </si>
  <si>
    <t>EMEPerú</t>
  </si>
  <si>
    <t>Embajada del Ecuador en el Perú</t>
  </si>
  <si>
    <t>EMEElSalvador</t>
  </si>
  <si>
    <t>Embajada del Ecuador en El Salvador</t>
  </si>
  <si>
    <t>EMEIsrael</t>
  </si>
  <si>
    <t>Embajada del Ecuador en Israel</t>
  </si>
  <si>
    <t>EMEMéxico</t>
  </si>
  <si>
    <t>Embajada del Ecuador en México</t>
  </si>
  <si>
    <t>EMERepDom</t>
  </si>
  <si>
    <t>Embajada del Ecuador en República Dominicana</t>
  </si>
  <si>
    <t>EMChina</t>
  </si>
  <si>
    <t>Embajada República Popular de China en Ecuador</t>
  </si>
  <si>
    <t>TRIGISNET</t>
  </si>
  <si>
    <t>Empresa TRIGISNET</t>
  </si>
  <si>
    <t>ESRI</t>
  </si>
  <si>
    <t>ESRI - Disaster Response Program</t>
  </si>
  <si>
    <t>ERI</t>
  </si>
  <si>
    <t>Extreme Response International</t>
  </si>
  <si>
    <t>FB</t>
  </si>
  <si>
    <t>Facebook Safety Check</t>
  </si>
  <si>
    <t>Farmamundi</t>
  </si>
  <si>
    <t>Farmaceuticos Mundi</t>
  </si>
  <si>
    <t>FME</t>
  </si>
  <si>
    <t>Federación Médica Ecuatoriana</t>
  </si>
  <si>
    <t>FMV</t>
  </si>
  <si>
    <t>Finca Mono Verde</t>
  </si>
  <si>
    <t>OFID</t>
  </si>
  <si>
    <t>ORGI</t>
  </si>
  <si>
    <t>Fondo OPEP para el Desarrollo Internacional</t>
  </si>
  <si>
    <t>Fontilles</t>
  </si>
  <si>
    <t>FODIMUF</t>
  </si>
  <si>
    <t>Foro de Desarrollo Integral de la Mujer</t>
  </si>
  <si>
    <t>LaVida</t>
  </si>
  <si>
    <t>Foundation La Vida</t>
  </si>
  <si>
    <t>FDA</t>
  </si>
  <si>
    <t>Frente de Defensa de la Amazonia</t>
  </si>
  <si>
    <t>FAS</t>
  </si>
  <si>
    <t>Fundación Alianza por la Solidaridad, sede Madrid</t>
  </si>
  <si>
    <t>FCRM</t>
  </si>
  <si>
    <t>Fundacion Casa de Refugio Matilde</t>
  </si>
  <si>
    <t>FCA</t>
  </si>
  <si>
    <t>Fundación Charity Anywhere</t>
  </si>
  <si>
    <t>FWaal</t>
  </si>
  <si>
    <t>Fundación de Waal</t>
  </si>
  <si>
    <t>Maquita Fun</t>
  </si>
  <si>
    <t>Fundacion MAQUITA</t>
  </si>
  <si>
    <t>FMG</t>
  </si>
  <si>
    <t>Fundacion Maria Guare</t>
  </si>
  <si>
    <t>FNJ</t>
  </si>
  <si>
    <t>Fundacion Nuestros Jovenes</t>
  </si>
  <si>
    <t>FNH</t>
  </si>
  <si>
    <t>Fundacion Nuevos Horizontes</t>
  </si>
  <si>
    <t>PROCLADE</t>
  </si>
  <si>
    <t>Fundación PROCLADE</t>
  </si>
  <si>
    <t>SWISSCONTACT</t>
  </si>
  <si>
    <t>Fundación Suiza de Cooperación para el Desarrollo Técnico</t>
  </si>
  <si>
    <t>FTH</t>
  </si>
  <si>
    <t>Fundación Tierra de Hombres</t>
  </si>
  <si>
    <t>GCH</t>
  </si>
  <si>
    <t>Giving Children Hope</t>
  </si>
  <si>
    <t>GM</t>
  </si>
  <si>
    <t>Global Medic</t>
  </si>
  <si>
    <t>Gob Alemania</t>
  </si>
  <si>
    <t>Gobierno de Alemania</t>
  </si>
  <si>
    <t>Gob Alemania MFAE</t>
  </si>
  <si>
    <t>Gobierno de Alemania - Ministerio Federal de Asuntos Exteriores</t>
  </si>
  <si>
    <t>Gob Alemania PC</t>
  </si>
  <si>
    <t>Gobierno de Alemania - Technisches Hifswerk (Protección Civil)</t>
  </si>
  <si>
    <t>Gob Argentina CB</t>
  </si>
  <si>
    <t>Gobierno de Aregentina - Cascos Blancos</t>
  </si>
  <si>
    <t>Gob Argentina</t>
  </si>
  <si>
    <t>Gobierno de Argentina</t>
  </si>
  <si>
    <t>Gob Argentina MAEC</t>
  </si>
  <si>
    <t>Gobierno de Argentina - Cascos Blancos</t>
  </si>
  <si>
    <t>FAA</t>
  </si>
  <si>
    <t>Gobierno de Argentina - Fuerza Aérea Argentina</t>
  </si>
  <si>
    <t>Gob Bolivia</t>
  </si>
  <si>
    <t>Gobierno de Bolivia</t>
  </si>
  <si>
    <t>Gob Canada</t>
  </si>
  <si>
    <t>Gobierno de Canadá</t>
  </si>
  <si>
    <t>DART</t>
  </si>
  <si>
    <t>Gobierno de Canada - DART</t>
  </si>
  <si>
    <t>Gob Chile</t>
  </si>
  <si>
    <t>Gobierno de Chile</t>
  </si>
  <si>
    <t>Gob China</t>
  </si>
  <si>
    <t>Gobierno de China</t>
  </si>
  <si>
    <t>Gob Colombia</t>
  </si>
  <si>
    <t>Gobierno de Colombia</t>
  </si>
  <si>
    <t>UNGRD</t>
  </si>
  <si>
    <t>Gobierno de Colombia - UNGRD</t>
  </si>
  <si>
    <t>Gob Colombia PN</t>
  </si>
  <si>
    <t>Gobierno de Colombia - Policía Nacional</t>
  </si>
  <si>
    <t>Gob Corea</t>
  </si>
  <si>
    <t>Gobierno de Corea - KOICA</t>
  </si>
  <si>
    <t>Gob Cuba</t>
  </si>
  <si>
    <t>Gobierno de Cuba</t>
  </si>
  <si>
    <t>CHR</t>
  </si>
  <si>
    <t>Gobierno de Cuba - Henry Reeve Emergency Medical Contingent</t>
  </si>
  <si>
    <t>RPOIV</t>
  </si>
  <si>
    <t>Gobierno de Ecuador</t>
  </si>
  <si>
    <t>Gob Salvador</t>
  </si>
  <si>
    <t>Gobierno de El Salvador</t>
  </si>
  <si>
    <t>Gob Eslovaquia</t>
  </si>
  <si>
    <t>Gobierno de Eslovaquia</t>
  </si>
  <si>
    <t>Gob España</t>
  </si>
  <si>
    <t>Gobierno de España</t>
  </si>
  <si>
    <t>AECID</t>
  </si>
  <si>
    <t>Gobierno de España - AECID</t>
  </si>
  <si>
    <t>ERICAM</t>
  </si>
  <si>
    <t>Gobierno de España - ERICAM</t>
  </si>
  <si>
    <t>Gob España UME</t>
  </si>
  <si>
    <t>Gobierno de España - Unidad Militar de Emergencias</t>
  </si>
  <si>
    <t>Gob EU</t>
  </si>
  <si>
    <t>Gobierno de Estados Unidos</t>
  </si>
  <si>
    <t>OFDA</t>
  </si>
  <si>
    <t>Gobierno de Estados Unidos - OFDA</t>
  </si>
  <si>
    <t>USAID- AST</t>
  </si>
  <si>
    <t>Gobierno de Estados Unidos - USAID</t>
  </si>
  <si>
    <t>Gob Francia</t>
  </si>
  <si>
    <t>Gobierno de Francia</t>
  </si>
  <si>
    <t>Gob Hungria</t>
  </si>
  <si>
    <t>Gobierno de Hungría</t>
  </si>
  <si>
    <t>Gob Inglaterra</t>
  </si>
  <si>
    <t>Gobierno de Inglaterra</t>
  </si>
  <si>
    <t>Gob Italia</t>
  </si>
  <si>
    <t>Gobierno de Italia</t>
  </si>
  <si>
    <t>Gob Japon</t>
  </si>
  <si>
    <t>Gobierno de Japón</t>
  </si>
  <si>
    <t>Gob Malta</t>
  </si>
  <si>
    <t>Gobierno de Malta</t>
  </si>
  <si>
    <t>Gob Mexico</t>
  </si>
  <si>
    <t>Gobierno de Mexico</t>
  </si>
  <si>
    <t>Gob Noruega CS</t>
  </si>
  <si>
    <t>Gobierno de Noruega</t>
  </si>
  <si>
    <t>Gob Palestina</t>
  </si>
  <si>
    <t>Gobierno de Palestina</t>
  </si>
  <si>
    <t>SINAPROC</t>
  </si>
  <si>
    <t>Gobierno de Panamá</t>
  </si>
  <si>
    <t>SEN</t>
  </si>
  <si>
    <t>Gobierno de Paraguay</t>
  </si>
  <si>
    <t>INDECI</t>
  </si>
  <si>
    <t>Gobierno de Perú</t>
  </si>
  <si>
    <t>Gob Rep. Dominicana</t>
  </si>
  <si>
    <t>Gobierno de República Dominicana</t>
  </si>
  <si>
    <t>Gob Rusia</t>
  </si>
  <si>
    <t>Gobierno de Rusia</t>
  </si>
  <si>
    <t>COSUDE</t>
  </si>
  <si>
    <t>Gobierno de Suiza - Agencia Suiza de Desarrollo</t>
  </si>
  <si>
    <t>Gob Venezuela</t>
  </si>
  <si>
    <t>Gobierno de Venezuela</t>
  </si>
  <si>
    <t>Gob Ecuador</t>
  </si>
  <si>
    <t>Gobierno del Ecuador</t>
  </si>
  <si>
    <t>MIDUVI</t>
  </si>
  <si>
    <t>Gobierno del Eduador - Ministerio de Desarrollo Urbano y Vivienda</t>
  </si>
  <si>
    <t>MRE</t>
  </si>
  <si>
    <t>Gobierno del Eduador - Ministerio de Relaciones Exteriores</t>
  </si>
  <si>
    <t>JICA</t>
  </si>
  <si>
    <t>Gobierno del Japón - JICA</t>
  </si>
  <si>
    <t>Gob Peru MG</t>
  </si>
  <si>
    <t>Gobierno del Perú - Marina de Guerra</t>
  </si>
  <si>
    <t>Gob Peru EP</t>
  </si>
  <si>
    <t>Gobierno del Perú - Ejercito Peruano</t>
  </si>
  <si>
    <t>Gob Reino Unido</t>
  </si>
  <si>
    <t>Gobierno del Salvador</t>
  </si>
  <si>
    <t>GPF</t>
  </si>
  <si>
    <t>Google Person Finder</t>
  </si>
  <si>
    <t>Grunenthal</t>
  </si>
  <si>
    <t>GBR Col</t>
  </si>
  <si>
    <t>Grupo de Búsqueda y Rescate de Colombia</t>
  </si>
  <si>
    <t>GERCA</t>
  </si>
  <si>
    <t>Grupo Especialista en Rescate Canino</t>
  </si>
  <si>
    <t>GGM</t>
  </si>
  <si>
    <t>Grupo Global Medic</t>
  </si>
  <si>
    <t>HI</t>
  </si>
  <si>
    <t>Habitat Internacional</t>
  </si>
  <si>
    <t>HPH</t>
  </si>
  <si>
    <t>Habitat para la Humanidad</t>
  </si>
  <si>
    <t>Handicap International</t>
  </si>
  <si>
    <t>HHI</t>
  </si>
  <si>
    <t>Heart to Heart International</t>
  </si>
  <si>
    <t>HIAS</t>
  </si>
  <si>
    <t>Hebrew Immigrant Aid Society</t>
  </si>
  <si>
    <t>HWE</t>
  </si>
  <si>
    <t>Hope Worldwide Ecuador</t>
  </si>
  <si>
    <t>Huawei</t>
  </si>
  <si>
    <t>HUAVN</t>
  </si>
  <si>
    <t>Humanitarian UAV Network</t>
  </si>
  <si>
    <t>HF</t>
  </si>
  <si>
    <t>Humanity First</t>
  </si>
  <si>
    <t>CRE</t>
  </si>
  <si>
    <t>IFRC con Cruz Roja Ecuatoriana</t>
  </si>
  <si>
    <t>IC</t>
  </si>
  <si>
    <t>International Charter</t>
  </si>
  <si>
    <t>IMC</t>
  </si>
  <si>
    <t>International Medical Corps</t>
  </si>
  <si>
    <t>ITU</t>
  </si>
  <si>
    <t>International Telecommunication Union</t>
  </si>
  <si>
    <t>IAE</t>
  </si>
  <si>
    <t>Intervención, Ayuda y Emergencias</t>
  </si>
  <si>
    <t>ISAR</t>
  </si>
  <si>
    <t>Germany International Search and Rescue</t>
  </si>
  <si>
    <t>IsraAID</t>
  </si>
  <si>
    <t>JE</t>
  </si>
  <si>
    <t>Jesuitas Ecuador</t>
  </si>
  <si>
    <t>Kindernothilfe</t>
  </si>
  <si>
    <t>Kindernothilfe e.v. KNH-Ecuador</t>
  </si>
  <si>
    <t>LACC</t>
  </si>
  <si>
    <t>Latin America Council of Churches</t>
  </si>
  <si>
    <t>Llactalab</t>
  </si>
  <si>
    <t>Lundin Gold</t>
  </si>
  <si>
    <t>MPI</t>
  </si>
  <si>
    <t>Manna Project International</t>
  </si>
  <si>
    <t>MU</t>
  </si>
  <si>
    <t>Manos Unidas</t>
  </si>
  <si>
    <t>MAPI</t>
  </si>
  <si>
    <t>MAP International</t>
  </si>
  <si>
    <t>MAPFRE</t>
  </si>
  <si>
    <t>Medair</t>
  </si>
  <si>
    <t>MSF</t>
  </si>
  <si>
    <t>Médicos sin Fronteras</t>
  </si>
  <si>
    <t>MWE</t>
  </si>
  <si>
    <t>MedWater Ecuador</t>
  </si>
  <si>
    <t>MC</t>
  </si>
  <si>
    <t>Mercy Corps</t>
  </si>
  <si>
    <t>MEEU</t>
  </si>
  <si>
    <t>Migrantes Ecuatorianos en Estados Unidos</t>
  </si>
  <si>
    <t>MA</t>
  </si>
  <si>
    <t>Misión Alianza</t>
  </si>
  <si>
    <t>Misión Scalabriniana</t>
  </si>
  <si>
    <t>MSa</t>
  </si>
  <si>
    <t>Misiones Salesianas</t>
  </si>
  <si>
    <t>MMJ</t>
  </si>
  <si>
    <t>Movimiento de Mujeres de Jipijapa</t>
  </si>
  <si>
    <t>MAC</t>
  </si>
  <si>
    <t>Mujeres en Accion por el Cambio</t>
  </si>
  <si>
    <t>Muttluks</t>
  </si>
  <si>
    <t>NU</t>
  </si>
  <si>
    <t>Naciones Unidas</t>
  </si>
  <si>
    <t>Naciones Unidas - Ginebra</t>
  </si>
  <si>
    <t>Naciones Unidas - Nueva York</t>
  </si>
  <si>
    <t>NS</t>
  </si>
  <si>
    <t>Nestle Suiza</t>
  </si>
  <si>
    <t>NVF</t>
  </si>
  <si>
    <t>New Ventures Fund</t>
  </si>
  <si>
    <t>OIM</t>
  </si>
  <si>
    <t>Organización Internacional para las Migraciones</t>
  </si>
  <si>
    <t>ONU Habitat</t>
  </si>
  <si>
    <t>ONU Mujeres</t>
  </si>
  <si>
    <t>OPS/OMS</t>
  </si>
  <si>
    <t>FAO</t>
  </si>
  <si>
    <t>Organización de las Naciones Unidas para la Alimentación y la Agricultura</t>
  </si>
  <si>
    <t>OIEA</t>
  </si>
  <si>
    <t>Organización Internacional de Energía Atómica -OIEA</t>
  </si>
  <si>
    <t>OIT</t>
  </si>
  <si>
    <t>Organización Internacional del Trabajo</t>
  </si>
  <si>
    <t>OJM</t>
  </si>
  <si>
    <t>Organización judia Mexico</t>
  </si>
  <si>
    <t>Oxfam</t>
  </si>
  <si>
    <t>PI</t>
  </si>
  <si>
    <t>Plan Internacional</t>
  </si>
  <si>
    <t>PT</t>
  </si>
  <si>
    <t>Politécnico de Turín</t>
  </si>
  <si>
    <t>PCN</t>
  </si>
  <si>
    <t>Por Cristo Nutrición</t>
  </si>
  <si>
    <t>PNUD</t>
  </si>
  <si>
    <t>Programa de las Naciones Unidas para el Desarrollo</t>
  </si>
  <si>
    <t>PMA</t>
  </si>
  <si>
    <t xml:space="preserve">Programa Mundial de Alimentos </t>
  </si>
  <si>
    <t>PH</t>
  </si>
  <si>
    <t>Project Hope</t>
  </si>
  <si>
    <t>PCI</t>
  </si>
  <si>
    <t>Protección Civil Italiana</t>
  </si>
  <si>
    <t>PROTOS</t>
  </si>
  <si>
    <t>RIE</t>
  </si>
  <si>
    <t>Red Internacional de Educación</t>
  </si>
  <si>
    <t>RPEOIV</t>
  </si>
  <si>
    <t>AHD</t>
  </si>
  <si>
    <t>Saludesa</t>
  </si>
  <si>
    <t>SP</t>
  </si>
  <si>
    <t>Samaritan's Purse</t>
  </si>
  <si>
    <t>SC</t>
  </si>
  <si>
    <t>Save the Children</t>
  </si>
  <si>
    <t>Sch</t>
  </si>
  <si>
    <t>Schryver</t>
  </si>
  <si>
    <t>SANA</t>
  </si>
  <si>
    <t>Semillas y Alimentos Nutricionales Andinos MushukYuyay</t>
  </si>
  <si>
    <t>Shelterbox</t>
  </si>
  <si>
    <t>SPF</t>
  </si>
  <si>
    <t>Sierra Project Foundation</t>
  </si>
  <si>
    <t>Skype</t>
  </si>
  <si>
    <t>TRub</t>
  </si>
  <si>
    <t>Team Rubicon</t>
  </si>
  <si>
    <t>Movistar</t>
  </si>
  <si>
    <t>TMA</t>
  </si>
  <si>
    <t>Third Millennium Alliance</t>
  </si>
  <si>
    <t>THL</t>
  </si>
  <si>
    <t>Tierra de hombres - Lausanne</t>
  </si>
  <si>
    <t>TGH</t>
  </si>
  <si>
    <t>Timmy Global Health</t>
  </si>
  <si>
    <t>UNV</t>
  </si>
  <si>
    <t>UN Voluntarios</t>
  </si>
  <si>
    <t>UNFPA</t>
  </si>
  <si>
    <t>UNICEF</t>
  </si>
  <si>
    <t>UCRA España</t>
  </si>
  <si>
    <t>Unidad Canina de Rescate K9 Llanes</t>
  </si>
  <si>
    <t>UIT</t>
  </si>
  <si>
    <t>Unión Internacional de Telecomunicacones</t>
  </si>
  <si>
    <t>UNISDR</t>
  </si>
  <si>
    <t>United Nations International Strategy for Disaster Reduction</t>
  </si>
  <si>
    <t>USAR Puerto Rico</t>
  </si>
  <si>
    <t>USAR - Puerto Rico</t>
  </si>
  <si>
    <t>WFW</t>
  </si>
  <si>
    <t>Waves for Water</t>
  </si>
  <si>
    <t>WCS</t>
  </si>
  <si>
    <t>Wildlife Conservation Society</t>
  </si>
  <si>
    <t>WOA</t>
  </si>
  <si>
    <t>White Oak Advisory</t>
  </si>
  <si>
    <t>WAP</t>
  </si>
  <si>
    <t>World Animal Protection - WAP</t>
  </si>
  <si>
    <t>WV</t>
  </si>
  <si>
    <t>World Vision</t>
  </si>
  <si>
    <t>WWF</t>
  </si>
  <si>
    <t>World Wildlife Fund</t>
  </si>
  <si>
    <t>ONG nacional</t>
  </si>
  <si>
    <t>ONG internacional</t>
  </si>
  <si>
    <t>Gobierno internacional</t>
  </si>
  <si>
    <t>Gobierno nacional</t>
  </si>
  <si>
    <t>Cruz Roja</t>
  </si>
  <si>
    <t>DON</t>
  </si>
  <si>
    <t>Donante</t>
  </si>
  <si>
    <t>Naciónes Unidas</t>
  </si>
  <si>
    <t>Organización internacional</t>
  </si>
  <si>
    <t>Privada</t>
  </si>
  <si>
    <t>Busqueda y Rescate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</si>
  <si>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</si>
  <si>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</si>
  <si>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</si>
  <si>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</si>
  <si>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</si>
  <si>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</si>
  <si>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</si>
  <si>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</si>
  <si>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</si>
  <si>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</si>
  <si>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</si>
  <si>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</si>
  <si>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</si>
  <si>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</si>
  <si>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</si>
  <si>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</si>
  <si>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</si>
  <si>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</si>
  <si>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</si>
  <si>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</si>
  <si>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</si>
  <si>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</si>
  <si>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</t>
  </si>
  <si>
    <t>Santa Elena</t>
  </si>
  <si>
    <t>Canton</t>
  </si>
  <si>
    <t>*Aguarico</t>
  </si>
  <si>
    <t>*La Joya De Los Sachas</t>
  </si>
  <si>
    <t>*La Libertad</t>
  </si>
  <si>
    <t>*Loreto</t>
  </si>
  <si>
    <t>*Orellana</t>
  </si>
  <si>
    <t>*Salinas</t>
  </si>
  <si>
    <t>*Santa Elena</t>
  </si>
  <si>
    <t>*Santo Domingo</t>
  </si>
  <si>
    <t>Aguarico</t>
  </si>
  <si>
    <t>Alausí</t>
  </si>
  <si>
    <t>Alfredo Baquerizo Moreno (Juján)</t>
  </si>
  <si>
    <t>Ambato</t>
  </si>
  <si>
    <t>Antonio Ante</t>
  </si>
  <si>
    <t>Arajuno</t>
  </si>
  <si>
    <t xml:space="preserve">Archidona </t>
  </si>
  <si>
    <t>Arenillas</t>
  </si>
  <si>
    <t>Atacames</t>
  </si>
  <si>
    <t>Atahualpa</t>
  </si>
  <si>
    <t>Azogues</t>
  </si>
  <si>
    <t xml:space="preserve">Baba </t>
  </si>
  <si>
    <t>Balao</t>
  </si>
  <si>
    <t>Balsas</t>
  </si>
  <si>
    <t>Balzar</t>
  </si>
  <si>
    <t>Baños De Agua Santa</t>
  </si>
  <si>
    <t>Biblián</t>
  </si>
  <si>
    <t xml:space="preserve">Bolívar </t>
  </si>
  <si>
    <t>Buena Fé</t>
  </si>
  <si>
    <t>Caluma</t>
  </si>
  <si>
    <t xml:space="preserve">Calvas </t>
  </si>
  <si>
    <t>Camilo Ponce Enríquez</t>
  </si>
  <si>
    <t>Carlos Julio Arosemena Tola</t>
  </si>
  <si>
    <t>Cascales</t>
  </si>
  <si>
    <t xml:space="preserve">Catamayo </t>
  </si>
  <si>
    <t>Cayambe</t>
  </si>
  <si>
    <t xml:space="preserve">Celica </t>
  </si>
  <si>
    <t>Centinela Del Cóndor</t>
  </si>
  <si>
    <t>Cevallos</t>
  </si>
  <si>
    <t xml:space="preserve">Chaguarpamba </t>
  </si>
  <si>
    <t>Chambo</t>
  </si>
  <si>
    <t>Chilla</t>
  </si>
  <si>
    <t>Chillanes</t>
  </si>
  <si>
    <t>Chimbo</t>
  </si>
  <si>
    <t>Chinchipe</t>
  </si>
  <si>
    <t>Chordeleg</t>
  </si>
  <si>
    <t>Chunchi</t>
  </si>
  <si>
    <t>Colimes</t>
  </si>
  <si>
    <t>Colta</t>
  </si>
  <si>
    <t>Coronel Marcelino Maridueña</t>
  </si>
  <si>
    <t>Cotacachi</t>
  </si>
  <si>
    <t>Cuenca</t>
  </si>
  <si>
    <t>Cumandá</t>
  </si>
  <si>
    <t>Cuyabeno</t>
  </si>
  <si>
    <t>Daule</t>
  </si>
  <si>
    <t>Déleg</t>
  </si>
  <si>
    <t>Durán</t>
  </si>
  <si>
    <t>Echeandía</t>
  </si>
  <si>
    <t>El Chaco</t>
  </si>
  <si>
    <t>El Empalme</t>
  </si>
  <si>
    <t>El Guabo</t>
  </si>
  <si>
    <t>El Pan</t>
  </si>
  <si>
    <t>El Pangui</t>
  </si>
  <si>
    <t>El Tambo</t>
  </si>
  <si>
    <t>El Triunfo</t>
  </si>
  <si>
    <t>Eloy Alfaro</t>
  </si>
  <si>
    <t>Espejo</t>
  </si>
  <si>
    <t xml:space="preserve">Espíndola </t>
  </si>
  <si>
    <t>General Antonio Elizalde (Bucay)</t>
  </si>
  <si>
    <t>Girón</t>
  </si>
  <si>
    <t>Gonzalo Pizarro</t>
  </si>
  <si>
    <t xml:space="preserve">Gonzanamá </t>
  </si>
  <si>
    <t>Guachapala</t>
  </si>
  <si>
    <t>Gualaceo</t>
  </si>
  <si>
    <t xml:space="preserve">Gualaquiza </t>
  </si>
  <si>
    <t>Guamote</t>
  </si>
  <si>
    <t>Guano</t>
  </si>
  <si>
    <t>Guaranda</t>
  </si>
  <si>
    <t>Guayaquil</t>
  </si>
  <si>
    <t>Huamboya</t>
  </si>
  <si>
    <t>Huaquillas</t>
  </si>
  <si>
    <t>Ibarra</t>
  </si>
  <si>
    <t>Isabela</t>
  </si>
  <si>
    <t>Isidro Ayora</t>
  </si>
  <si>
    <t>Jama</t>
  </si>
  <si>
    <t>Jaramijó</t>
  </si>
  <si>
    <t xml:space="preserve">Junín </t>
  </si>
  <si>
    <t>La Concordia</t>
  </si>
  <si>
    <t>La Joya De Los Sachas</t>
  </si>
  <si>
    <t>La Libertad</t>
  </si>
  <si>
    <t>La Maná</t>
  </si>
  <si>
    <t>La Troncal</t>
  </si>
  <si>
    <t>Lago Agrio</t>
  </si>
  <si>
    <t>Las Lajas</t>
  </si>
  <si>
    <t>Las Naves</t>
  </si>
  <si>
    <t>Latacunga</t>
  </si>
  <si>
    <t xml:space="preserve">Limón Indanza </t>
  </si>
  <si>
    <t>Logroño</t>
  </si>
  <si>
    <t xml:space="preserve">Loja </t>
  </si>
  <si>
    <t>Lomas De Sargentillo</t>
  </si>
  <si>
    <t>Loreto</t>
  </si>
  <si>
    <t xml:space="preserve">Macará </t>
  </si>
  <si>
    <t>Machala</t>
  </si>
  <si>
    <t>Marcabelí</t>
  </si>
  <si>
    <t>Mejía</t>
  </si>
  <si>
    <t>Mera</t>
  </si>
  <si>
    <t>Milagro</t>
  </si>
  <si>
    <t>Mira</t>
  </si>
  <si>
    <t>Mocache</t>
  </si>
  <si>
    <t>Mocha</t>
  </si>
  <si>
    <t xml:space="preserve">Montalvo </t>
  </si>
  <si>
    <t>Montúfar</t>
  </si>
  <si>
    <t xml:space="preserve">Morona </t>
  </si>
  <si>
    <t>Muisne</t>
  </si>
  <si>
    <t>Nabón</t>
  </si>
  <si>
    <t>Nangaritza</t>
  </si>
  <si>
    <t>Naranjal</t>
  </si>
  <si>
    <t>Naranjito</t>
  </si>
  <si>
    <t>Nobol</t>
  </si>
  <si>
    <t>Olmedo</t>
  </si>
  <si>
    <t>Oña</t>
  </si>
  <si>
    <t>Otavalo</t>
  </si>
  <si>
    <t>Pablo Sexto</t>
  </si>
  <si>
    <t>Palanda</t>
  </si>
  <si>
    <t>Palenque</t>
  </si>
  <si>
    <t>Palestina</t>
  </si>
  <si>
    <t>Pallatanga</t>
  </si>
  <si>
    <t xml:space="preserve">Palora </t>
  </si>
  <si>
    <t>Paltas</t>
  </si>
  <si>
    <t>Pangua</t>
  </si>
  <si>
    <t>Paquisha</t>
  </si>
  <si>
    <t>Pasaje</t>
  </si>
  <si>
    <t>Patate</t>
  </si>
  <si>
    <t>Paute</t>
  </si>
  <si>
    <t>Pedernales</t>
  </si>
  <si>
    <t>Pedro Carbo</t>
  </si>
  <si>
    <t>Pedro Moncayo</t>
  </si>
  <si>
    <t>Pedro Vicente Maldonado</t>
  </si>
  <si>
    <t>Penipe</t>
  </si>
  <si>
    <t>Pimampiro</t>
  </si>
  <si>
    <t>Piñas</t>
  </si>
  <si>
    <t>Pindal</t>
  </si>
  <si>
    <t>Playas</t>
  </si>
  <si>
    <t>Portovelo</t>
  </si>
  <si>
    <t>Pucará</t>
  </si>
  <si>
    <t>Puebloviejo</t>
  </si>
  <si>
    <t>Puerto López</t>
  </si>
  <si>
    <t>Puerto Quito</t>
  </si>
  <si>
    <t>Pujilí</t>
  </si>
  <si>
    <t>Putumayo</t>
  </si>
  <si>
    <t>Puyango</t>
  </si>
  <si>
    <t>Quero</t>
  </si>
  <si>
    <t>Quijos</t>
  </si>
  <si>
    <t>Quilanga</t>
  </si>
  <si>
    <t>Quinindé</t>
  </si>
  <si>
    <t>Quinsaloma</t>
  </si>
  <si>
    <t>Quito</t>
  </si>
  <si>
    <t>Riobamba</t>
  </si>
  <si>
    <t>Ríoverde</t>
  </si>
  <si>
    <t>Rocafuerte</t>
  </si>
  <si>
    <t>Rumiñahui</t>
  </si>
  <si>
    <t>Salcedo</t>
  </si>
  <si>
    <t>Salinas</t>
  </si>
  <si>
    <t>Salitre (Urbina Jado)</t>
  </si>
  <si>
    <t>Samborondón</t>
  </si>
  <si>
    <t>San Cristóbal</t>
  </si>
  <si>
    <t>San Fernando</t>
  </si>
  <si>
    <t>San Jacinto De Yaguachi</t>
  </si>
  <si>
    <t>San Juan Bosco</t>
  </si>
  <si>
    <t>San Lorenzo</t>
  </si>
  <si>
    <t>San Miguel</t>
  </si>
  <si>
    <t>San Miguel De Los Bancos</t>
  </si>
  <si>
    <t>San Miguel De Urcuquí</t>
  </si>
  <si>
    <t>San Pedro De Huaca</t>
  </si>
  <si>
    <t>San Pedro De Pelileo</t>
  </si>
  <si>
    <t>San Vicente</t>
  </si>
  <si>
    <t>Santa Ana</t>
  </si>
  <si>
    <t>Santa Clara</t>
  </si>
  <si>
    <t>Santa Cruz</t>
  </si>
  <si>
    <t>Santa Isabel</t>
  </si>
  <si>
    <t>Santa Lucía</t>
  </si>
  <si>
    <t>Santa Rosa</t>
  </si>
  <si>
    <t xml:space="preserve">Santiago </t>
  </si>
  <si>
    <t>Santiago De Píllaro</t>
  </si>
  <si>
    <t>Saquisilí</t>
  </si>
  <si>
    <t>Saraguro</t>
  </si>
  <si>
    <t>Sevilla De Oro</t>
  </si>
  <si>
    <t>Shushufindi</t>
  </si>
  <si>
    <t>Sigchos</t>
  </si>
  <si>
    <t>Sigsig</t>
  </si>
  <si>
    <t>Simón Bolívar</t>
  </si>
  <si>
    <t>Sozoranga</t>
  </si>
  <si>
    <t>Sucre</t>
  </si>
  <si>
    <t xml:space="preserve">Sucúa </t>
  </si>
  <si>
    <t>Suscal</t>
  </si>
  <si>
    <t>Taisha</t>
  </si>
  <si>
    <t>Tisaleo</t>
  </si>
  <si>
    <t>Tiwintza</t>
  </si>
  <si>
    <t>Tosagua</t>
  </si>
  <si>
    <t>Tulcán</t>
  </si>
  <si>
    <t>Urdaneta</t>
  </si>
  <si>
    <t>Valencia</t>
  </si>
  <si>
    <t>Ventanas</t>
  </si>
  <si>
    <t>Vinces</t>
  </si>
  <si>
    <t>Yacuambí</t>
  </si>
  <si>
    <t>Yantzaza</t>
  </si>
  <si>
    <t>Zamora</t>
  </si>
  <si>
    <t>Zapotillo</t>
  </si>
  <si>
    <t>Zaruma</t>
  </si>
  <si>
    <t>Coordinación</t>
  </si>
  <si>
    <t>Agencia Adventista de Desarrollo y Recursos Asistenciales del Ecuador</t>
  </si>
  <si>
    <t>AREA</t>
  </si>
  <si>
    <t>AVSI</t>
  </si>
  <si>
    <t>Defensoría del Pueblo de Ecuador</t>
  </si>
  <si>
    <t>DYA</t>
  </si>
  <si>
    <t>Desarrollo y Autogestión</t>
  </si>
  <si>
    <t>DNVIG</t>
  </si>
  <si>
    <t>Direccion Nacional de Violencia Intrafamiliar y Genero</t>
  </si>
  <si>
    <t>VVOB</t>
  </si>
  <si>
    <t>Education for development</t>
  </si>
  <si>
    <t>Fondo de las Naciones Unidas para la Infancia</t>
  </si>
  <si>
    <t>Fondo de Poblacion de Naciones Unidas</t>
  </si>
  <si>
    <t>FARO</t>
  </si>
  <si>
    <t>Grupo FARO-OSC</t>
  </si>
  <si>
    <t>RET</t>
  </si>
  <si>
    <t>Refugee Education Trust</t>
  </si>
  <si>
    <t>UNESCO</t>
  </si>
  <si>
    <t>VAE</t>
  </si>
  <si>
    <t>Vicariato Apostólico de Esmeraldas</t>
  </si>
  <si>
    <t>OCHA</t>
  </si>
  <si>
    <t>Officina de la Coordination de Asuntos Humanitarios</t>
  </si>
  <si>
    <t>HISP</t>
  </si>
  <si>
    <t>Habitat Internacional/SHELTERBOX/PROGAD</t>
  </si>
  <si>
    <t>EC1502</t>
  </si>
  <si>
    <t>EC1505</t>
  </si>
  <si>
    <t>EC0926</t>
  </si>
  <si>
    <t>EC1508</t>
  </si>
  <si>
    <t>EC1506</t>
  </si>
  <si>
    <t>EC0915</t>
  </si>
  <si>
    <t>EC0917</t>
  </si>
  <si>
    <t>EC1706</t>
  </si>
  <si>
    <t>24 De Mayo</t>
  </si>
  <si>
    <t>EC1316</t>
  </si>
  <si>
    <t>EC2202</t>
  </si>
  <si>
    <t>EC0602</t>
  </si>
  <si>
    <t>EC0902</t>
  </si>
  <si>
    <t>EC1801</t>
  </si>
  <si>
    <t>EC1002</t>
  </si>
  <si>
    <t>EC1604</t>
  </si>
  <si>
    <t>EC1503</t>
  </si>
  <si>
    <t>EC0702</t>
  </si>
  <si>
    <t>EC0806</t>
  </si>
  <si>
    <t>EC0703</t>
  </si>
  <si>
    <t>EC0301</t>
  </si>
  <si>
    <t>EC1202</t>
  </si>
  <si>
    <t xml:space="preserve">Babahoyo </t>
  </si>
  <si>
    <t>EC1201</t>
  </si>
  <si>
    <t>EC0903</t>
  </si>
  <si>
    <t>EC0704</t>
  </si>
  <si>
    <t>EC0904</t>
  </si>
  <si>
    <t>EC1802</t>
  </si>
  <si>
    <t>EC0302</t>
  </si>
  <si>
    <t>EC0402</t>
  </si>
  <si>
    <t>EC1302</t>
  </si>
  <si>
    <t>EC1210</t>
  </si>
  <si>
    <t>EC0206</t>
  </si>
  <si>
    <t>EC1102</t>
  </si>
  <si>
    <t>EC0115</t>
  </si>
  <si>
    <t>EC0303</t>
  </si>
  <si>
    <t>EC1509</t>
  </si>
  <si>
    <t>EC2106</t>
  </si>
  <si>
    <t>EC1103</t>
  </si>
  <si>
    <t>EC1702</t>
  </si>
  <si>
    <t>EC1104</t>
  </si>
  <si>
    <t>EC1907</t>
  </si>
  <si>
    <t>EC1803</t>
  </si>
  <si>
    <t>EC1105</t>
  </si>
  <si>
    <t>EC0604</t>
  </si>
  <si>
    <t>EC0705</t>
  </si>
  <si>
    <t>EC0202</t>
  </si>
  <si>
    <t>EC0203</t>
  </si>
  <si>
    <t>EC1902</t>
  </si>
  <si>
    <t xml:space="preserve">Chone </t>
  </si>
  <si>
    <t>EC1303</t>
  </si>
  <si>
    <t>EC0111</t>
  </si>
  <si>
    <t>EC0605</t>
  </si>
  <si>
    <t>EC0905</t>
  </si>
  <si>
    <t>EC0603</t>
  </si>
  <si>
    <t>EC0923</t>
  </si>
  <si>
    <t>EC1003</t>
  </si>
  <si>
    <t>EC0101</t>
  </si>
  <si>
    <t>EC0610</t>
  </si>
  <si>
    <t>EC2107</t>
  </si>
  <si>
    <t>EC0906</t>
  </si>
  <si>
    <t>EC0306</t>
  </si>
  <si>
    <t>EC0907</t>
  </si>
  <si>
    <t>EC0204</t>
  </si>
  <si>
    <t xml:space="preserve">El Carmen </t>
  </si>
  <si>
    <t>EC1304</t>
  </si>
  <si>
    <t>EC1504</t>
  </si>
  <si>
    <t>EC0908</t>
  </si>
  <si>
    <t>EC0706</t>
  </si>
  <si>
    <t>EC0112</t>
  </si>
  <si>
    <t>EC1906</t>
  </si>
  <si>
    <t>EC0305</t>
  </si>
  <si>
    <t>EC0909</t>
  </si>
  <si>
    <t>EC0802</t>
  </si>
  <si>
    <t>EC0801</t>
  </si>
  <si>
    <t>EC0403</t>
  </si>
  <si>
    <t>EC1106</t>
  </si>
  <si>
    <t>EC1305</t>
  </si>
  <si>
    <t>EC0927</t>
  </si>
  <si>
    <t>EC0102</t>
  </si>
  <si>
    <t>EC2102</t>
  </si>
  <si>
    <t>EC1107</t>
  </si>
  <si>
    <t>EC0114</t>
  </si>
  <si>
    <t>EC0103</t>
  </si>
  <si>
    <t>EC1402</t>
  </si>
  <si>
    <t>EC0606</t>
  </si>
  <si>
    <t>EC0607</t>
  </si>
  <si>
    <t>EC0201</t>
  </si>
  <si>
    <t>EC0901</t>
  </si>
  <si>
    <t>EC1407</t>
  </si>
  <si>
    <t>EC0707</t>
  </si>
  <si>
    <t>EC1001</t>
  </si>
  <si>
    <t>EC2002</t>
  </si>
  <si>
    <t>EC0928</t>
  </si>
  <si>
    <t>EC1320</t>
  </si>
  <si>
    <t>EC1321</t>
  </si>
  <si>
    <t xml:space="preserve">Jipijapa </t>
  </si>
  <si>
    <t>EC1306</t>
  </si>
  <si>
    <t>EC1307</t>
  </si>
  <si>
    <t>EC2302</t>
  </si>
  <si>
    <t>EC2203</t>
  </si>
  <si>
    <t>EC2402</t>
  </si>
  <si>
    <t>EC0502</t>
  </si>
  <si>
    <t>EC0304</t>
  </si>
  <si>
    <t>EC2101</t>
  </si>
  <si>
    <t>EC0714</t>
  </si>
  <si>
    <t>EC0207</t>
  </si>
  <si>
    <t>EC0501</t>
  </si>
  <si>
    <t>EC1403</t>
  </si>
  <si>
    <t>EC1410</t>
  </si>
  <si>
    <t>EC1101</t>
  </si>
  <si>
    <t>EC0924</t>
  </si>
  <si>
    <t>EC2204</t>
  </si>
  <si>
    <t>EC1108</t>
  </si>
  <si>
    <t>EC0701</t>
  </si>
  <si>
    <t xml:space="preserve">Manta </t>
  </si>
  <si>
    <t>EC1308</t>
  </si>
  <si>
    <t>EC0708</t>
  </si>
  <si>
    <t>EC1703</t>
  </si>
  <si>
    <t>EC1602</t>
  </si>
  <si>
    <t>EC0910</t>
  </si>
  <si>
    <t>EC0404</t>
  </si>
  <si>
    <t>EC1212</t>
  </si>
  <si>
    <t>EC1804</t>
  </si>
  <si>
    <t>EC1203</t>
  </si>
  <si>
    <t xml:space="preserve">Montecristi </t>
  </si>
  <si>
    <t>EC1309</t>
  </si>
  <si>
    <t>EC0405</t>
  </si>
  <si>
    <t>EC1401</t>
  </si>
  <si>
    <t>EC0803</t>
  </si>
  <si>
    <t>EC0104</t>
  </si>
  <si>
    <t>EC1903</t>
  </si>
  <si>
    <t>EC0911</t>
  </si>
  <si>
    <t>EC0912</t>
  </si>
  <si>
    <t>EC0925</t>
  </si>
  <si>
    <t>EC1116</t>
  </si>
  <si>
    <t>EC1318</t>
  </si>
  <si>
    <t>EC0110</t>
  </si>
  <si>
    <t>EC2201</t>
  </si>
  <si>
    <t>EC1004</t>
  </si>
  <si>
    <t>EC1411</t>
  </si>
  <si>
    <t xml:space="preserve">Paján </t>
  </si>
  <si>
    <t>EC1310</t>
  </si>
  <si>
    <t>EC1908</t>
  </si>
  <si>
    <t>EC1209</t>
  </si>
  <si>
    <t>EC0913</t>
  </si>
  <si>
    <t>EC0608</t>
  </si>
  <si>
    <t>EC1404</t>
  </si>
  <si>
    <t>EC1109</t>
  </si>
  <si>
    <t>EC0503</t>
  </si>
  <si>
    <t>EC1909</t>
  </si>
  <si>
    <t>EC0709</t>
  </si>
  <si>
    <t>EC1601</t>
  </si>
  <si>
    <t>EC1805</t>
  </si>
  <si>
    <t>EC0105</t>
  </si>
  <si>
    <t>EC1317</t>
  </si>
  <si>
    <t>EC0914</t>
  </si>
  <si>
    <t>EC1704</t>
  </si>
  <si>
    <t>EC1708</t>
  </si>
  <si>
    <t>EC0609</t>
  </si>
  <si>
    <t xml:space="preserve">Pichincha </t>
  </si>
  <si>
    <t>EC1311</t>
  </si>
  <si>
    <t>EC1005</t>
  </si>
  <si>
    <t>EC0710</t>
  </si>
  <si>
    <t>EC1114</t>
  </si>
  <si>
    <t>EC0921</t>
  </si>
  <si>
    <t>EC0711</t>
  </si>
  <si>
    <t xml:space="preserve">Portoviejo </t>
  </si>
  <si>
    <t>EC1301</t>
  </si>
  <si>
    <t>EC0106</t>
  </si>
  <si>
    <t>EC1204</t>
  </si>
  <si>
    <t>EC1319</t>
  </si>
  <si>
    <t>EC1709</t>
  </si>
  <si>
    <t>EC0504</t>
  </si>
  <si>
    <t>EC2103</t>
  </si>
  <si>
    <t>EC1110</t>
  </si>
  <si>
    <t>EC1806</t>
  </si>
  <si>
    <t xml:space="preserve">Quevedo </t>
  </si>
  <si>
    <t>EC1205</t>
  </si>
  <si>
    <t>EC1507</t>
  </si>
  <si>
    <t>EC1115</t>
  </si>
  <si>
    <t>EC0804</t>
  </si>
  <si>
    <t>EC1213</t>
  </si>
  <si>
    <t>EC1701</t>
  </si>
  <si>
    <t>EC0601</t>
  </si>
  <si>
    <t>EC0807</t>
  </si>
  <si>
    <t>EC1312</t>
  </si>
  <si>
    <t>EC1705</t>
  </si>
  <si>
    <t>EC0505</t>
  </si>
  <si>
    <t>EC2403</t>
  </si>
  <si>
    <t>EC0919</t>
  </si>
  <si>
    <t>EC0916</t>
  </si>
  <si>
    <t>EC2001</t>
  </si>
  <si>
    <t>EC0107</t>
  </si>
  <si>
    <t>EC0920</t>
  </si>
  <si>
    <t>EC1408</t>
  </si>
  <si>
    <t>EC0805</t>
  </si>
  <si>
    <t>EC0205</t>
  </si>
  <si>
    <t>EC1707</t>
  </si>
  <si>
    <t>EC1006</t>
  </si>
  <si>
    <t>EC0406</t>
  </si>
  <si>
    <t>EC1807</t>
  </si>
  <si>
    <t>EC1322</t>
  </si>
  <si>
    <t>EC1313</t>
  </si>
  <si>
    <t>EC1603</t>
  </si>
  <si>
    <t>EC2003</t>
  </si>
  <si>
    <t>EC2401</t>
  </si>
  <si>
    <t>EC0108</t>
  </si>
  <si>
    <t>EC0918</t>
  </si>
  <si>
    <t>EC0712</t>
  </si>
  <si>
    <t>EC1405</t>
  </si>
  <si>
    <t>EC1808</t>
  </si>
  <si>
    <t>EC2301</t>
  </si>
  <si>
    <t>EC0506</t>
  </si>
  <si>
    <t>EC1111</t>
  </si>
  <si>
    <t>EC0113</t>
  </si>
  <si>
    <t>EC2104</t>
  </si>
  <si>
    <t>EC0507</t>
  </si>
  <si>
    <t>EC0109</t>
  </si>
  <si>
    <t>EC0922</t>
  </si>
  <si>
    <t>EC1112</t>
  </si>
  <si>
    <t>EC1314</t>
  </si>
  <si>
    <t>EC1406</t>
  </si>
  <si>
    <t>EC2105</t>
  </si>
  <si>
    <t>EC0307</t>
  </si>
  <si>
    <t>EC1409</t>
  </si>
  <si>
    <t xml:space="preserve">Tena  </t>
  </si>
  <si>
    <t>EC1501</t>
  </si>
  <si>
    <t>EC1809</t>
  </si>
  <si>
    <t>EC1412</t>
  </si>
  <si>
    <t>EC1315</t>
  </si>
  <si>
    <t>EC0401</t>
  </si>
  <si>
    <t>EC1206</t>
  </si>
  <si>
    <t>EC1211</t>
  </si>
  <si>
    <t>EC1207</t>
  </si>
  <si>
    <t>EC1208</t>
  </si>
  <si>
    <t>EC1904</t>
  </si>
  <si>
    <t>EC1905</t>
  </si>
  <si>
    <t>EC1901</t>
  </si>
  <si>
    <t>EC1113</t>
  </si>
  <si>
    <t>EC0713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</si>
  <si>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</si>
  <si>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</si>
  <si>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</si>
  <si>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</si>
  <si>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</si>
  <si>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</si>
  <si>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</si>
  <si>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</si>
  <si>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</si>
  <si>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</si>
  <si>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EC11</t>
  </si>
  <si>
    <t>EC12</t>
  </si>
  <si>
    <t>EC13</t>
  </si>
  <si>
    <t>EC14</t>
  </si>
  <si>
    <t>EC15</t>
  </si>
  <si>
    <t>EC16</t>
  </si>
  <si>
    <t>EC17</t>
  </si>
  <si>
    <t>EC18</t>
  </si>
  <si>
    <t>EC19</t>
  </si>
  <si>
    <t>EC20</t>
  </si>
  <si>
    <t>EC21</t>
  </si>
  <si>
    <t>EC22</t>
  </si>
  <si>
    <t>EC23</t>
  </si>
  <si>
    <t>EC24</t>
  </si>
  <si>
    <t>Logística</t>
  </si>
  <si>
    <t>Fundacion AVSI</t>
  </si>
  <si>
    <t>ChildFund</t>
  </si>
  <si>
    <t>INDECI - Gobierno del Perú</t>
  </si>
  <si>
    <t>AguaSaneamientoHigiene</t>
  </si>
  <si>
    <t>ViviendaInsumosNoAlimentarios</t>
  </si>
  <si>
    <t>GestiónCoordinaciónDeAlbergues</t>
  </si>
  <si>
    <t>RecuperaciónTemprana</t>
  </si>
  <si>
    <t xml:space="preserve">SeguridadAlimentaria </t>
  </si>
  <si>
    <t>Agua</t>
  </si>
  <si>
    <t>Abastecimiento de agua con tanques</t>
  </si>
  <si>
    <t># m3</t>
  </si>
  <si>
    <t>Distribución de agua por tanqueros</t>
  </si>
  <si>
    <t>Perforación/rehabilitación de pozo comunitario</t>
  </si>
  <si>
    <t>Puntos de cloración</t>
  </si>
  <si>
    <t>Instalación de plantas potabilizadoras</t>
  </si>
  <si>
    <t>Distribución Kit WASH</t>
  </si>
  <si>
    <t># kits familiares</t>
  </si>
  <si>
    <t>Desarrollo / Rehabilitación de fuentes de agua</t>
  </si>
  <si>
    <t>Purificación y tratamiento de agua con tabletas AQUATABS</t>
  </si>
  <si>
    <t># tabletas/familia</t>
  </si>
  <si>
    <t>Purificación de agua por filtros</t>
  </si>
  <si>
    <t># filtros</t>
  </si>
  <si>
    <t>Análisis químico de calidad de agua</t>
  </si>
  <si>
    <t># pruebas satisfactorias/ # pruebas por día por fuente (%)</t>
  </si>
  <si>
    <t>Distribución de contenedores para colección de Agua (10-litros)</t>
  </si>
  <si>
    <t># contenedores</t>
  </si>
  <si>
    <t>Distribución de tanques de reserva de de agua de PVC (2,500 l, 600 l y 225 l)</t>
  </si>
  <si>
    <t>Distribución cubetas</t>
  </si>
  <si>
    <t># cubetas</t>
  </si>
  <si>
    <t># puntos de colección de desechos</t>
  </si>
  <si>
    <t>Contenedores de desechos</t>
  </si>
  <si>
    <t>Campañas de colecta de desechos</t>
  </si>
  <si>
    <t>Construcción/Establecimiento Duchas</t>
  </si>
  <si>
    <t># duchas</t>
  </si>
  <si>
    <t>Construcción/Establecimiento Lavaderos para la ropa</t>
  </si>
  <si>
    <t># lavaderos</t>
  </si>
  <si>
    <t>Construcción/Establecimiento Lavamanos</t>
  </si>
  <si>
    <t># lavamanos</t>
  </si>
  <si>
    <t>Construcción/Establecimiento letrinas</t>
  </si>
  <si>
    <t># letrinas</t>
  </si>
  <si>
    <t>Higiene</t>
  </si>
  <si>
    <t>Distribucion de agua</t>
  </si>
  <si>
    <t># de litros de agua por día</t>
  </si>
  <si>
    <t>Distribución kits de higiene</t>
  </si>
  <si>
    <t>Promoción de higiene</t>
  </si>
  <si>
    <t># sesiones</t>
  </si>
  <si>
    <t>Prácticas de gestión de agua</t>
  </si>
  <si>
    <t>Comités de Gestión de desechos</t>
  </si>
  <si>
    <t># comités</t>
  </si>
  <si>
    <t>Otras (especificar en comentarios)</t>
  </si>
  <si>
    <t>Evaluación WASH</t>
  </si>
  <si>
    <t># sitios</t>
  </si>
  <si>
    <t>pcode3</t>
  </si>
  <si>
    <t>Parroquia</t>
  </si>
  <si>
    <t>Capacitacion para personas con rol de protección en albergues</t>
  </si>
  <si>
    <t># sessions</t>
  </si>
  <si>
    <t>Apoyo psicosocial y acompamiento grupal e individual a funcionarios a cargo de la emergencia</t>
  </si>
  <si>
    <t># personas</t>
  </si>
  <si>
    <t>Apoyo psicosocial para la prevencion del burn-out a servidores de la emergencia</t>
  </si>
  <si>
    <t># campaigns</t>
  </si>
  <si>
    <t>Sitios de monitoreo de protección</t>
  </si>
  <si>
    <t>Atencion individual sobre movilidad humana y proteccion internacional</t>
  </si>
  <si>
    <t># intervenciónes</t>
  </si>
  <si>
    <t>Legal orientation referral and facilitation of access to documentation</t>
  </si>
  <si>
    <t># access points</t>
  </si>
  <si>
    <t>Monitoreo de familias acogientes</t>
  </si>
  <si>
    <t># familias</t>
  </si>
  <si>
    <t>Kits</t>
  </si>
  <si>
    <t>Kit de Alojamiento</t>
  </si>
  <si>
    <t># kits</t>
  </si>
  <si>
    <t>Kit de Cocina</t>
  </si>
  <si>
    <t>Kit de Reparación</t>
  </si>
  <si>
    <t>Construccion</t>
  </si>
  <si>
    <t>Capacitación Técnica</t>
  </si>
  <si>
    <t>Lonas</t>
  </si>
  <si>
    <t>Colchones</t>
  </si>
  <si>
    <t>Carpas</t>
  </si>
  <si>
    <t>Mantas</t>
  </si>
  <si>
    <t>Installaciónes</t>
  </si>
  <si>
    <t>Espacios Amigables de la Niñez</t>
  </si>
  <si>
    <t># Espacios</t>
  </si>
  <si>
    <t># Campamentos</t>
  </si>
  <si>
    <t># Intervenciones</t>
  </si>
  <si>
    <t>Apoyo technico a las autoridades</t>
  </si>
  <si>
    <t># Sessiones</t>
  </si>
  <si>
    <t>Apoyo técnico con expertos para campamentos</t>
  </si>
  <si>
    <t>Talleres conjuntos CCCM - Protección</t>
  </si>
  <si>
    <t># Talleres</t>
  </si>
  <si>
    <t>Capacitación para autoridades en el tema de gestión de albergues</t>
  </si>
  <si>
    <t>DTM</t>
  </si>
  <si>
    <t>DTM - Evaluación de Sitios</t>
  </si>
  <si>
    <t># Sitios</t>
  </si>
  <si>
    <t>Restitución del sistemo educativo</t>
  </si>
  <si>
    <t>Apoyo en la identificación de voluntarios de Universidades en carreras pertinentes</t>
  </si>
  <si>
    <t>Diagnóstico de evaluación de necesidades</t>
  </si>
  <si>
    <t>Construcción de aula</t>
  </si>
  <si>
    <t># Aula</t>
  </si>
  <si>
    <t>Apoyo Psicosocial</t>
  </si>
  <si>
    <t># Kits</t>
  </si>
  <si>
    <t>Capacitación de docentes</t>
  </si>
  <si>
    <t>Kits para estudiantes</t>
  </si>
  <si>
    <t>Kits para decente</t>
  </si>
  <si>
    <t>Kits educativos</t>
  </si>
  <si>
    <t>Distribucion de kits 'PENSANDO VERDE'</t>
  </si>
  <si>
    <t>Huertas comunitarias en Albergues</t>
  </si>
  <si>
    <t>Bellavista</t>
  </si>
  <si>
    <t>EC010101</t>
  </si>
  <si>
    <t>Cañaribamba</t>
  </si>
  <si>
    <t>EC010102</t>
  </si>
  <si>
    <t>El Batán</t>
  </si>
  <si>
    <t>EC010103</t>
  </si>
  <si>
    <t>El Sagrario</t>
  </si>
  <si>
    <t>EC010104</t>
  </si>
  <si>
    <t>El Vecino</t>
  </si>
  <si>
    <t>EC010105</t>
  </si>
  <si>
    <t>Gil Ramírez Dávalos</t>
  </si>
  <si>
    <t>EC010106</t>
  </si>
  <si>
    <t>Huaynacápac</t>
  </si>
  <si>
    <t>EC010107</t>
  </si>
  <si>
    <t>Machángara</t>
  </si>
  <si>
    <t>EC010108</t>
  </si>
  <si>
    <t>Monay</t>
  </si>
  <si>
    <t>EC010109</t>
  </si>
  <si>
    <t>San Blas</t>
  </si>
  <si>
    <t>EC010110</t>
  </si>
  <si>
    <t>San Sebastián</t>
  </si>
  <si>
    <t>EC010111</t>
  </si>
  <si>
    <t>EC010112</t>
  </si>
  <si>
    <t xml:space="preserve">Totoracocha </t>
  </si>
  <si>
    <t>EC010113</t>
  </si>
  <si>
    <t>Yanuncay</t>
  </si>
  <si>
    <t>EC010114</t>
  </si>
  <si>
    <t>Hermano Miguel</t>
  </si>
  <si>
    <t>EC010115</t>
  </si>
  <si>
    <t>Baños</t>
  </si>
  <si>
    <t>EC010151</t>
  </si>
  <si>
    <t>Cumbe</t>
  </si>
  <si>
    <t>EC010152</t>
  </si>
  <si>
    <t>Chaucha</t>
  </si>
  <si>
    <t>EC010153</t>
  </si>
  <si>
    <t xml:space="preserve">Checa (Jidcay) </t>
  </si>
  <si>
    <t>EC010154</t>
  </si>
  <si>
    <t>Chiquintad</t>
  </si>
  <si>
    <t>EC010155</t>
  </si>
  <si>
    <t>Llacao</t>
  </si>
  <si>
    <t>EC010156</t>
  </si>
  <si>
    <t>Molleturo</t>
  </si>
  <si>
    <t>EC010157</t>
  </si>
  <si>
    <t>Nulti</t>
  </si>
  <si>
    <t>EC010158</t>
  </si>
  <si>
    <t xml:space="preserve">Octavio Cordero Palacios (Santa Rosa) </t>
  </si>
  <si>
    <t>EC010159</t>
  </si>
  <si>
    <t>Paccha</t>
  </si>
  <si>
    <t>EC010160</t>
  </si>
  <si>
    <t>Quingeo</t>
  </si>
  <si>
    <t>EC010161</t>
  </si>
  <si>
    <t>Ricaurte</t>
  </si>
  <si>
    <t>EC010162</t>
  </si>
  <si>
    <t>San Joaquín</t>
  </si>
  <si>
    <t>EC010163</t>
  </si>
  <si>
    <t>EC010164</t>
  </si>
  <si>
    <t>Sayausí</t>
  </si>
  <si>
    <t>EC010165</t>
  </si>
  <si>
    <t>Sidcay</t>
  </si>
  <si>
    <t>EC010166</t>
  </si>
  <si>
    <t>Sinincay</t>
  </si>
  <si>
    <t>EC010167</t>
  </si>
  <si>
    <t>Tarqui</t>
  </si>
  <si>
    <t>EC010168</t>
  </si>
  <si>
    <t>Turi</t>
  </si>
  <si>
    <t>EC010169</t>
  </si>
  <si>
    <t>Valle</t>
  </si>
  <si>
    <t>EC010170</t>
  </si>
  <si>
    <t>Victoria Del Portete (Irquis)</t>
  </si>
  <si>
    <t>EC010171</t>
  </si>
  <si>
    <t>Girón, Cabecera Cantonal</t>
  </si>
  <si>
    <t>EC010250</t>
  </si>
  <si>
    <t>Asunción</t>
  </si>
  <si>
    <t>EC010251</t>
  </si>
  <si>
    <t>San Gerardo</t>
  </si>
  <si>
    <t>EC010252</t>
  </si>
  <si>
    <t>Gualaceo, Cabecera Cantonal</t>
  </si>
  <si>
    <t>EC010350</t>
  </si>
  <si>
    <t>*Chordeleg</t>
  </si>
  <si>
    <t>EC010351</t>
  </si>
  <si>
    <t xml:space="preserve">Daniel Córdova Toral (El Oriente) </t>
  </si>
  <si>
    <t>EC010352</t>
  </si>
  <si>
    <t>Jadán</t>
  </si>
  <si>
    <t>EC010353</t>
  </si>
  <si>
    <t>Mariano Moreno</t>
  </si>
  <si>
    <t>EC010354</t>
  </si>
  <si>
    <t>*Principal</t>
  </si>
  <si>
    <t>EC010355</t>
  </si>
  <si>
    <t>Remigio Crespo Toral (Gúlag)</t>
  </si>
  <si>
    <t>EC010356</t>
  </si>
  <si>
    <t>San Juan</t>
  </si>
  <si>
    <t>EC010357</t>
  </si>
  <si>
    <t>Zhidmad</t>
  </si>
  <si>
    <t>EC010358</t>
  </si>
  <si>
    <t>Luis Cordero Vega</t>
  </si>
  <si>
    <t>EC010359</t>
  </si>
  <si>
    <t>Simón Bolívar (Cab. En Gañanzol)</t>
  </si>
  <si>
    <t>EC010360</t>
  </si>
  <si>
    <t>Nabón, Cabecera Cantonal</t>
  </si>
  <si>
    <t>EC010450</t>
  </si>
  <si>
    <t>Cochapata</t>
  </si>
  <si>
    <t>EC010451</t>
  </si>
  <si>
    <t xml:space="preserve">El Progreso (Cab.En Zhota) </t>
  </si>
  <si>
    <t>EC010452</t>
  </si>
  <si>
    <t>Las Nieves (Chaya)</t>
  </si>
  <si>
    <t>EC010453</t>
  </si>
  <si>
    <t>*Oña</t>
  </si>
  <si>
    <t>EC010454</t>
  </si>
  <si>
    <t>*La Paz</t>
  </si>
  <si>
    <t>EC010455</t>
  </si>
  <si>
    <t>Paute, Cabecera Cantonal</t>
  </si>
  <si>
    <t>EC010550</t>
  </si>
  <si>
    <t>*Amaluza</t>
  </si>
  <si>
    <t>EC010551</t>
  </si>
  <si>
    <t xml:space="preserve">Bulán (José Víctor Izquierdo) </t>
  </si>
  <si>
    <t>EC010552</t>
  </si>
  <si>
    <t xml:space="preserve">Chicán (Guillermo Ortega) </t>
  </si>
  <si>
    <t>EC010553</t>
  </si>
  <si>
    <t xml:space="preserve">El Cabo  </t>
  </si>
  <si>
    <t>EC010554</t>
  </si>
  <si>
    <t>*Guachapala</t>
  </si>
  <si>
    <t>EC010555</t>
  </si>
  <si>
    <t>Guarainag</t>
  </si>
  <si>
    <t>EC010556</t>
  </si>
  <si>
    <t>*Palmas</t>
  </si>
  <si>
    <t>EC010557</t>
  </si>
  <si>
    <t>*Pan</t>
  </si>
  <si>
    <t>EC010558</t>
  </si>
  <si>
    <t xml:space="preserve">San Cristóbal (Carlos Ordóñez Lazo) </t>
  </si>
  <si>
    <t>EC010559</t>
  </si>
  <si>
    <t>*Sevilla De Oro</t>
  </si>
  <si>
    <t>EC010560</t>
  </si>
  <si>
    <t>Tomebamba</t>
  </si>
  <si>
    <t>EC010561</t>
  </si>
  <si>
    <t>Dug Dug</t>
  </si>
  <si>
    <t>EC010562</t>
  </si>
  <si>
    <t>Pucará, Cabecera Cantonal</t>
  </si>
  <si>
    <t>EC010650</t>
  </si>
  <si>
    <t xml:space="preserve">*Camilo Ponce Enríquez (Cab. En Río 7 De Mollepongo) </t>
  </si>
  <si>
    <t>EC010651</t>
  </si>
  <si>
    <t>San Rafael De Sharug</t>
  </si>
  <si>
    <t>EC010652</t>
  </si>
  <si>
    <t>San Fernando, Cabecera Cantonal</t>
  </si>
  <si>
    <t>EC010750</t>
  </si>
  <si>
    <t>Chumblín</t>
  </si>
  <si>
    <t>EC010751</t>
  </si>
  <si>
    <t>Santa Isabel (Chaguarurco), Cabecera Cantonal</t>
  </si>
  <si>
    <t>EC010850</t>
  </si>
  <si>
    <t xml:space="preserve">Abdón Calderón  (La Unión) </t>
  </si>
  <si>
    <t>EC010851</t>
  </si>
  <si>
    <t>**El Carmen De Pijilí</t>
  </si>
  <si>
    <t>EC010852</t>
  </si>
  <si>
    <t>Zhaglli (Shaglli)</t>
  </si>
  <si>
    <t>EC010853</t>
  </si>
  <si>
    <t>San Salvador De Cañaribamba</t>
  </si>
  <si>
    <t>EC010854</t>
  </si>
  <si>
    <t>Sigsig, Cabecera Cantonal</t>
  </si>
  <si>
    <t>EC010950</t>
  </si>
  <si>
    <t xml:space="preserve">Cuchil (Cutchil) </t>
  </si>
  <si>
    <t>EC010951</t>
  </si>
  <si>
    <t>Ludo</t>
  </si>
  <si>
    <t>Gima</t>
  </si>
  <si>
    <t>EC010952</t>
  </si>
  <si>
    <t>San Bartolomé</t>
  </si>
  <si>
    <t>Guel</t>
  </si>
  <si>
    <t>EC010953</t>
  </si>
  <si>
    <t>San José De Raranga</t>
  </si>
  <si>
    <t>San Felipe De Oña Cabecera Cantonal</t>
  </si>
  <si>
    <t>EC011050</t>
  </si>
  <si>
    <t>Susudel</t>
  </si>
  <si>
    <t>EC011051</t>
  </si>
  <si>
    <t>Principal</t>
  </si>
  <si>
    <t>EC011151</t>
  </si>
  <si>
    <t>La Unión</t>
  </si>
  <si>
    <t>EC011152</t>
  </si>
  <si>
    <t xml:space="preserve">Luis Galarza Orellana (Cab.En Delegsol) </t>
  </si>
  <si>
    <t>EC011153</t>
  </si>
  <si>
    <t>San Martín De Puzhio</t>
  </si>
  <si>
    <t>EC011154</t>
  </si>
  <si>
    <t xml:space="preserve">*Amaluza </t>
  </si>
  <si>
    <t>EC011251</t>
  </si>
  <si>
    <t>EC011252</t>
  </si>
  <si>
    <t xml:space="preserve">San Vicente  </t>
  </si>
  <si>
    <t>EC011253</t>
  </si>
  <si>
    <t>Sevilla De Oro, Cabecera Cantonal</t>
  </si>
  <si>
    <t>EC011350</t>
  </si>
  <si>
    <t>Amaluza</t>
  </si>
  <si>
    <t>EC011351</t>
  </si>
  <si>
    <t>Palmas</t>
  </si>
  <si>
    <t>EC011352</t>
  </si>
  <si>
    <t>Guachapala, Cabecera Cantonal</t>
  </si>
  <si>
    <t>EC011450</t>
  </si>
  <si>
    <t>Camilo Ponce Enríquez, Cabecera Cantonal</t>
  </si>
  <si>
    <t>EC011550</t>
  </si>
  <si>
    <t>EC011551</t>
  </si>
  <si>
    <t>Ángel Polibio Cháves</t>
  </si>
  <si>
    <t>EC020101</t>
  </si>
  <si>
    <t>Gabriel Ignacio Veintimilla</t>
  </si>
  <si>
    <t>EC020102</t>
  </si>
  <si>
    <t>Guanujo</t>
  </si>
  <si>
    <t>EC020103</t>
  </si>
  <si>
    <t>Guaranda, Cabecera Cantonal Y Capital Provincial</t>
  </si>
  <si>
    <t>EC020150</t>
  </si>
  <si>
    <t>Facundo Vela</t>
  </si>
  <si>
    <t>EC020151</t>
  </si>
  <si>
    <t>* Guanujo</t>
  </si>
  <si>
    <t>EC020152</t>
  </si>
  <si>
    <t>Julio E. Moreno (Catanahuán Grande)</t>
  </si>
  <si>
    <t>EC020153</t>
  </si>
  <si>
    <t>*Las Naves</t>
  </si>
  <si>
    <t>EC020154</t>
  </si>
  <si>
    <t>EC020155</t>
  </si>
  <si>
    <t>EC020156</t>
  </si>
  <si>
    <t>San Simón (Yacoto)</t>
  </si>
  <si>
    <t>EC020157</t>
  </si>
  <si>
    <t>Santa Fé (Santa Fé)</t>
  </si>
  <si>
    <t>EC020158</t>
  </si>
  <si>
    <t>Simiátug</t>
  </si>
  <si>
    <t>EC020159</t>
  </si>
  <si>
    <t>San Luis De Pambil</t>
  </si>
  <si>
    <t>EC020160</t>
  </si>
  <si>
    <t>San José Del Tambo (Tambopamba)</t>
  </si>
  <si>
    <t>EC020251</t>
  </si>
  <si>
    <t>San José De Chimbo, Cabecera Cantonal</t>
  </si>
  <si>
    <t>EC020350</t>
  </si>
  <si>
    <t xml:space="preserve">Asunción (Asancoto) </t>
  </si>
  <si>
    <t>EC020351</t>
  </si>
  <si>
    <t>*Caluma</t>
  </si>
  <si>
    <t>EC020352</t>
  </si>
  <si>
    <t>Magdalena (Chapacoto)</t>
  </si>
  <si>
    <t>EC020353</t>
  </si>
  <si>
    <t>EC020354</t>
  </si>
  <si>
    <t>Telimbela</t>
  </si>
  <si>
    <t>EC020355</t>
  </si>
  <si>
    <t>Echeandía, Cabecera Cantonal</t>
  </si>
  <si>
    <t>EC020450</t>
  </si>
  <si>
    <t>San Miguel, Cabecera Cantonal</t>
  </si>
  <si>
    <t>EC020550</t>
  </si>
  <si>
    <t>Balsapamba</t>
  </si>
  <si>
    <t>EC020551</t>
  </si>
  <si>
    <t>Bilován</t>
  </si>
  <si>
    <t>EC020552</t>
  </si>
  <si>
    <t>Régulo De Mora</t>
  </si>
  <si>
    <t>EC020553</t>
  </si>
  <si>
    <t>San Pablo  (San Pablo De Atenas)</t>
  </si>
  <si>
    <t>EC020554</t>
  </si>
  <si>
    <t>Santiago</t>
  </si>
  <si>
    <t>EC020555</t>
  </si>
  <si>
    <t xml:space="preserve">San Vicente    </t>
  </si>
  <si>
    <t>EC020556</t>
  </si>
  <si>
    <t>Caluma, Cabecera Cantonal</t>
  </si>
  <si>
    <t>EC020650</t>
  </si>
  <si>
    <t>Las Mercedes</t>
  </si>
  <si>
    <t>EC020701</t>
  </si>
  <si>
    <t>EC020702</t>
  </si>
  <si>
    <t>Las Naves, Cabecera Cantonal</t>
  </si>
  <si>
    <t>EC020750</t>
  </si>
  <si>
    <t>Aurelio Bayas Martínez</t>
  </si>
  <si>
    <t>EC030101</t>
  </si>
  <si>
    <t>EC030102</t>
  </si>
  <si>
    <t>Borrero</t>
  </si>
  <si>
    <t>EC030103</t>
  </si>
  <si>
    <t>San Francisco</t>
  </si>
  <si>
    <t>EC030104</t>
  </si>
  <si>
    <t>Azogues, Cabecera Cantonal Y Capital Provincial</t>
  </si>
  <si>
    <t>EC030150</t>
  </si>
  <si>
    <t>Cojitambo</t>
  </si>
  <si>
    <t>EC030151</t>
  </si>
  <si>
    <t>Flavio Alfaro</t>
  </si>
  <si>
    <t>*Déleg</t>
  </si>
  <si>
    <t>EC030152</t>
  </si>
  <si>
    <t>Guapán</t>
  </si>
  <si>
    <t>EC030153</t>
  </si>
  <si>
    <t xml:space="preserve">Javier Loyola (Chuquipata) </t>
  </si>
  <si>
    <t>EC030154</t>
  </si>
  <si>
    <t>Luis Cordero</t>
  </si>
  <si>
    <t>EC030155</t>
  </si>
  <si>
    <t>Pindilig</t>
  </si>
  <si>
    <t>EC030156</t>
  </si>
  <si>
    <t>Rivera</t>
  </si>
  <si>
    <t>EC030157</t>
  </si>
  <si>
    <t>EC030158</t>
  </si>
  <si>
    <t>*Solano</t>
  </si>
  <si>
    <t>EC030159</t>
  </si>
  <si>
    <t>Taday</t>
  </si>
  <si>
    <t>EC030160</t>
  </si>
  <si>
    <t>Biblián, Cabecera Cantonal</t>
  </si>
  <si>
    <t>EC030250</t>
  </si>
  <si>
    <t>Nazón (Cab. En Pampa De Domínguez)</t>
  </si>
  <si>
    <t>EC030251</t>
  </si>
  <si>
    <t>San Francisco De Sageo</t>
  </si>
  <si>
    <t>EC030252</t>
  </si>
  <si>
    <t>Turupamba</t>
  </si>
  <si>
    <t>EC030253</t>
  </si>
  <si>
    <t>Jerusalén</t>
  </si>
  <si>
    <t>EC030254</t>
  </si>
  <si>
    <t>Cañar, Cabecera Cantonal</t>
  </si>
  <si>
    <t>EC030350</t>
  </si>
  <si>
    <t>Chontamarca</t>
  </si>
  <si>
    <t>EC030351</t>
  </si>
  <si>
    <t>Chorocopte</t>
  </si>
  <si>
    <t>EC030352</t>
  </si>
  <si>
    <t xml:space="preserve">General Morales (Socarte) </t>
  </si>
  <si>
    <t>EC030353</t>
  </si>
  <si>
    <t>Gualleturo</t>
  </si>
  <si>
    <t>EC030354</t>
  </si>
  <si>
    <t xml:space="preserve">Honorato Vásquez (Tambo Viejo) </t>
  </si>
  <si>
    <t>EC030355</t>
  </si>
  <si>
    <t>Ingapirca</t>
  </si>
  <si>
    <t>EC030356</t>
  </si>
  <si>
    <t>Juncal</t>
  </si>
  <si>
    <t>EC030357</t>
  </si>
  <si>
    <t>San Antonio</t>
  </si>
  <si>
    <t>EC030358</t>
  </si>
  <si>
    <t>*Suscal</t>
  </si>
  <si>
    <t>EC030359</t>
  </si>
  <si>
    <t>*Tambo</t>
  </si>
  <si>
    <t>EC030360</t>
  </si>
  <si>
    <t>Zhud</t>
  </si>
  <si>
    <t>EC030361</t>
  </si>
  <si>
    <t>Ventura</t>
  </si>
  <si>
    <t>EC030362</t>
  </si>
  <si>
    <t>Ducur</t>
  </si>
  <si>
    <t>EC030363</t>
  </si>
  <si>
    <t>La Troncal, Cabecera Cantonal</t>
  </si>
  <si>
    <t>EC030450</t>
  </si>
  <si>
    <t>Manuel J. Calle</t>
  </si>
  <si>
    <t>EC030451</t>
  </si>
  <si>
    <t>Pancho Negro</t>
  </si>
  <si>
    <t>EC030452</t>
  </si>
  <si>
    <t>El Tambo, Cabecera Cantonal</t>
  </si>
  <si>
    <t>EC030550</t>
  </si>
  <si>
    <t xml:space="preserve">Déleg, Cabecera Cantonal </t>
  </si>
  <si>
    <t>EC030650</t>
  </si>
  <si>
    <t>Solano</t>
  </si>
  <si>
    <t>EC030651</t>
  </si>
  <si>
    <t>Suscal, Cabecera Cantonal</t>
  </si>
  <si>
    <t>EC030750</t>
  </si>
  <si>
    <t>González Suárez</t>
  </si>
  <si>
    <t>EC040101</t>
  </si>
  <si>
    <t>EC040102</t>
  </si>
  <si>
    <t>Tulcán, Cabecera Cantonal Y Capital Provincial</t>
  </si>
  <si>
    <t>EC040150</t>
  </si>
  <si>
    <t xml:space="preserve">El Carmelo (El Pun) </t>
  </si>
  <si>
    <t>EC040151</t>
  </si>
  <si>
    <t>*Huaca</t>
  </si>
  <si>
    <t>EC040152</t>
  </si>
  <si>
    <t xml:space="preserve">Julio Andrade (Orejuela) </t>
  </si>
  <si>
    <t>EC040153</t>
  </si>
  <si>
    <t>Maldonado</t>
  </si>
  <si>
    <t>EC040154</t>
  </si>
  <si>
    <t>Pioter</t>
  </si>
  <si>
    <t>EC040155</t>
  </si>
  <si>
    <t xml:space="preserve">Tobar Donoso (La Bocana De Camumbí) </t>
  </si>
  <si>
    <t>EC040156</t>
  </si>
  <si>
    <t>Tufiño</t>
  </si>
  <si>
    <t>EC040157</t>
  </si>
  <si>
    <t>Urbina (Taya)</t>
  </si>
  <si>
    <t>EC040158</t>
  </si>
  <si>
    <t>El Chical</t>
  </si>
  <si>
    <t>EC040159</t>
  </si>
  <si>
    <t>*Mariscal Sucre</t>
  </si>
  <si>
    <t>EC040160</t>
  </si>
  <si>
    <t>Santa Martha De Cuba</t>
  </si>
  <si>
    <t>EC040161</t>
  </si>
  <si>
    <t>Bolívar, Cabecera Cantonal</t>
  </si>
  <si>
    <t>EC040250</t>
  </si>
  <si>
    <t>García Moreno</t>
  </si>
  <si>
    <t>EC040251</t>
  </si>
  <si>
    <t>Los Andes</t>
  </si>
  <si>
    <t>EC040252</t>
  </si>
  <si>
    <t>Monte Olivo</t>
  </si>
  <si>
    <t>EC040253</t>
  </si>
  <si>
    <t>San Vicente De Pusir</t>
  </si>
  <si>
    <t>EC040254</t>
  </si>
  <si>
    <t>San Rafael</t>
  </si>
  <si>
    <t>EC040255</t>
  </si>
  <si>
    <t>El Ángel</t>
  </si>
  <si>
    <t>EC040301</t>
  </si>
  <si>
    <t>27 De Septiembre</t>
  </si>
  <si>
    <t>EC040302</t>
  </si>
  <si>
    <t>El Ángel, Cabecera Cantonal</t>
  </si>
  <si>
    <t>EC040350</t>
  </si>
  <si>
    <t>El Goaltal</t>
  </si>
  <si>
    <t>EC040351</t>
  </si>
  <si>
    <t>La Libertad (Alizo)</t>
  </si>
  <si>
    <t>EC040352</t>
  </si>
  <si>
    <t>San Isidro</t>
  </si>
  <si>
    <t>EC040353</t>
  </si>
  <si>
    <t>Mira (Chontahuasi), Cabecera Cantonal</t>
  </si>
  <si>
    <t>EC040450</t>
  </si>
  <si>
    <t>Concepción</t>
  </si>
  <si>
    <t>EC040451</t>
  </si>
  <si>
    <t>Jijón Y Caamaño (Cab. En Río Blanco)</t>
  </si>
  <si>
    <t>EC040452</t>
  </si>
  <si>
    <t>Juan Montalvo (San Ignacio De Quil)</t>
  </si>
  <si>
    <t>EC040453</t>
  </si>
  <si>
    <t>EC040501</t>
  </si>
  <si>
    <t>San José</t>
  </si>
  <si>
    <t>EC040502</t>
  </si>
  <si>
    <t>San Gabriel, Cabecera Cantonal</t>
  </si>
  <si>
    <t>EC040550</t>
  </si>
  <si>
    <t>Cristóbal Colón</t>
  </si>
  <si>
    <t>EC040551</t>
  </si>
  <si>
    <t>Chitán De Navarrete</t>
  </si>
  <si>
    <t>EC040552</t>
  </si>
  <si>
    <t>Fernández Salvador</t>
  </si>
  <si>
    <t>EC040553</t>
  </si>
  <si>
    <t>La Paz</t>
  </si>
  <si>
    <t>EC040554</t>
  </si>
  <si>
    <t>Piartal</t>
  </si>
  <si>
    <t>EC040555</t>
  </si>
  <si>
    <t>Huaca, Cabecera Cantonal</t>
  </si>
  <si>
    <t>EC040650</t>
  </si>
  <si>
    <t>Mariscal Sucre</t>
  </si>
  <si>
    <t>EC040651</t>
  </si>
  <si>
    <t xml:space="preserve">Eloy Alfaro  (San Felipe) </t>
  </si>
  <si>
    <t>EC050101</t>
  </si>
  <si>
    <t xml:space="preserve">Ignacio Flores (Parque Flores) </t>
  </si>
  <si>
    <t>EC050102</t>
  </si>
  <si>
    <t>Juan Montalvo (San Sebastián)</t>
  </si>
  <si>
    <t>EC050103</t>
  </si>
  <si>
    <t>La Matriz</t>
  </si>
  <si>
    <t>EC050104</t>
  </si>
  <si>
    <t>San Buenaventura</t>
  </si>
  <si>
    <t>EC050105</t>
  </si>
  <si>
    <t>Latacunga, Cabecera Cantonal Y Capital Provincial</t>
  </si>
  <si>
    <t>EC050150</t>
  </si>
  <si>
    <t xml:space="preserve">Alaques (Aláquez) </t>
  </si>
  <si>
    <t>EC050151</t>
  </si>
  <si>
    <t>Belisario Quevedo (Guanailín)</t>
  </si>
  <si>
    <t>EC050152</t>
  </si>
  <si>
    <t xml:space="preserve">Guaitacama (Guaytacama) </t>
  </si>
  <si>
    <t>EC050153</t>
  </si>
  <si>
    <t>Joseguango Bajo</t>
  </si>
  <si>
    <t>EC050154</t>
  </si>
  <si>
    <t>*Las Pampas</t>
  </si>
  <si>
    <t>EC050155</t>
  </si>
  <si>
    <t>Mulaló</t>
  </si>
  <si>
    <t>EC050156</t>
  </si>
  <si>
    <t>11 De Noviembre (Ilinchisi)</t>
  </si>
  <si>
    <t>EC050157</t>
  </si>
  <si>
    <t>Poaló</t>
  </si>
  <si>
    <t>EC050158</t>
  </si>
  <si>
    <t>San Juan De Pastocalle</t>
  </si>
  <si>
    <t>EC050159</t>
  </si>
  <si>
    <t>*Sigchos</t>
  </si>
  <si>
    <t>EC050160</t>
  </si>
  <si>
    <t>Tanicuchí</t>
  </si>
  <si>
    <t>EC050161</t>
  </si>
  <si>
    <t>Toacaso</t>
  </si>
  <si>
    <t>EC050162</t>
  </si>
  <si>
    <t>*Palo Quemado</t>
  </si>
  <si>
    <t>EC050163</t>
  </si>
  <si>
    <t>El Carmen</t>
  </si>
  <si>
    <t>EC050201</t>
  </si>
  <si>
    <t xml:space="preserve">La Maná </t>
  </si>
  <si>
    <t>EC050202</t>
  </si>
  <si>
    <t>EC050203</t>
  </si>
  <si>
    <t>La Maná, Cabecera Cantonal</t>
  </si>
  <si>
    <t>EC050250</t>
  </si>
  <si>
    <t>Guasaganda (Cab.En Guasaganda Centro)</t>
  </si>
  <si>
    <t>EC050251</t>
  </si>
  <si>
    <t>Pucayacu</t>
  </si>
  <si>
    <t>EC050252</t>
  </si>
  <si>
    <t>El Corazón, Cabecera Cantonal</t>
  </si>
  <si>
    <t>EC050350</t>
  </si>
  <si>
    <t>Moraspungo</t>
  </si>
  <si>
    <t>EC050351</t>
  </si>
  <si>
    <t>Pinllopata</t>
  </si>
  <si>
    <t>EC050352</t>
  </si>
  <si>
    <t>Ramón Campaña</t>
  </si>
  <si>
    <t>EC050353</t>
  </si>
  <si>
    <t>Pujilí, Cabecera Cantonal</t>
  </si>
  <si>
    <t>EC050450</t>
  </si>
  <si>
    <t>Angamarca</t>
  </si>
  <si>
    <t>EC050451</t>
  </si>
  <si>
    <t xml:space="preserve">*Chucchilán (Chugchilán) </t>
  </si>
  <si>
    <t>EC050452</t>
  </si>
  <si>
    <t>Guangaje</t>
  </si>
  <si>
    <t>EC050453</t>
  </si>
  <si>
    <t xml:space="preserve">*Isinlibí (Isinliví) </t>
  </si>
  <si>
    <t>EC050454</t>
  </si>
  <si>
    <t>La Victoria</t>
  </si>
  <si>
    <t>EC050455</t>
  </si>
  <si>
    <t>Pilaló</t>
  </si>
  <si>
    <t>EC050456</t>
  </si>
  <si>
    <t>Tingo</t>
  </si>
  <si>
    <t>EC050457</t>
  </si>
  <si>
    <t>Zumbahua</t>
  </si>
  <si>
    <t>EC050458</t>
  </si>
  <si>
    <t>EC050550</t>
  </si>
  <si>
    <t>Antonio José Holguín  (Santa Lucía)</t>
  </si>
  <si>
    <t>EC050551</t>
  </si>
  <si>
    <t>Cusubamba</t>
  </si>
  <si>
    <t>EC050552</t>
  </si>
  <si>
    <t>Mulalillo</t>
  </si>
  <si>
    <t>EC050553</t>
  </si>
  <si>
    <t>Mulliquindil (Santa Ana)</t>
  </si>
  <si>
    <t>EC050554</t>
  </si>
  <si>
    <t>Pansaleo</t>
  </si>
  <si>
    <t>EC050555</t>
  </si>
  <si>
    <t>Saquisilí, Cabecera Cantonal</t>
  </si>
  <si>
    <t>EC050650</t>
  </si>
  <si>
    <t>Canchagua</t>
  </si>
  <si>
    <t>EC050651</t>
  </si>
  <si>
    <t>Chantilín</t>
  </si>
  <si>
    <t>EC050652</t>
  </si>
  <si>
    <t>Cochapamba</t>
  </si>
  <si>
    <t>EC050653</t>
  </si>
  <si>
    <t>Sigchos, Cabecera Cantonal</t>
  </si>
  <si>
    <t>EC050750</t>
  </si>
  <si>
    <t>Chugchillán</t>
  </si>
  <si>
    <t>EC050751</t>
  </si>
  <si>
    <t>Isinliví</t>
  </si>
  <si>
    <t>EC050752</t>
  </si>
  <si>
    <t>Las Pampas</t>
  </si>
  <si>
    <t>EC050753</t>
  </si>
  <si>
    <t>Palo Quemado</t>
  </si>
  <si>
    <t>EC050754</t>
  </si>
  <si>
    <t>Lizarzaburu</t>
  </si>
  <si>
    <t>EC060101</t>
  </si>
  <si>
    <t>EC060102</t>
  </si>
  <si>
    <t>Velasco</t>
  </si>
  <si>
    <t>EC060103</t>
  </si>
  <si>
    <t>Veloz</t>
  </si>
  <si>
    <t>EC060104</t>
  </si>
  <si>
    <t>Yaruquíes</t>
  </si>
  <si>
    <t>EC060105</t>
  </si>
  <si>
    <t>Riobamba, Cabecera Cantonal Y Capital Provincial</t>
  </si>
  <si>
    <t>EC060150</t>
  </si>
  <si>
    <t xml:space="preserve">Cacha (Cab. En Machángara) </t>
  </si>
  <si>
    <t>EC060151</t>
  </si>
  <si>
    <t>Calpi</t>
  </si>
  <si>
    <t>EC060152</t>
  </si>
  <si>
    <t>Cubijíes</t>
  </si>
  <si>
    <t>EC060153</t>
  </si>
  <si>
    <t>Flores</t>
  </si>
  <si>
    <t>EC060154</t>
  </si>
  <si>
    <t>Licán</t>
  </si>
  <si>
    <t>EC060155</t>
  </si>
  <si>
    <t>Licto</t>
  </si>
  <si>
    <t>EC060156</t>
  </si>
  <si>
    <t>Pungalá</t>
  </si>
  <si>
    <t>EC060157</t>
  </si>
  <si>
    <t>Punín</t>
  </si>
  <si>
    <t>EC060158</t>
  </si>
  <si>
    <t>Quimiag</t>
  </si>
  <si>
    <t>EC060159</t>
  </si>
  <si>
    <t>EC060160</t>
  </si>
  <si>
    <t>San Luis</t>
  </si>
  <si>
    <t>EC060161</t>
  </si>
  <si>
    <t>Alausí, Cabecera Cantonal</t>
  </si>
  <si>
    <t>EC060250</t>
  </si>
  <si>
    <t>Achupallas</t>
  </si>
  <si>
    <t>EC060251</t>
  </si>
  <si>
    <t>*Cumandá</t>
  </si>
  <si>
    <t>EC060252</t>
  </si>
  <si>
    <t>Guasuntos</t>
  </si>
  <si>
    <t>EC060253</t>
  </si>
  <si>
    <t>Huigra</t>
  </si>
  <si>
    <t>EC060254</t>
  </si>
  <si>
    <t>Multitud</t>
  </si>
  <si>
    <t>EC060255</t>
  </si>
  <si>
    <t>Pistishí (Nariz Del Diablo)</t>
  </si>
  <si>
    <t>EC060256</t>
  </si>
  <si>
    <t>Pumallacta</t>
  </si>
  <si>
    <t>EC060257</t>
  </si>
  <si>
    <t>Sevilla</t>
  </si>
  <si>
    <t>EC060258</t>
  </si>
  <si>
    <t>Sibambe</t>
  </si>
  <si>
    <t>EC060259</t>
  </si>
  <si>
    <t>Tixán</t>
  </si>
  <si>
    <t>EC060260</t>
  </si>
  <si>
    <t>Cajabamba</t>
  </si>
  <si>
    <t>EC060301</t>
  </si>
  <si>
    <t>Sicalpa</t>
  </si>
  <si>
    <t>EC060302</t>
  </si>
  <si>
    <t>Villa La Unión (Cajabamba), Cabecera Cantonal</t>
  </si>
  <si>
    <t>EC060350</t>
  </si>
  <si>
    <t>Cañi</t>
  </si>
  <si>
    <t>EC060351</t>
  </si>
  <si>
    <t>Columbe</t>
  </si>
  <si>
    <t>EC060352</t>
  </si>
  <si>
    <t>Juan De Velasco (Pangor)</t>
  </si>
  <si>
    <t>EC060353</t>
  </si>
  <si>
    <t>Santiago De Quito (Cab. En San Antonio De Quito)</t>
  </si>
  <si>
    <t>EC060354</t>
  </si>
  <si>
    <t>Chambo, Cabecera Cantonal</t>
  </si>
  <si>
    <t>EC060450</t>
  </si>
  <si>
    <t>Chunchi, Cabecera Cantonal</t>
  </si>
  <si>
    <t>EC060550</t>
  </si>
  <si>
    <t>Capzol</t>
  </si>
  <si>
    <t>EC060551</t>
  </si>
  <si>
    <t>Compud</t>
  </si>
  <si>
    <t>EC060552</t>
  </si>
  <si>
    <t>Gonzol</t>
  </si>
  <si>
    <t>EC060553</t>
  </si>
  <si>
    <t>Llagos</t>
  </si>
  <si>
    <t>EC060554</t>
  </si>
  <si>
    <t>Guamote, Cabecera Cantonal</t>
  </si>
  <si>
    <t>EC060650</t>
  </si>
  <si>
    <t>Cebadas</t>
  </si>
  <si>
    <t>EC060651</t>
  </si>
  <si>
    <t>Palmira</t>
  </si>
  <si>
    <t>EC060652</t>
  </si>
  <si>
    <t>El Rosario</t>
  </si>
  <si>
    <t>EC060701</t>
  </si>
  <si>
    <t>EC060702</t>
  </si>
  <si>
    <t>Guanando</t>
  </si>
  <si>
    <t>EC060751</t>
  </si>
  <si>
    <t>Ilapo</t>
  </si>
  <si>
    <t>EC060752</t>
  </si>
  <si>
    <t>La Providencia</t>
  </si>
  <si>
    <t>EC060753</t>
  </si>
  <si>
    <t>San Andrés</t>
  </si>
  <si>
    <t>EC060754</t>
  </si>
  <si>
    <t>San Gerardo De Pacaicaguán</t>
  </si>
  <si>
    <t>EC060755</t>
  </si>
  <si>
    <t>San Isidro De Patulú</t>
  </si>
  <si>
    <t>EC060756</t>
  </si>
  <si>
    <t>San José Del Chazo</t>
  </si>
  <si>
    <t>EC060757</t>
  </si>
  <si>
    <t>Santa Fé De Galán</t>
  </si>
  <si>
    <t>EC060758</t>
  </si>
  <si>
    <t>Valparaíso</t>
  </si>
  <si>
    <t>EC060759</t>
  </si>
  <si>
    <t>Pallatanga, Cabecera Cantonal</t>
  </si>
  <si>
    <t>EC060850</t>
  </si>
  <si>
    <t>Penipe, Cabecera Cantonal</t>
  </si>
  <si>
    <t>EC060950</t>
  </si>
  <si>
    <t>El Altar</t>
  </si>
  <si>
    <t>EC060951</t>
  </si>
  <si>
    <t>Matus</t>
  </si>
  <si>
    <t>EC060952</t>
  </si>
  <si>
    <t>Puela</t>
  </si>
  <si>
    <t>EC060953</t>
  </si>
  <si>
    <t>San Antonio De Bayushig</t>
  </si>
  <si>
    <t>EC060954</t>
  </si>
  <si>
    <t>La Candelaria</t>
  </si>
  <si>
    <t>EC060955</t>
  </si>
  <si>
    <t>Bilbao (Cab.En Quilluyacu)</t>
  </si>
  <si>
    <t>EC060956</t>
  </si>
  <si>
    <t>Cumandá, Cabecera Cantonal</t>
  </si>
  <si>
    <t>EC061050</t>
  </si>
  <si>
    <t>EC070101</t>
  </si>
  <si>
    <t>EC070102</t>
  </si>
  <si>
    <t>Puerto Bolívar</t>
  </si>
  <si>
    <t>EC070103</t>
  </si>
  <si>
    <t>Nueve De Mayo</t>
  </si>
  <si>
    <t>EC070104</t>
  </si>
  <si>
    <t>El Cambio</t>
  </si>
  <si>
    <t>EC070105</t>
  </si>
  <si>
    <t>Machala, Cabecera Cantonal Y Capital Provincial</t>
  </si>
  <si>
    <t>EC070150</t>
  </si>
  <si>
    <t>*El Cambio</t>
  </si>
  <si>
    <t>EC070151</t>
  </si>
  <si>
    <t>El Retiro</t>
  </si>
  <si>
    <t>EC070152</t>
  </si>
  <si>
    <t>Arenillas, Cabecera Cantonal</t>
  </si>
  <si>
    <t>EC070250</t>
  </si>
  <si>
    <t>Chacras</t>
  </si>
  <si>
    <t>EC070251</t>
  </si>
  <si>
    <t>* La Libertad</t>
  </si>
  <si>
    <t>EC070252</t>
  </si>
  <si>
    <t xml:space="preserve">* Las Lajas (Cab. En La Victoria) </t>
  </si>
  <si>
    <t>EC070253</t>
  </si>
  <si>
    <t>Palmales</t>
  </si>
  <si>
    <t>EC070254</t>
  </si>
  <si>
    <t>Carcabón</t>
  </si>
  <si>
    <t>EC070255</t>
  </si>
  <si>
    <t>Paccha, Cabecera Cantonal</t>
  </si>
  <si>
    <t>EC070350</t>
  </si>
  <si>
    <t>Ayapamba</t>
  </si>
  <si>
    <t>EC070351</t>
  </si>
  <si>
    <t>Cordoncillo</t>
  </si>
  <si>
    <t>EC070352</t>
  </si>
  <si>
    <t>EC070353</t>
  </si>
  <si>
    <t>EC070354</t>
  </si>
  <si>
    <t>San Juan De Cerro Azul</t>
  </si>
  <si>
    <t>EC070355</t>
  </si>
  <si>
    <t>Balsas, Cabecera Cantonal</t>
  </si>
  <si>
    <t>EC070450</t>
  </si>
  <si>
    <t>Bellamaría</t>
  </si>
  <si>
    <t>EC070451</t>
  </si>
  <si>
    <t>Chilla, Cabecera Cantonal</t>
  </si>
  <si>
    <t>EC070550</t>
  </si>
  <si>
    <t>El Guabo, Cabecera Cantonal</t>
  </si>
  <si>
    <t>EC070650</t>
  </si>
  <si>
    <t xml:space="preserve">Barbones (Sucre) </t>
  </si>
  <si>
    <t>EC070651</t>
  </si>
  <si>
    <t>La Iberia</t>
  </si>
  <si>
    <t>EC070652</t>
  </si>
  <si>
    <t>Tendales (Cab.En Puerto Tendales)</t>
  </si>
  <si>
    <t>EC070653</t>
  </si>
  <si>
    <t>Río Bonito</t>
  </si>
  <si>
    <t>EC070654</t>
  </si>
  <si>
    <t>Ecuador</t>
  </si>
  <si>
    <t>EC070701</t>
  </si>
  <si>
    <t>El Paraíso</t>
  </si>
  <si>
    <t>EC070702</t>
  </si>
  <si>
    <t>Hualtaco</t>
  </si>
  <si>
    <t>EC070703</t>
  </si>
  <si>
    <t>Milton Reyes</t>
  </si>
  <si>
    <t>EC070704</t>
  </si>
  <si>
    <t>Unión Lojana</t>
  </si>
  <si>
    <t>EC070705</t>
  </si>
  <si>
    <t>Huaquillas, Cabecera Cantonal</t>
  </si>
  <si>
    <t>EC070750</t>
  </si>
  <si>
    <t>Marcabelí, Cabecera Cantonal</t>
  </si>
  <si>
    <t>EC070850</t>
  </si>
  <si>
    <t>El Ingenio</t>
  </si>
  <si>
    <t>EC070851</t>
  </si>
  <si>
    <t>EC070901</t>
  </si>
  <si>
    <t>Loma De Franco</t>
  </si>
  <si>
    <t>EC070902</t>
  </si>
  <si>
    <t>Ochoa León (Matriz)</t>
  </si>
  <si>
    <t>EC070903</t>
  </si>
  <si>
    <t>Tres Cerritos</t>
  </si>
  <si>
    <t>EC070904</t>
  </si>
  <si>
    <t>Pasaje, Cabecera Cantonal</t>
  </si>
  <si>
    <t>EC070950</t>
  </si>
  <si>
    <t>Buenavista</t>
  </si>
  <si>
    <t>EC070951</t>
  </si>
  <si>
    <t>Casacay</t>
  </si>
  <si>
    <t>EC070952</t>
  </si>
  <si>
    <t>La Peaña</t>
  </si>
  <si>
    <t>EC070953</t>
  </si>
  <si>
    <t>Progreso</t>
  </si>
  <si>
    <t>EC070954</t>
  </si>
  <si>
    <t>Uzhcurrumi</t>
  </si>
  <si>
    <t>EC070955</t>
  </si>
  <si>
    <t xml:space="preserve">Cañaquemada </t>
  </si>
  <si>
    <t>EC070956</t>
  </si>
  <si>
    <t>EC071001</t>
  </si>
  <si>
    <t>La Susaya</t>
  </si>
  <si>
    <t>EC071002</t>
  </si>
  <si>
    <t>Piñas Grande</t>
  </si>
  <si>
    <t>EC071003</t>
  </si>
  <si>
    <t>Piñas, Cabecera Cantonal</t>
  </si>
  <si>
    <t>EC071050</t>
  </si>
  <si>
    <t>Capiro (Cab. En La Capilla De Capiro)</t>
  </si>
  <si>
    <t>EC071051</t>
  </si>
  <si>
    <t>La Bocana</t>
  </si>
  <si>
    <t>EC071052</t>
  </si>
  <si>
    <t>Moromoro (Cab. En El Vado)</t>
  </si>
  <si>
    <t>EC071053</t>
  </si>
  <si>
    <t>Piedras</t>
  </si>
  <si>
    <t>EC071054</t>
  </si>
  <si>
    <t>San Roque (Ambrosio Maldonado)</t>
  </si>
  <si>
    <t>EC071055</t>
  </si>
  <si>
    <t>Saracay</t>
  </si>
  <si>
    <t>EC071056</t>
  </si>
  <si>
    <t>Portovelo, Cabecera Cantonal</t>
  </si>
  <si>
    <t>EC071150</t>
  </si>
  <si>
    <t>Curtincapa</t>
  </si>
  <si>
    <t>EC071151</t>
  </si>
  <si>
    <t>Morales</t>
  </si>
  <si>
    <t>EC071152</t>
  </si>
  <si>
    <t>Salatí</t>
  </si>
  <si>
    <t>EC071153</t>
  </si>
  <si>
    <t>EC071201</t>
  </si>
  <si>
    <t>Puerto Jelí</t>
  </si>
  <si>
    <t>EC071202</t>
  </si>
  <si>
    <t>Balneario Jambelí (Satélite)</t>
  </si>
  <si>
    <t>EC071203</t>
  </si>
  <si>
    <t>Jumón (Satélite)</t>
  </si>
  <si>
    <t>EC071204</t>
  </si>
  <si>
    <t>Nuevo Santa Rosa</t>
  </si>
  <si>
    <t>EC071205</t>
  </si>
  <si>
    <t>Santa Rosa, Cabecera Cantonal</t>
  </si>
  <si>
    <t>EC071250</t>
  </si>
  <si>
    <t>EC071251</t>
  </si>
  <si>
    <t>Jambelí</t>
  </si>
  <si>
    <t>EC071252</t>
  </si>
  <si>
    <t>La Avanzada</t>
  </si>
  <si>
    <t>EC071253</t>
  </si>
  <si>
    <t>EC071254</t>
  </si>
  <si>
    <t>Torata</t>
  </si>
  <si>
    <t>EC071255</t>
  </si>
  <si>
    <t>Victoria</t>
  </si>
  <si>
    <t>EC071256</t>
  </si>
  <si>
    <t>EC071257</t>
  </si>
  <si>
    <t>Zaruma, Cabecera Cantonal</t>
  </si>
  <si>
    <t>EC071350</t>
  </si>
  <si>
    <t>Abañín</t>
  </si>
  <si>
    <t>EC071351</t>
  </si>
  <si>
    <t>Arcapamba</t>
  </si>
  <si>
    <t>EC071352</t>
  </si>
  <si>
    <t>Guanazán</t>
  </si>
  <si>
    <t>EC071353</t>
  </si>
  <si>
    <t>Guizhaguiña</t>
  </si>
  <si>
    <t>EC071354</t>
  </si>
  <si>
    <t>Huertas</t>
  </si>
  <si>
    <t>EC071355</t>
  </si>
  <si>
    <t>Malvas</t>
  </si>
  <si>
    <t>EC071356</t>
  </si>
  <si>
    <t>Muluncay Grande</t>
  </si>
  <si>
    <t>EC071357</t>
  </si>
  <si>
    <t>Sinsao</t>
  </si>
  <si>
    <t>EC071358</t>
  </si>
  <si>
    <t>Salvias</t>
  </si>
  <si>
    <t>EC071359</t>
  </si>
  <si>
    <t>EC071401</t>
  </si>
  <si>
    <t>Platanillos</t>
  </si>
  <si>
    <t>EC071402</t>
  </si>
  <si>
    <t>Valle Hermoso</t>
  </si>
  <si>
    <t>EC071403</t>
  </si>
  <si>
    <t>La Victoria, Cabecera Cantonal</t>
  </si>
  <si>
    <t>EC071450</t>
  </si>
  <si>
    <t>EC071451</t>
  </si>
  <si>
    <t xml:space="preserve">El Paraíso </t>
  </si>
  <si>
    <t>EC071452</t>
  </si>
  <si>
    <t>EC071453</t>
  </si>
  <si>
    <t xml:space="preserve">Bartolomé Ruiz (César Franco Carrión) </t>
  </si>
  <si>
    <t>EC080101</t>
  </si>
  <si>
    <t>5 De Agosto</t>
  </si>
  <si>
    <t>EC080102</t>
  </si>
  <si>
    <t>EC080103</t>
  </si>
  <si>
    <t>Luis Tello  (Las Palmas)</t>
  </si>
  <si>
    <t>EC080104</t>
  </si>
  <si>
    <t>Simón Plata Torres</t>
  </si>
  <si>
    <t>EC080105</t>
  </si>
  <si>
    <t>Esmeraldas, Cabecera Cantonal Y Capital Provincial</t>
  </si>
  <si>
    <t>EC080150</t>
  </si>
  <si>
    <t>EC080151</t>
  </si>
  <si>
    <t xml:space="preserve">Camarones (Cab. En San Vicente) </t>
  </si>
  <si>
    <t>EC080152</t>
  </si>
  <si>
    <t>Coronel Carlos Concha Torres (Cab.En Huele)</t>
  </si>
  <si>
    <t>EC080153</t>
  </si>
  <si>
    <t>Chinca</t>
  </si>
  <si>
    <t>EC080154</t>
  </si>
  <si>
    <t>*Chontaduro</t>
  </si>
  <si>
    <t>EC080155</t>
  </si>
  <si>
    <t>*Chumundé</t>
  </si>
  <si>
    <t>EC080156</t>
  </si>
  <si>
    <t>*Lagarto</t>
  </si>
  <si>
    <t>EC080157</t>
  </si>
  <si>
    <t>*La Unión</t>
  </si>
  <si>
    <t>EC080158</t>
  </si>
  <si>
    <t>Majua</t>
  </si>
  <si>
    <t>EC080159</t>
  </si>
  <si>
    <t>*Montalvo (Cab. En Horqueta)</t>
  </si>
  <si>
    <t>EC080160</t>
  </si>
  <si>
    <t>*Río Verde</t>
  </si>
  <si>
    <t>EC080161</t>
  </si>
  <si>
    <t>*Rocafuerte</t>
  </si>
  <si>
    <t>EC080162</t>
  </si>
  <si>
    <t>San Mateo</t>
  </si>
  <si>
    <t>EC080163</t>
  </si>
  <si>
    <t>*Súa (Cab. En La Bocana)</t>
  </si>
  <si>
    <t>EC080164</t>
  </si>
  <si>
    <t>Tabiazo</t>
  </si>
  <si>
    <t>EC080165</t>
  </si>
  <si>
    <t>Tachina</t>
  </si>
  <si>
    <t>EC080166</t>
  </si>
  <si>
    <t>*Tonchigüe</t>
  </si>
  <si>
    <t>EC080167</t>
  </si>
  <si>
    <t>Vuelta Larga</t>
  </si>
  <si>
    <t>EC080168</t>
  </si>
  <si>
    <t>Valdez (Limones)</t>
  </si>
  <si>
    <t>EC080250</t>
  </si>
  <si>
    <t>Anchayacu</t>
  </si>
  <si>
    <t>EC080251</t>
  </si>
  <si>
    <t xml:space="preserve">Atahualpa (Cab. En Camarones) </t>
  </si>
  <si>
    <t>EC080252</t>
  </si>
  <si>
    <t>Borbón</t>
  </si>
  <si>
    <t>EC080253</t>
  </si>
  <si>
    <t>La Tola</t>
  </si>
  <si>
    <t>EC080254</t>
  </si>
  <si>
    <t>Luis Vargas Torres (Cab. En Playa De Oro)</t>
  </si>
  <si>
    <t>EC080255</t>
  </si>
  <si>
    <t>EC080256</t>
  </si>
  <si>
    <t xml:space="preserve">Pampanal De Bolívar     </t>
  </si>
  <si>
    <t>EC080257</t>
  </si>
  <si>
    <t>San Francisco De Onzole</t>
  </si>
  <si>
    <t>EC080258</t>
  </si>
  <si>
    <t>Santo Domingo De Onzole</t>
  </si>
  <si>
    <t>EC080259</t>
  </si>
  <si>
    <t>Selva Alegre</t>
  </si>
  <si>
    <t>EC080260</t>
  </si>
  <si>
    <t>Telembí</t>
  </si>
  <si>
    <t>EC080261</t>
  </si>
  <si>
    <t>Colón Eloy Del María</t>
  </si>
  <si>
    <t>EC080262</t>
  </si>
  <si>
    <t>San José De Cayapas</t>
  </si>
  <si>
    <t>EC080263</t>
  </si>
  <si>
    <t>Timbiré</t>
  </si>
  <si>
    <t>EC080264</t>
  </si>
  <si>
    <t>EC080350</t>
  </si>
  <si>
    <t>EC080351</t>
  </si>
  <si>
    <t>EC080352</t>
  </si>
  <si>
    <t>Galera</t>
  </si>
  <si>
    <t>EC080353</t>
  </si>
  <si>
    <t xml:space="preserve">Quingue (Olmedo Perdomo Franco) </t>
  </si>
  <si>
    <t>EC080354</t>
  </si>
  <si>
    <t>Salima</t>
  </si>
  <si>
    <t>EC080355</t>
  </si>
  <si>
    <t xml:space="preserve">San Francisco </t>
  </si>
  <si>
    <t>EC080356</t>
  </si>
  <si>
    <t>San Gregorio</t>
  </si>
  <si>
    <t>EC080357</t>
  </si>
  <si>
    <t>San José De Chamanga</t>
  </si>
  <si>
    <t>EC080358</t>
  </si>
  <si>
    <t>Rosa Zárate (Quinindé), Cabecera Cantonal</t>
  </si>
  <si>
    <t>EC080450</t>
  </si>
  <si>
    <t>Cube</t>
  </si>
  <si>
    <t>EC080451</t>
  </si>
  <si>
    <t>Chura (Chancama) (Cab. En El Yerbero)</t>
  </si>
  <si>
    <t>EC080452</t>
  </si>
  <si>
    <t>Malimpia</t>
  </si>
  <si>
    <t>EC080453</t>
  </si>
  <si>
    <t>Viche</t>
  </si>
  <si>
    <t>EC080454</t>
  </si>
  <si>
    <t>EC080455</t>
  </si>
  <si>
    <t>San Lorenzo, Cabecera Cantonal</t>
  </si>
  <si>
    <t>EC080550</t>
  </si>
  <si>
    <t xml:space="preserve">Alto Tambo (Cab. En Guadual) </t>
  </si>
  <si>
    <t>EC080551</t>
  </si>
  <si>
    <t xml:space="preserve">Ancón (Pichangal) (Cab. En Palma Real) </t>
  </si>
  <si>
    <t>EC080552</t>
  </si>
  <si>
    <t>Calderón</t>
  </si>
  <si>
    <t>EC080553</t>
  </si>
  <si>
    <t>Carondelet</t>
  </si>
  <si>
    <t>EC080554</t>
  </si>
  <si>
    <t xml:space="preserve">5 De Junio (Cab. En Uimbi) </t>
  </si>
  <si>
    <t>EC080555</t>
  </si>
  <si>
    <t>EC080556</t>
  </si>
  <si>
    <t>Mataje (Cab. En Santander)</t>
  </si>
  <si>
    <t>EC080557</t>
  </si>
  <si>
    <t xml:space="preserve">San Javier De Cachaví (Cab. En San Javier) </t>
  </si>
  <si>
    <t>EC080558</t>
  </si>
  <si>
    <t>Santa Rita</t>
  </si>
  <si>
    <t>EC080559</t>
  </si>
  <si>
    <t>Tambillo</t>
  </si>
  <si>
    <t>EC080560</t>
  </si>
  <si>
    <t>Tululbí (Cab. En Ricaurte)</t>
  </si>
  <si>
    <t>EC080561</t>
  </si>
  <si>
    <t>Urbina</t>
  </si>
  <si>
    <t>EC080562</t>
  </si>
  <si>
    <t>EC080650</t>
  </si>
  <si>
    <t>EC080651</t>
  </si>
  <si>
    <t xml:space="preserve">Súa  (Cab. En La Bocana) </t>
  </si>
  <si>
    <t>EC080652</t>
  </si>
  <si>
    <t>Tonchigüe</t>
  </si>
  <si>
    <t>EC080653</t>
  </si>
  <si>
    <t>Tonsupa</t>
  </si>
  <si>
    <t>EC080654</t>
  </si>
  <si>
    <t>Ríoverde, Cabecera Cantonal</t>
  </si>
  <si>
    <t>EC080750</t>
  </si>
  <si>
    <t>Chontaduro</t>
  </si>
  <si>
    <t>EC080751</t>
  </si>
  <si>
    <t>Chumundé</t>
  </si>
  <si>
    <t>EC080752</t>
  </si>
  <si>
    <t>Lagarto</t>
  </si>
  <si>
    <t>EC080753</t>
  </si>
  <si>
    <t xml:space="preserve">Montalvo (Cab. En Horqueta) </t>
  </si>
  <si>
    <t>EC080754</t>
  </si>
  <si>
    <t>EC080755</t>
  </si>
  <si>
    <t>EC0808</t>
  </si>
  <si>
    <t>*La Concordia, Cabecera Cantonal</t>
  </si>
  <si>
    <t>EC080850</t>
  </si>
  <si>
    <t>*Monterrey</t>
  </si>
  <si>
    <t>EC080851</t>
  </si>
  <si>
    <t>*La Villegas</t>
  </si>
  <si>
    <t>EC080852</t>
  </si>
  <si>
    <t>*Plan Piloto</t>
  </si>
  <si>
    <t>EC080853</t>
  </si>
  <si>
    <t>Ayacucho</t>
  </si>
  <si>
    <t>EC090101</t>
  </si>
  <si>
    <t xml:space="preserve">Bolívar  (Sagrario) </t>
  </si>
  <si>
    <t>EC090102</t>
  </si>
  <si>
    <t xml:space="preserve">Carbo (Concepción) </t>
  </si>
  <si>
    <t>EC090103</t>
  </si>
  <si>
    <t>Febres Cordero</t>
  </si>
  <si>
    <t>EC090104</t>
  </si>
  <si>
    <t>EC090105</t>
  </si>
  <si>
    <t>Letamendi</t>
  </si>
  <si>
    <t>EC090106</t>
  </si>
  <si>
    <t>Nueve De Octubre</t>
  </si>
  <si>
    <t>EC090107</t>
  </si>
  <si>
    <t xml:space="preserve">Olmedo  (San Alejo) </t>
  </si>
  <si>
    <t>EC090108</t>
  </si>
  <si>
    <t>Roca</t>
  </si>
  <si>
    <t>EC090109</t>
  </si>
  <si>
    <t>EC090110</t>
  </si>
  <si>
    <t>EC090111</t>
  </si>
  <si>
    <t>EC090112</t>
  </si>
  <si>
    <t>EC090113</t>
  </si>
  <si>
    <t>Ximena</t>
  </si>
  <si>
    <t>EC090114</t>
  </si>
  <si>
    <t>Pascuales</t>
  </si>
  <si>
    <t>EC090115</t>
  </si>
  <si>
    <t>Guayaquil, Cabecera Cantonal Y Capital Provincial</t>
  </si>
  <si>
    <t>EC090150</t>
  </si>
  <si>
    <t>*Chongón</t>
  </si>
  <si>
    <t>EC090151</t>
  </si>
  <si>
    <t xml:space="preserve">Juan Gómez Rendón (Progreso) </t>
  </si>
  <si>
    <t>EC090152</t>
  </si>
  <si>
    <t>Morro</t>
  </si>
  <si>
    <t>EC090153</t>
  </si>
  <si>
    <t>*Pascuales</t>
  </si>
  <si>
    <t>EC090154</t>
  </si>
  <si>
    <t>*Playas (Gral. Villamil)</t>
  </si>
  <si>
    <t>EC090155</t>
  </si>
  <si>
    <t>Posorja</t>
  </si>
  <si>
    <t>EC090156</t>
  </si>
  <si>
    <t>Puná</t>
  </si>
  <si>
    <t>EC090157</t>
  </si>
  <si>
    <t>Tenguel</t>
  </si>
  <si>
    <t>EC090158</t>
  </si>
  <si>
    <t>Alfredo Baquerizo Moreno (Juján), Cabecera Cantonal</t>
  </si>
  <si>
    <t>EC090250</t>
  </si>
  <si>
    <t>Balao, Cabecera Cantonal</t>
  </si>
  <si>
    <t>EC090350</t>
  </si>
  <si>
    <t>Balzar, Cabecera Cantonal</t>
  </si>
  <si>
    <t>EC090450</t>
  </si>
  <si>
    <t>Colimes, Cabecera Cantonal</t>
  </si>
  <si>
    <t>EC090550</t>
  </si>
  <si>
    <t>San Jacinto</t>
  </si>
  <si>
    <t>EC090551</t>
  </si>
  <si>
    <t>EC090601</t>
  </si>
  <si>
    <t>La Aurora (Satélite)</t>
  </si>
  <si>
    <t>EC090602</t>
  </si>
  <si>
    <t>Banife</t>
  </si>
  <si>
    <t>EC090603</t>
  </si>
  <si>
    <t>Emiliano Caicedo Marcos</t>
  </si>
  <si>
    <t>EC090604</t>
  </si>
  <si>
    <t>Magro</t>
  </si>
  <si>
    <t>EC090605</t>
  </si>
  <si>
    <t>Padre Juan Bautista Aguirre</t>
  </si>
  <si>
    <t>EC090606</t>
  </si>
  <si>
    <t>EC090607</t>
  </si>
  <si>
    <t>Vicente Piedrahita</t>
  </si>
  <si>
    <t>EC090608</t>
  </si>
  <si>
    <t>Daule, Cabecera Cantonal</t>
  </si>
  <si>
    <t>EC090650</t>
  </si>
  <si>
    <t xml:space="preserve">*Isidro Ayora (Soledad) </t>
  </si>
  <si>
    <t>EC090651</t>
  </si>
  <si>
    <t xml:space="preserve">Juan Bautista Aguirre (Los Tintos) </t>
  </si>
  <si>
    <t>EC090652</t>
  </si>
  <si>
    <t>Laurel</t>
  </si>
  <si>
    <t>EC090653</t>
  </si>
  <si>
    <t>Limonal</t>
  </si>
  <si>
    <t>EC090654</t>
  </si>
  <si>
    <t>*Lomas De Sargentillo</t>
  </si>
  <si>
    <t>EC090655</t>
  </si>
  <si>
    <t>Los Lojas (Enrique Baquerizo Moreno)</t>
  </si>
  <si>
    <t>EC090656</t>
  </si>
  <si>
    <t>*Piedrahita (Nobol)</t>
  </si>
  <si>
    <t>EC090657</t>
  </si>
  <si>
    <t>Eloy Alfaro (Durán)</t>
  </si>
  <si>
    <t>EC090701</t>
  </si>
  <si>
    <t>El Recreo</t>
  </si>
  <si>
    <t>EC090702</t>
  </si>
  <si>
    <t>Eloy Alfaro (Durán), Cabecera Cantonal</t>
  </si>
  <si>
    <t>EC090750</t>
  </si>
  <si>
    <t>Velasco Ibarra (El Empalme), Cabecera Cantonal</t>
  </si>
  <si>
    <t>EC090850</t>
  </si>
  <si>
    <t xml:space="preserve">Guayas (Pueblo Nuevo) </t>
  </si>
  <si>
    <t>EC090851</t>
  </si>
  <si>
    <t>EC090852</t>
  </si>
  <si>
    <t>El Triunfo, Cabecera Cantonal</t>
  </si>
  <si>
    <t>EC090950</t>
  </si>
  <si>
    <t>Milagro, Cabecera Cantonal</t>
  </si>
  <si>
    <t>EC091050</t>
  </si>
  <si>
    <t>Chobo</t>
  </si>
  <si>
    <t>EC091051</t>
  </si>
  <si>
    <t xml:space="preserve">*General Elizalde (Bucay) </t>
  </si>
  <si>
    <t>EC091052</t>
  </si>
  <si>
    <t>Mariscal Sucre (Huaques)</t>
  </si>
  <si>
    <t>EC091053</t>
  </si>
  <si>
    <t xml:space="preserve">Roberto Astudillo (Cab. En Cruce De Venecia) </t>
  </si>
  <si>
    <t>EC091054</t>
  </si>
  <si>
    <t>Naranjal, Cabecera Cantonal</t>
  </si>
  <si>
    <t>EC091150</t>
  </si>
  <si>
    <t>Jesús María</t>
  </si>
  <si>
    <t>EC091151</t>
  </si>
  <si>
    <t>San Carlos</t>
  </si>
  <si>
    <t>EC091152</t>
  </si>
  <si>
    <t>Santa Rosa De Flandes</t>
  </si>
  <si>
    <t>EC091153</t>
  </si>
  <si>
    <t>Taura</t>
  </si>
  <si>
    <t>EC091154</t>
  </si>
  <si>
    <t>Naranjito, Cabecera Cantonal</t>
  </si>
  <si>
    <t>EC091250</t>
  </si>
  <si>
    <t>Palestina,Cabecera Cantonal</t>
  </si>
  <si>
    <t>EC091350</t>
  </si>
  <si>
    <t>Pedro Carbo, Cabecera Cantonal</t>
  </si>
  <si>
    <t>EC091450</t>
  </si>
  <si>
    <t xml:space="preserve">Valle De La Virgen </t>
  </si>
  <si>
    <t>EC091451</t>
  </si>
  <si>
    <t>Sabanilla</t>
  </si>
  <si>
    <t>EC091452</t>
  </si>
  <si>
    <t>EC091601</t>
  </si>
  <si>
    <t>La Puntilla (Satélite)</t>
  </si>
  <si>
    <t>EC091602</t>
  </si>
  <si>
    <t>Samborondón, Cabecera Cantonal</t>
  </si>
  <si>
    <t>EC091650</t>
  </si>
  <si>
    <t>Tarifa</t>
  </si>
  <si>
    <t>EC091651</t>
  </si>
  <si>
    <t>Santa Lucía, Cabecera Cantonal</t>
  </si>
  <si>
    <t>EC091850</t>
  </si>
  <si>
    <t>Bocana</t>
  </si>
  <si>
    <t>EC091901</t>
  </si>
  <si>
    <t>Candilejos</t>
  </si>
  <si>
    <t>EC091902</t>
  </si>
  <si>
    <t>Central</t>
  </si>
  <si>
    <t>EC091903</t>
  </si>
  <si>
    <t>Paraíso</t>
  </si>
  <si>
    <t>EC091904</t>
  </si>
  <si>
    <t>EC091905</t>
  </si>
  <si>
    <t>El Salitre (Las Ramas),  Cabecera Cantonal</t>
  </si>
  <si>
    <t>EC091950</t>
  </si>
  <si>
    <t xml:space="preserve">General Vernaza (Dos Esteros) </t>
  </si>
  <si>
    <t>EC091951</t>
  </si>
  <si>
    <t>La Victoria (Ñauza)</t>
  </si>
  <si>
    <t>EC091952</t>
  </si>
  <si>
    <t>Junquillal</t>
  </si>
  <si>
    <t>EC091953</t>
  </si>
  <si>
    <t>San Jacinto De Yaguachi, Cabecera Cantonal</t>
  </si>
  <si>
    <t>EC092050</t>
  </si>
  <si>
    <t xml:space="preserve">*Coronel Lorenzo De Garaicoa (Pedregal) </t>
  </si>
  <si>
    <t>EC092051</t>
  </si>
  <si>
    <t>*Coronel Marcelino Maridueña (San Carlos)</t>
  </si>
  <si>
    <t>EC092052</t>
  </si>
  <si>
    <t xml:space="preserve">General Pedro J. Montero (Boliche) </t>
  </si>
  <si>
    <t>EC092053</t>
  </si>
  <si>
    <t>*Simón Bolívar</t>
  </si>
  <si>
    <t>EC092054</t>
  </si>
  <si>
    <t>Yaguachi Viejo (Cone)</t>
  </si>
  <si>
    <t>EC092055</t>
  </si>
  <si>
    <t>Virgen De Fátima</t>
  </si>
  <si>
    <t>EC092056</t>
  </si>
  <si>
    <t>General Villamil (Playas), Cabecera Cantonal</t>
  </si>
  <si>
    <t>EC092150</t>
  </si>
  <si>
    <t>Simón Bolívar, Cabecera Cantonal</t>
  </si>
  <si>
    <t>EC092250</t>
  </si>
  <si>
    <t>Coronel Lorenzo De Garaicoa (Pedregal)</t>
  </si>
  <si>
    <t>EC092251</t>
  </si>
  <si>
    <t>Coronel Marcelino Maridueña (San Carlos), Cabecera Cantonal</t>
  </si>
  <si>
    <t>EC092350</t>
  </si>
  <si>
    <t>Lomas De Sargentillo, Cabecera Cantonal</t>
  </si>
  <si>
    <t>EC092450</t>
  </si>
  <si>
    <t>*Isidro Ayora (Soledad)</t>
  </si>
  <si>
    <t>EC092451</t>
  </si>
  <si>
    <t>Narcisa De Jesús (Nobol), Cabecera Cantonal</t>
  </si>
  <si>
    <t>EC092550</t>
  </si>
  <si>
    <t>General Antonio Elizalde (Bucay), Cabecera Cantonal</t>
  </si>
  <si>
    <t>EC092750</t>
  </si>
  <si>
    <t>Isidro Ayora, Cabecera Cantonal</t>
  </si>
  <si>
    <t>EC092850</t>
  </si>
  <si>
    <t>Caranqui</t>
  </si>
  <si>
    <t>EC100101</t>
  </si>
  <si>
    <t>Guayaquil De Alpachaca</t>
  </si>
  <si>
    <t>EC100102</t>
  </si>
  <si>
    <t>Sagrario</t>
  </si>
  <si>
    <t>EC100103</t>
  </si>
  <si>
    <t>EC100104</t>
  </si>
  <si>
    <t>La Dolorosa Del Priorato</t>
  </si>
  <si>
    <t>EC100105</t>
  </si>
  <si>
    <t>San Miguel De Ibarra, Cabecera Cantonal Y Capital Provincial</t>
  </si>
  <si>
    <t>EC100150</t>
  </si>
  <si>
    <t>Ambuquí</t>
  </si>
  <si>
    <t>EC100151</t>
  </si>
  <si>
    <t>Angochagua</t>
  </si>
  <si>
    <t>EC100152</t>
  </si>
  <si>
    <t>Carolina</t>
  </si>
  <si>
    <t>EC100153</t>
  </si>
  <si>
    <t>La Esperanza</t>
  </si>
  <si>
    <t>EC100154</t>
  </si>
  <si>
    <t>Lita</t>
  </si>
  <si>
    <t>EC100155</t>
  </si>
  <si>
    <t>EC100156</t>
  </si>
  <si>
    <t>EC100157</t>
  </si>
  <si>
    <t xml:space="preserve">Andrade Marín  (Lourdes) </t>
  </si>
  <si>
    <t>EC100201</t>
  </si>
  <si>
    <t>Atuntaqui</t>
  </si>
  <si>
    <t>EC100202</t>
  </si>
  <si>
    <t>Atuntaqui, Cabecera Cantonal</t>
  </si>
  <si>
    <t>EC100250</t>
  </si>
  <si>
    <t xml:space="preserve">Imbaya (San Luis De Cobuendo) </t>
  </si>
  <si>
    <t>EC100251</t>
  </si>
  <si>
    <t>San Francisco De Natabuela</t>
  </si>
  <si>
    <t>EC100252</t>
  </si>
  <si>
    <t>San José De Chaltura</t>
  </si>
  <si>
    <t>EC100253</t>
  </si>
  <si>
    <t>San Roque</t>
  </si>
  <si>
    <t>EC100254</t>
  </si>
  <si>
    <t>EC100301</t>
  </si>
  <si>
    <t>EC100302</t>
  </si>
  <si>
    <t>Cotacachi, Cabecera Cantonal</t>
  </si>
  <si>
    <t>EC100350</t>
  </si>
  <si>
    <t>Apuela</t>
  </si>
  <si>
    <t>EC100351</t>
  </si>
  <si>
    <t xml:space="preserve">García Moreno  (Llurimagua) </t>
  </si>
  <si>
    <t>EC100352</t>
  </si>
  <si>
    <t>Imantag</t>
  </si>
  <si>
    <t>EC100353</t>
  </si>
  <si>
    <t>Peñaherrera</t>
  </si>
  <si>
    <t>EC100354</t>
  </si>
  <si>
    <t xml:space="preserve">Plaza Gutiérrez  (Calvario) </t>
  </si>
  <si>
    <t>EC100355</t>
  </si>
  <si>
    <t>Quiroga</t>
  </si>
  <si>
    <t>EC100356</t>
  </si>
  <si>
    <t>6 De Julio De Cuellaje (Cab. En Cuellaje)</t>
  </si>
  <si>
    <t>EC100357</t>
  </si>
  <si>
    <t>Vacas Galindo (El Churo) (Cab.En San Miguel Alto)</t>
  </si>
  <si>
    <t>EC100358</t>
  </si>
  <si>
    <t>Jordán</t>
  </si>
  <si>
    <t>EC100401</t>
  </si>
  <si>
    <t>EC100402</t>
  </si>
  <si>
    <t>Otavalo, Cabecera Cantonal</t>
  </si>
  <si>
    <t>EC100450</t>
  </si>
  <si>
    <t xml:space="preserve">Doctor Miguel Egas Cabezas (Peguche) </t>
  </si>
  <si>
    <t>EC100451</t>
  </si>
  <si>
    <t xml:space="preserve">Eugenio Espejo (Calpaquí) </t>
  </si>
  <si>
    <t>EC100452</t>
  </si>
  <si>
    <t>EC100453</t>
  </si>
  <si>
    <t>Pataquí</t>
  </si>
  <si>
    <t>EC100454</t>
  </si>
  <si>
    <t xml:space="preserve">San José De Quichinche </t>
  </si>
  <si>
    <t>EC100455</t>
  </si>
  <si>
    <t>San Juan De Ilumán</t>
  </si>
  <si>
    <t>EC100456</t>
  </si>
  <si>
    <t>San Pablo</t>
  </si>
  <si>
    <t>EC100457</t>
  </si>
  <si>
    <t>EC100458</t>
  </si>
  <si>
    <t>Selva Alegre (Cab.En San Miguel De Pamplona)</t>
  </si>
  <si>
    <t>EC100459</t>
  </si>
  <si>
    <t>Pimampiro, Cabecera Cantonal</t>
  </si>
  <si>
    <t>EC100550</t>
  </si>
  <si>
    <t>Chugá</t>
  </si>
  <si>
    <t>EC100551</t>
  </si>
  <si>
    <t>Mariano Acosta</t>
  </si>
  <si>
    <t>EC100552</t>
  </si>
  <si>
    <t>San Francisco De Sigsipamba</t>
  </si>
  <si>
    <t>EC100553</t>
  </si>
  <si>
    <t>Urcuquí Cabecera Cantonal</t>
  </si>
  <si>
    <t>EC100650</t>
  </si>
  <si>
    <t>Cahuasquí</t>
  </si>
  <si>
    <t>EC100651</t>
  </si>
  <si>
    <t>La Merced De Buenos Aires</t>
  </si>
  <si>
    <t>EC100652</t>
  </si>
  <si>
    <t>Pablo Arenas</t>
  </si>
  <si>
    <t>EC100653</t>
  </si>
  <si>
    <t>EC100654</t>
  </si>
  <si>
    <t>Tumbabiro</t>
  </si>
  <si>
    <t>EC100655</t>
  </si>
  <si>
    <t>EC110101</t>
  </si>
  <si>
    <t>EC110102</t>
  </si>
  <si>
    <t>EC110103</t>
  </si>
  <si>
    <t>EC110104</t>
  </si>
  <si>
    <t>Loja, Cabecera Cantonal Y Capital Provincial</t>
  </si>
  <si>
    <t>EC110150</t>
  </si>
  <si>
    <t>Chantaco</t>
  </si>
  <si>
    <t>EC110151</t>
  </si>
  <si>
    <t>Chuquiribamba</t>
  </si>
  <si>
    <t>EC110152</t>
  </si>
  <si>
    <t>El Cisne</t>
  </si>
  <si>
    <t>EC110153</t>
  </si>
  <si>
    <t>Gualel</t>
  </si>
  <si>
    <t>EC110154</t>
  </si>
  <si>
    <t>Jimbilla</t>
  </si>
  <si>
    <t>EC110155</t>
  </si>
  <si>
    <t xml:space="preserve">Malacatos (Valladolid) </t>
  </si>
  <si>
    <t>EC110156</t>
  </si>
  <si>
    <t>San Lucas</t>
  </si>
  <si>
    <t>EC110157</t>
  </si>
  <si>
    <t>San Pedro De Vilcabamba</t>
  </si>
  <si>
    <t>EC110158</t>
  </si>
  <si>
    <t>EC110159</t>
  </si>
  <si>
    <t>Taquil (Miguel Riofrío)</t>
  </si>
  <si>
    <t>EC110160</t>
  </si>
  <si>
    <t>Vilcabamba  (Victoria)</t>
  </si>
  <si>
    <t>EC110161</t>
  </si>
  <si>
    <t>Yangana (Arsenio Castillo)</t>
  </si>
  <si>
    <t>EC110162</t>
  </si>
  <si>
    <t>Quinara</t>
  </si>
  <si>
    <t>EC110163</t>
  </si>
  <si>
    <t>Cariamanga</t>
  </si>
  <si>
    <t>EC110201</t>
  </si>
  <si>
    <t>Chile</t>
  </si>
  <si>
    <t>EC110202</t>
  </si>
  <si>
    <t xml:space="preserve">San Vicente </t>
  </si>
  <si>
    <t>EC110203</t>
  </si>
  <si>
    <t>Cariamanga, Cabecera Cantonal</t>
  </si>
  <si>
    <t>EC110250</t>
  </si>
  <si>
    <t>Colaisaca</t>
  </si>
  <si>
    <t>EC110251</t>
  </si>
  <si>
    <t>El Lucero</t>
  </si>
  <si>
    <t>EC110252</t>
  </si>
  <si>
    <t>Utuana</t>
  </si>
  <si>
    <t>EC110253</t>
  </si>
  <si>
    <t>Sanguillín</t>
  </si>
  <si>
    <t>EC110254</t>
  </si>
  <si>
    <t>Catamayo</t>
  </si>
  <si>
    <t>EC110301</t>
  </si>
  <si>
    <t>EC110302</t>
  </si>
  <si>
    <t>Catamayo (La Toma), Cabecera Cantonal</t>
  </si>
  <si>
    <t>EC110350</t>
  </si>
  <si>
    <t>EC110351</t>
  </si>
  <si>
    <t>Guayquichuma</t>
  </si>
  <si>
    <t>EC110352</t>
  </si>
  <si>
    <t>San Pedro De La Bendita</t>
  </si>
  <si>
    <t>EC110353</t>
  </si>
  <si>
    <t>Zambi</t>
  </si>
  <si>
    <t>EC110354</t>
  </si>
  <si>
    <t>Celica, Cabecera Cantonal</t>
  </si>
  <si>
    <t>EC110450</t>
  </si>
  <si>
    <t>Cruzpamba (Cab. En Carlos Bustamante)</t>
  </si>
  <si>
    <t>EC110451</t>
  </si>
  <si>
    <t>*Chaquinal</t>
  </si>
  <si>
    <t>EC110452</t>
  </si>
  <si>
    <t>*12 De Diciembre (Cab. En Achiotes)</t>
  </si>
  <si>
    <t>EC110453</t>
  </si>
  <si>
    <t>*Pindal (Federico Páez)</t>
  </si>
  <si>
    <t>EC110454</t>
  </si>
  <si>
    <t>Pozul (San Juan De Pozul)</t>
  </si>
  <si>
    <t>EC110455</t>
  </si>
  <si>
    <t>EC110456</t>
  </si>
  <si>
    <t xml:space="preserve">Teninete Maximiliano Rodríguez Loaiza </t>
  </si>
  <si>
    <t>EC110457</t>
  </si>
  <si>
    <t>Chaguarpamba, Cabecera Cantonal</t>
  </si>
  <si>
    <t>EC110550</t>
  </si>
  <si>
    <t>EC110551</t>
  </si>
  <si>
    <t>EC110552</t>
  </si>
  <si>
    <t>Santa Rufina</t>
  </si>
  <si>
    <t>EC110553</t>
  </si>
  <si>
    <t>Amarillos</t>
  </si>
  <si>
    <t>EC110554</t>
  </si>
  <si>
    <t>Amaluza, Cabecera Cantonal</t>
  </si>
  <si>
    <t>EC110650</t>
  </si>
  <si>
    <t>EC110651</t>
  </si>
  <si>
    <t>Jimbura</t>
  </si>
  <si>
    <t>EC110652</t>
  </si>
  <si>
    <t>Santa Teresita</t>
  </si>
  <si>
    <t>EC110653</t>
  </si>
  <si>
    <t xml:space="preserve">27 De Abril (Cab. En La Naranja) </t>
  </si>
  <si>
    <t>EC110654</t>
  </si>
  <si>
    <t>EC110655</t>
  </si>
  <si>
    <t>El Airo</t>
  </si>
  <si>
    <t>EC110656</t>
  </si>
  <si>
    <t>Gonzanamá, Cabecera Cantonal</t>
  </si>
  <si>
    <t>EC110750</t>
  </si>
  <si>
    <t xml:space="preserve">Changaimina (La Libertad) </t>
  </si>
  <si>
    <t>EC110751</t>
  </si>
  <si>
    <t>*Fundochamba</t>
  </si>
  <si>
    <t>EC110752</t>
  </si>
  <si>
    <t>Nambacola</t>
  </si>
  <si>
    <t>EC110753</t>
  </si>
  <si>
    <t xml:space="preserve">Purunuma (Eguiguren) </t>
  </si>
  <si>
    <t>EC110754</t>
  </si>
  <si>
    <t>*Quilanga (La Paz)</t>
  </si>
  <si>
    <t>EC110755</t>
  </si>
  <si>
    <t>Sacapalca</t>
  </si>
  <si>
    <t>EC110756</t>
  </si>
  <si>
    <t>*San Antonio De Las Aradas (Cab. En Las Aradas)</t>
  </si>
  <si>
    <t>EC110757</t>
  </si>
  <si>
    <t xml:space="preserve">General Eloy Alfaro (San Sebastián) </t>
  </si>
  <si>
    <t>EC110801</t>
  </si>
  <si>
    <t>Macará  (Manuel Enrique Rengel Suquilanda)</t>
  </si>
  <si>
    <t>EC110802</t>
  </si>
  <si>
    <t>Macará, Cabecera Cantonal</t>
  </si>
  <si>
    <t>EC110850</t>
  </si>
  <si>
    <t>Larama</t>
  </si>
  <si>
    <t>EC110851</t>
  </si>
  <si>
    <t>EC110852</t>
  </si>
  <si>
    <t>Sabiango (La Capilla)</t>
  </si>
  <si>
    <t>EC110853</t>
  </si>
  <si>
    <t>Catacocha</t>
  </si>
  <si>
    <t>EC110901</t>
  </si>
  <si>
    <t>Lourdes</t>
  </si>
  <si>
    <t>EC110902</t>
  </si>
  <si>
    <t>Catacocha, Cabecera Cantonal</t>
  </si>
  <si>
    <t>EC110950</t>
  </si>
  <si>
    <t>Cangonamá</t>
  </si>
  <si>
    <t>EC110951</t>
  </si>
  <si>
    <t>Guachanamá</t>
  </si>
  <si>
    <t>EC110952</t>
  </si>
  <si>
    <t>*La Tingue</t>
  </si>
  <si>
    <t>EC110953</t>
  </si>
  <si>
    <t>Lauro Guerrero</t>
  </si>
  <si>
    <t>EC110954</t>
  </si>
  <si>
    <t>*Olmedo (Santa Bárbara)</t>
  </si>
  <si>
    <t>EC110955</t>
  </si>
  <si>
    <t>Orianga</t>
  </si>
  <si>
    <t>EC110956</t>
  </si>
  <si>
    <t>EC110957</t>
  </si>
  <si>
    <t>Casanga</t>
  </si>
  <si>
    <t>EC110958</t>
  </si>
  <si>
    <t>Yamana</t>
  </si>
  <si>
    <t>EC110959</t>
  </si>
  <si>
    <t>Alamor, Cabecera Cantonal</t>
  </si>
  <si>
    <t>EC111050</t>
  </si>
  <si>
    <t>Ciano</t>
  </si>
  <si>
    <t>EC111051</t>
  </si>
  <si>
    <t>El Arenal</t>
  </si>
  <si>
    <t>EC111052</t>
  </si>
  <si>
    <t>El Limo (Mariana De Jesús)</t>
  </si>
  <si>
    <t>EC111053</t>
  </si>
  <si>
    <t>Mercadillo</t>
  </si>
  <si>
    <t>EC111054</t>
  </si>
  <si>
    <t>Vicentino</t>
  </si>
  <si>
    <t>EC111055</t>
  </si>
  <si>
    <t>Saraguro, Cabecera Cantonal</t>
  </si>
  <si>
    <t>EC111150</t>
  </si>
  <si>
    <t>El Paraíso De Celén</t>
  </si>
  <si>
    <t>EC111151</t>
  </si>
  <si>
    <t xml:space="preserve">El Tablón  </t>
  </si>
  <si>
    <t>EC111152</t>
  </si>
  <si>
    <t>Lluzhapa</t>
  </si>
  <si>
    <t>EC111153</t>
  </si>
  <si>
    <t>Manú</t>
  </si>
  <si>
    <t>EC111154</t>
  </si>
  <si>
    <t>San Antonio De Qumbe (Cumbe)</t>
  </si>
  <si>
    <t>EC111155</t>
  </si>
  <si>
    <t>San Pablo De Tenta</t>
  </si>
  <si>
    <t>EC111156</t>
  </si>
  <si>
    <t>San Sebastián De Yúluc</t>
  </si>
  <si>
    <t>EC111157</t>
  </si>
  <si>
    <t>EC111158</t>
  </si>
  <si>
    <t>Urdaneta (Paquishapa)</t>
  </si>
  <si>
    <t>EC111159</t>
  </si>
  <si>
    <t>Sumaypamba</t>
  </si>
  <si>
    <t>EC111160</t>
  </si>
  <si>
    <t>Sozoranga, Cabecera Cantonal</t>
  </si>
  <si>
    <t>EC111250</t>
  </si>
  <si>
    <t>Nueva Fátima</t>
  </si>
  <si>
    <t>EC111251</t>
  </si>
  <si>
    <t>Tacamoros</t>
  </si>
  <si>
    <t>EC111252</t>
  </si>
  <si>
    <t>Zapotillo, Cabecera Cantonal</t>
  </si>
  <si>
    <t>EC111350</t>
  </si>
  <si>
    <t>Mangahurco</t>
  </si>
  <si>
    <t>EC111351</t>
  </si>
  <si>
    <t>Garzareal</t>
  </si>
  <si>
    <t>EC111352</t>
  </si>
  <si>
    <t>Limones</t>
  </si>
  <si>
    <t>EC111353</t>
  </si>
  <si>
    <t>Paletillas</t>
  </si>
  <si>
    <t>EC111354</t>
  </si>
  <si>
    <t>Bolaspamba</t>
  </si>
  <si>
    <t>EC111355</t>
  </si>
  <si>
    <t>Cazaderos</t>
  </si>
  <si>
    <t>EC111356</t>
  </si>
  <si>
    <t>Pindal, Cabecera Cantonal</t>
  </si>
  <si>
    <t>EC111450</t>
  </si>
  <si>
    <t>Chaquinal</t>
  </si>
  <si>
    <t>EC111451</t>
  </si>
  <si>
    <t>12 De Diciembre (Cab.En Achiotes)</t>
  </si>
  <si>
    <t>EC111452</t>
  </si>
  <si>
    <t>Milagros</t>
  </si>
  <si>
    <t>EC111453</t>
  </si>
  <si>
    <t>Quilanga, Cabecera Cantonal</t>
  </si>
  <si>
    <t>EC111550</t>
  </si>
  <si>
    <t>Fundochamba</t>
  </si>
  <si>
    <t>EC111551</t>
  </si>
  <si>
    <t>San Antonio De Las Aradas (Cab. En Las Aradas)</t>
  </si>
  <si>
    <t>EC111552</t>
  </si>
  <si>
    <t>Olmedo, Cabecera Cantonal</t>
  </si>
  <si>
    <t>EC111650</t>
  </si>
  <si>
    <t>La Tingue</t>
  </si>
  <si>
    <t>EC111651</t>
  </si>
  <si>
    <t>Clemente Baquerizo</t>
  </si>
  <si>
    <t>EC120101</t>
  </si>
  <si>
    <t xml:space="preserve">Doctor Camilo Ponce </t>
  </si>
  <si>
    <t>EC120102</t>
  </si>
  <si>
    <t>Barreiro</t>
  </si>
  <si>
    <t>EC120103</t>
  </si>
  <si>
    <t>El Salto</t>
  </si>
  <si>
    <t>EC120104</t>
  </si>
  <si>
    <t>Babahoyo, Cabecera Cantonal Y Capital Provincial</t>
  </si>
  <si>
    <t>EC120150</t>
  </si>
  <si>
    <t xml:space="preserve">*Barreiro (Santa Rita) </t>
  </si>
  <si>
    <t>EC120151</t>
  </si>
  <si>
    <t>Caracol</t>
  </si>
  <si>
    <t>EC120152</t>
  </si>
  <si>
    <t xml:space="preserve">Febres Cordero (Las Juntas) </t>
  </si>
  <si>
    <t>EC120153</t>
  </si>
  <si>
    <t>Pimocha</t>
  </si>
  <si>
    <t>EC120154</t>
  </si>
  <si>
    <t>EC120155</t>
  </si>
  <si>
    <t>Baba, Cabecera Cantonal</t>
  </si>
  <si>
    <t>EC120250</t>
  </si>
  <si>
    <t>Guare</t>
  </si>
  <si>
    <t>EC120251</t>
  </si>
  <si>
    <t>Isla De Bejucal</t>
  </si>
  <si>
    <t>EC120252</t>
  </si>
  <si>
    <t>Montalvo, Cabecera Cantonal</t>
  </si>
  <si>
    <t>EC120350</t>
  </si>
  <si>
    <t>La Esmeralda</t>
  </si>
  <si>
    <t>EC120351</t>
  </si>
  <si>
    <t>Puebloviejo, Cabecera Cantonal</t>
  </si>
  <si>
    <t>EC120450</t>
  </si>
  <si>
    <t>Puerto Pechiche</t>
  </si>
  <si>
    <t>EC120451</t>
  </si>
  <si>
    <t>EC120452</t>
  </si>
  <si>
    <t>Quevedo</t>
  </si>
  <si>
    <t>EC120501</t>
  </si>
  <si>
    <t>San Camilo</t>
  </si>
  <si>
    <t>EC120502</t>
  </si>
  <si>
    <t>*San José</t>
  </si>
  <si>
    <t>EC120503</t>
  </si>
  <si>
    <t>Guayacán</t>
  </si>
  <si>
    <t>EC120504</t>
  </si>
  <si>
    <t>Nicolás Infante Díaz</t>
  </si>
  <si>
    <t>EC120505</t>
  </si>
  <si>
    <t>EC120506</t>
  </si>
  <si>
    <t>Siete De Octubre</t>
  </si>
  <si>
    <t>EC120507</t>
  </si>
  <si>
    <t>EC120508</t>
  </si>
  <si>
    <t>Venus Del Río Quevedo</t>
  </si>
  <si>
    <t>EC120509</t>
  </si>
  <si>
    <t>Viva Alfaro</t>
  </si>
  <si>
    <t>EC120510</t>
  </si>
  <si>
    <t>Quevedo, Cabecera Cantonal</t>
  </si>
  <si>
    <t>EC120550</t>
  </si>
  <si>
    <t>*Buena Fé</t>
  </si>
  <si>
    <t>EC120551</t>
  </si>
  <si>
    <t>*Mocache</t>
  </si>
  <si>
    <t>EC120552</t>
  </si>
  <si>
    <t>EC120553</t>
  </si>
  <si>
    <t>*Valencia</t>
  </si>
  <si>
    <t>EC120554</t>
  </si>
  <si>
    <t>EC120555</t>
  </si>
  <si>
    <t>Catarama, Cabecera Cantonal</t>
  </si>
  <si>
    <t>EC120650</t>
  </si>
  <si>
    <t>EC120651</t>
  </si>
  <si>
    <t>10 De Noviembre</t>
  </si>
  <si>
    <t>EC120701</t>
  </si>
  <si>
    <t>Ventanas, Cabecera Cantonal</t>
  </si>
  <si>
    <t>EC120750</t>
  </si>
  <si>
    <t>*Quinsaloma</t>
  </si>
  <si>
    <t>EC120751</t>
  </si>
  <si>
    <t>Zapotal</t>
  </si>
  <si>
    <t>EC120752</t>
  </si>
  <si>
    <t>Chacarita</t>
  </si>
  <si>
    <t>EC120753</t>
  </si>
  <si>
    <t>Los Ángeles</t>
  </si>
  <si>
    <t>EC120754</t>
  </si>
  <si>
    <t>Vinces, Cabecera Cantonal</t>
  </si>
  <si>
    <t>EC120850</t>
  </si>
  <si>
    <t xml:space="preserve">Antonio Sotomayor (Cab. En Playas De Vinces) </t>
  </si>
  <si>
    <t>EC120851</t>
  </si>
  <si>
    <t>*Palenque</t>
  </si>
  <si>
    <t>EC120852</t>
  </si>
  <si>
    <t>Palenque, Cabecera Cantonal</t>
  </si>
  <si>
    <t>EC120950</t>
  </si>
  <si>
    <t>San Jacinto De Buena Fé</t>
  </si>
  <si>
    <t>EC121001</t>
  </si>
  <si>
    <t>7 De Agosto</t>
  </si>
  <si>
    <t>EC121002</t>
  </si>
  <si>
    <t>11 De Octubre</t>
  </si>
  <si>
    <t>EC121003</t>
  </si>
  <si>
    <t>San Jacinto De Buena Fé, Cabecera Cantonal</t>
  </si>
  <si>
    <t>EC121050</t>
  </si>
  <si>
    <t>Patricia Pilar</t>
  </si>
  <si>
    <t>EC121051</t>
  </si>
  <si>
    <t xml:space="preserve">Valencia, Cabecera Cantonal </t>
  </si>
  <si>
    <t>EC121150</t>
  </si>
  <si>
    <t>Mocache, Cabecera Cantonal</t>
  </si>
  <si>
    <t>EC121250</t>
  </si>
  <si>
    <t>Quinsaloma, Cabecera Cantonal</t>
  </si>
  <si>
    <t>EC121350</t>
  </si>
  <si>
    <t>Portoviejo</t>
  </si>
  <si>
    <t>EC130101</t>
  </si>
  <si>
    <t>12 De Marzo</t>
  </si>
  <si>
    <t>EC130102</t>
  </si>
  <si>
    <t>Colón</t>
  </si>
  <si>
    <t>EC130103</t>
  </si>
  <si>
    <t>Picoazá</t>
  </si>
  <si>
    <t>EC130104</t>
  </si>
  <si>
    <t>EC130105</t>
  </si>
  <si>
    <t>Andrés De Vera</t>
  </si>
  <si>
    <t>EC130106</t>
  </si>
  <si>
    <t>Francisco Pacheco</t>
  </si>
  <si>
    <t>EC130107</t>
  </si>
  <si>
    <t>18 De Octubre</t>
  </si>
  <si>
    <t>EC130108</t>
  </si>
  <si>
    <t>EC130109</t>
  </si>
  <si>
    <t>Portoviejo, Cabecera Cantonal Y Capital Provincial</t>
  </si>
  <si>
    <t>EC130150</t>
  </si>
  <si>
    <t>Abdón Calderón (San Francisco)</t>
  </si>
  <si>
    <t>EC130151</t>
  </si>
  <si>
    <t xml:space="preserve">Alhajuela (Bajo Grande) </t>
  </si>
  <si>
    <t>EC130152</t>
  </si>
  <si>
    <t>Crucita</t>
  </si>
  <si>
    <t>EC130153</t>
  </si>
  <si>
    <t>Pueblo Nuevo</t>
  </si>
  <si>
    <t>EC130154</t>
  </si>
  <si>
    <t>Riochico (Río Chico)</t>
  </si>
  <si>
    <t>EC130155</t>
  </si>
  <si>
    <t>San Plácido</t>
  </si>
  <si>
    <t>EC130156</t>
  </si>
  <si>
    <t>Chirijos</t>
  </si>
  <si>
    <t>EC130157</t>
  </si>
  <si>
    <t>Calceta</t>
  </si>
  <si>
    <t>EC130250</t>
  </si>
  <si>
    <t>Membrillo</t>
  </si>
  <si>
    <t>EC130251</t>
  </si>
  <si>
    <t>EC130252</t>
  </si>
  <si>
    <t>*Chone</t>
  </si>
  <si>
    <t>EC130301</t>
  </si>
  <si>
    <t>EC130302</t>
  </si>
  <si>
    <t>Chone</t>
  </si>
  <si>
    <t>EC130350</t>
  </si>
  <si>
    <t>Boyacá</t>
  </si>
  <si>
    <t>EC130351</t>
  </si>
  <si>
    <t>Canuto</t>
  </si>
  <si>
    <t>EC130352</t>
  </si>
  <si>
    <t>Convento</t>
  </si>
  <si>
    <t>EC130353</t>
  </si>
  <si>
    <t>Chibunga</t>
  </si>
  <si>
    <t>EC130354</t>
  </si>
  <si>
    <t>EC130355</t>
  </si>
  <si>
    <t>EC130356</t>
  </si>
  <si>
    <t>EC130357</t>
  </si>
  <si>
    <t>EC130401</t>
  </si>
  <si>
    <t>4 De Diciembre</t>
  </si>
  <si>
    <t>EC130402</t>
  </si>
  <si>
    <t>El Carmen, Cabecera Cantonal</t>
  </si>
  <si>
    <t>EC130450</t>
  </si>
  <si>
    <t>Wilfrido Loor Moreira (Maicito)</t>
  </si>
  <si>
    <t>EC130451</t>
  </si>
  <si>
    <t>San Pedro De Suma</t>
  </si>
  <si>
    <t>EC130452</t>
  </si>
  <si>
    <t>EC130550</t>
  </si>
  <si>
    <t>San Francisco De Novillo (Cab. En Novillo)</t>
  </si>
  <si>
    <t>EC130551</t>
  </si>
  <si>
    <t>Zapallo</t>
  </si>
  <si>
    <t>EC130552</t>
  </si>
  <si>
    <t xml:space="preserve">Doctor Miguel Morán Lucio </t>
  </si>
  <si>
    <t>EC130601</t>
  </si>
  <si>
    <t>Manuel Inocencio Parrales Y Guale</t>
  </si>
  <si>
    <t>EC130602</t>
  </si>
  <si>
    <t>San Lorenzo De Jipijapa</t>
  </si>
  <si>
    <t>EC130603</t>
  </si>
  <si>
    <t>Jipijapa, Cabecera Cantonal</t>
  </si>
  <si>
    <t>EC130650</t>
  </si>
  <si>
    <t>América</t>
  </si>
  <si>
    <t>EC130651</t>
  </si>
  <si>
    <t>El Anegado (Cab. En Eloy Alfaro)</t>
  </si>
  <si>
    <t>EC130652</t>
  </si>
  <si>
    <t>Julcuy</t>
  </si>
  <si>
    <t>EC130653</t>
  </si>
  <si>
    <t>EC130654</t>
  </si>
  <si>
    <t>*Machalilla</t>
  </si>
  <si>
    <t>EC130655</t>
  </si>
  <si>
    <t>Membrillal</t>
  </si>
  <si>
    <t>EC130656</t>
  </si>
  <si>
    <t>Pedro Pablo Gómez</t>
  </si>
  <si>
    <t>EC130657</t>
  </si>
  <si>
    <t>Puerto De Cayo</t>
  </si>
  <si>
    <t>EC130658</t>
  </si>
  <si>
    <t>*Puerto López</t>
  </si>
  <si>
    <t>EC130659</t>
  </si>
  <si>
    <t>Junín, Cabecera Cantonal</t>
  </si>
  <si>
    <t>EC130750</t>
  </si>
  <si>
    <t>Los Esteros</t>
  </si>
  <si>
    <t>EC130801</t>
  </si>
  <si>
    <t>Manta</t>
  </si>
  <si>
    <t>EC130802</t>
  </si>
  <si>
    <t>EC130803</t>
  </si>
  <si>
    <t>EC130804</t>
  </si>
  <si>
    <t>EC130805</t>
  </si>
  <si>
    <t>Manta, Cabecera Cantonal</t>
  </si>
  <si>
    <t>EC130850</t>
  </si>
  <si>
    <t>EC130851</t>
  </si>
  <si>
    <t>Santa Marianita (Boca De Pacoche)</t>
  </si>
  <si>
    <t>EC130852</t>
  </si>
  <si>
    <t>Aníbal San Andrés</t>
  </si>
  <si>
    <t>EC130901</t>
  </si>
  <si>
    <t>Montecristi</t>
  </si>
  <si>
    <t>EC130902</t>
  </si>
  <si>
    <t>El Colorado</t>
  </si>
  <si>
    <t>EC130903</t>
  </si>
  <si>
    <t>General Eloy Alfaro</t>
  </si>
  <si>
    <t>EC130904</t>
  </si>
  <si>
    <t>Leonidas Proaño</t>
  </si>
  <si>
    <t>EC130905</t>
  </si>
  <si>
    <t>Montecristi, Cabecera Cantonal</t>
  </si>
  <si>
    <t>EC130950</t>
  </si>
  <si>
    <t>*Jaramijó</t>
  </si>
  <si>
    <t>EC130951</t>
  </si>
  <si>
    <t>La Pila</t>
  </si>
  <si>
    <t>EC130952</t>
  </si>
  <si>
    <t>Paján, Cabecera Cantonal</t>
  </si>
  <si>
    <t>EC131050</t>
  </si>
  <si>
    <t>Campozano (La Palma De Paján)</t>
  </si>
  <si>
    <t>EC131051</t>
  </si>
  <si>
    <t>Cascol</t>
  </si>
  <si>
    <t>EC131052</t>
  </si>
  <si>
    <t>Guale</t>
  </si>
  <si>
    <t>EC131053</t>
  </si>
  <si>
    <t>Lascano</t>
  </si>
  <si>
    <t>EC131054</t>
  </si>
  <si>
    <t>Pichincha, Cabecera Cantonal</t>
  </si>
  <si>
    <t>EC131150</t>
  </si>
  <si>
    <t xml:space="preserve">Barraganete </t>
  </si>
  <si>
    <t>EC131151</t>
  </si>
  <si>
    <t>EC131152</t>
  </si>
  <si>
    <t xml:space="preserve">Rocafuerte </t>
  </si>
  <si>
    <t>EC131250</t>
  </si>
  <si>
    <t>EC131301</t>
  </si>
  <si>
    <t>Lodana</t>
  </si>
  <si>
    <t>EC131302</t>
  </si>
  <si>
    <t>Santa Ana De Vuelta Larga, Cabecera Cantonal</t>
  </si>
  <si>
    <t>EC131350</t>
  </si>
  <si>
    <t>EC131351</t>
  </si>
  <si>
    <t>Honorato Vásquez (Cab. En Vásquez)</t>
  </si>
  <si>
    <t>EC131352</t>
  </si>
  <si>
    <t>EC131353</t>
  </si>
  <si>
    <t>*Olmedo</t>
  </si>
  <si>
    <t>EC131354</t>
  </si>
  <si>
    <t>San Pablo (Cab. En Pueblo Nuevo)</t>
  </si>
  <si>
    <t>EC131355</t>
  </si>
  <si>
    <t>Bahía De Caráquez</t>
  </si>
  <si>
    <t>EC131401</t>
  </si>
  <si>
    <t>Leonidas Plaza Gutiérrez</t>
  </si>
  <si>
    <t>EC131402</t>
  </si>
  <si>
    <t>Bahía De Caráquez, Cabecera Cantonal</t>
  </si>
  <si>
    <t>EC131450</t>
  </si>
  <si>
    <t>* Canoa</t>
  </si>
  <si>
    <t>EC131451</t>
  </si>
  <si>
    <t>*Cojimíes</t>
  </si>
  <si>
    <t>EC131452</t>
  </si>
  <si>
    <t>Charapotó</t>
  </si>
  <si>
    <t>EC131453</t>
  </si>
  <si>
    <t>*10 De Agosto</t>
  </si>
  <si>
    <t>EC131454</t>
  </si>
  <si>
    <t>*Jama</t>
  </si>
  <si>
    <t>EC131455</t>
  </si>
  <si>
    <t>*Pedernales</t>
  </si>
  <si>
    <t>EC131456</t>
  </si>
  <si>
    <t>EC131457</t>
  </si>
  <si>
    <t>*San Vicente</t>
  </si>
  <si>
    <t>EC131458</t>
  </si>
  <si>
    <t>Tosagua, Cabecera Cantonal</t>
  </si>
  <si>
    <t>EC131550</t>
  </si>
  <si>
    <t>Bachillero</t>
  </si>
  <si>
    <t>EC131551</t>
  </si>
  <si>
    <t>Ángel Pedro Giler (La Estancilla)</t>
  </si>
  <si>
    <t>EC131552</t>
  </si>
  <si>
    <t>Sucre, Cabecera Cantonal</t>
  </si>
  <si>
    <t>EC131650</t>
  </si>
  <si>
    <t>EC131651</t>
  </si>
  <si>
    <t>Noboa</t>
  </si>
  <si>
    <t>EC131652</t>
  </si>
  <si>
    <t>Arquitecto Sixto Durán Ballén</t>
  </si>
  <si>
    <t>EC131653</t>
  </si>
  <si>
    <t>EC131750</t>
  </si>
  <si>
    <t>Cojimíes</t>
  </si>
  <si>
    <t>EC131751</t>
  </si>
  <si>
    <t>10 De Agosto</t>
  </si>
  <si>
    <t>EC131752</t>
  </si>
  <si>
    <t>EC131753</t>
  </si>
  <si>
    <t>EC131850</t>
  </si>
  <si>
    <t>Puerto López, Cabecera Cantonal</t>
  </si>
  <si>
    <t>EC131950</t>
  </si>
  <si>
    <t>Machalilla</t>
  </si>
  <si>
    <t>EC131951</t>
  </si>
  <si>
    <t>Salango</t>
  </si>
  <si>
    <t>EC131952</t>
  </si>
  <si>
    <t>EC132050</t>
  </si>
  <si>
    <t>EC132150</t>
  </si>
  <si>
    <t>EC132250</t>
  </si>
  <si>
    <t>Canoa</t>
  </si>
  <si>
    <t>EC132251</t>
  </si>
  <si>
    <t>Macas</t>
  </si>
  <si>
    <t>EC140150</t>
  </si>
  <si>
    <t xml:space="preserve">Alshi (Cab. En 9 De Octubre) </t>
  </si>
  <si>
    <t>EC140151</t>
  </si>
  <si>
    <t>*Chiguaza</t>
  </si>
  <si>
    <t>EC140152</t>
  </si>
  <si>
    <t>General Proaño</t>
  </si>
  <si>
    <t>EC140153</t>
  </si>
  <si>
    <t xml:space="preserve">*Huasaga (Cab.En Wampuik) </t>
  </si>
  <si>
    <t>EC140154</t>
  </si>
  <si>
    <t>*Macuma</t>
  </si>
  <si>
    <t>EC140155</t>
  </si>
  <si>
    <t>EC140156</t>
  </si>
  <si>
    <t>Sevilla Don Bosco</t>
  </si>
  <si>
    <t>EC140157</t>
  </si>
  <si>
    <t>Sinaí</t>
  </si>
  <si>
    <t>EC140158</t>
  </si>
  <si>
    <t>*Taisha</t>
  </si>
  <si>
    <t>EC140159</t>
  </si>
  <si>
    <t>Zuña (Zúñac)</t>
  </si>
  <si>
    <t>EC140160</t>
  </si>
  <si>
    <t>*Tuutinentza</t>
  </si>
  <si>
    <t>EC140161</t>
  </si>
  <si>
    <t>Cuchaentza</t>
  </si>
  <si>
    <t>EC140162</t>
  </si>
  <si>
    <t>*San José De Morona</t>
  </si>
  <si>
    <t>EC140163</t>
  </si>
  <si>
    <t>Río Blanco</t>
  </si>
  <si>
    <t>EC140164</t>
  </si>
  <si>
    <t>Gualaquiza</t>
  </si>
  <si>
    <t>EC140201</t>
  </si>
  <si>
    <t>Mercedes Molina</t>
  </si>
  <si>
    <t>EC140202</t>
  </si>
  <si>
    <t>Gualaquiza, Cabecera Cantonal</t>
  </si>
  <si>
    <t>EC140250</t>
  </si>
  <si>
    <t xml:space="preserve">Amazonas (Rosario De Cuyes) </t>
  </si>
  <si>
    <t>EC140251</t>
  </si>
  <si>
    <t>Bermejos</t>
  </si>
  <si>
    <t>EC140252</t>
  </si>
  <si>
    <t>Bomboiza</t>
  </si>
  <si>
    <t>EC140253</t>
  </si>
  <si>
    <t>Chigüinda</t>
  </si>
  <si>
    <t>EC140254</t>
  </si>
  <si>
    <t>EC140255</t>
  </si>
  <si>
    <t>Nueva Tarqui</t>
  </si>
  <si>
    <t>EC140256</t>
  </si>
  <si>
    <t>San Miguel De Cuyes</t>
  </si>
  <si>
    <t>EC140257</t>
  </si>
  <si>
    <t>El Ideal</t>
  </si>
  <si>
    <t>EC140258</t>
  </si>
  <si>
    <t>General Leonidas Plaza Gutiérrez (Limón), Cabecera Cantonal</t>
  </si>
  <si>
    <t>EC140350</t>
  </si>
  <si>
    <t>Indanza</t>
  </si>
  <si>
    <t>EC140351</t>
  </si>
  <si>
    <t>*Pan De Azúcar</t>
  </si>
  <si>
    <t>EC140352</t>
  </si>
  <si>
    <t>San Antonio (Cab. En San Antonio Centro)</t>
  </si>
  <si>
    <t>EC140353</t>
  </si>
  <si>
    <t>*San Carlos De Limón (San Carlos Del Zamora)</t>
  </si>
  <si>
    <t>EC140354</t>
  </si>
  <si>
    <t>*San Juan Bosco</t>
  </si>
  <si>
    <t>EC140355</t>
  </si>
  <si>
    <t>San Miguel De Conchay</t>
  </si>
  <si>
    <t>EC140356</t>
  </si>
  <si>
    <t>Santa Susana De Chiviaza (Cab. En Chiviaza)</t>
  </si>
  <si>
    <t>EC140357</t>
  </si>
  <si>
    <t>Yunganza (Cab. En El Rosario)</t>
  </si>
  <si>
    <t>EC140358</t>
  </si>
  <si>
    <t>Palora (Metzera),Cabecera Cantonal</t>
  </si>
  <si>
    <t>EC140450</t>
  </si>
  <si>
    <t>Arapicos</t>
  </si>
  <si>
    <t>EC140451</t>
  </si>
  <si>
    <t>Cumandá (Cab. En Colonia Agrícola Sevilla Del Oro)</t>
  </si>
  <si>
    <t>EC140452</t>
  </si>
  <si>
    <t>*Huamboya</t>
  </si>
  <si>
    <t>EC140453</t>
  </si>
  <si>
    <t>Sangay (Cab. En Nayamanaca)</t>
  </si>
  <si>
    <t>EC140454</t>
  </si>
  <si>
    <t>16 De Agosto</t>
  </si>
  <si>
    <t>EC140455</t>
  </si>
  <si>
    <t>Santiago De Méndez, Cabecera Cantonal</t>
  </si>
  <si>
    <t>EC140550</t>
  </si>
  <si>
    <t>Copal</t>
  </si>
  <si>
    <t>EC140551</t>
  </si>
  <si>
    <t>Chupianza</t>
  </si>
  <si>
    <t>EC140552</t>
  </si>
  <si>
    <t>Patuca</t>
  </si>
  <si>
    <t>EC140553</t>
  </si>
  <si>
    <t xml:space="preserve">San Luis De El Acho (Cab. En El Acho) </t>
  </si>
  <si>
    <t>EC140554</t>
  </si>
  <si>
    <t>*Santiago</t>
  </si>
  <si>
    <t>EC140555</t>
  </si>
  <si>
    <t>Tayuza</t>
  </si>
  <si>
    <t>EC140556</t>
  </si>
  <si>
    <t>San Francisco De Chinimbimi</t>
  </si>
  <si>
    <t>EC140557</t>
  </si>
  <si>
    <t>Sucúa, Cabecera Cantonal</t>
  </si>
  <si>
    <t>EC140650</t>
  </si>
  <si>
    <t>EC140651</t>
  </si>
  <si>
    <t>Huambi</t>
  </si>
  <si>
    <t>EC140652</t>
  </si>
  <si>
    <t>*Logroño</t>
  </si>
  <si>
    <t>EC140653</t>
  </si>
  <si>
    <t>*Yaupi</t>
  </si>
  <si>
    <t>EC140654</t>
  </si>
  <si>
    <t>Santa Marianita De Jesús</t>
  </si>
  <si>
    <t>EC140655</t>
  </si>
  <si>
    <t>Huamboya, Cabecera Cantonal</t>
  </si>
  <si>
    <t>EC140750</t>
  </si>
  <si>
    <t>Chiguaza</t>
  </si>
  <si>
    <t>EC140751</t>
  </si>
  <si>
    <t>*Pablo Sexto</t>
  </si>
  <si>
    <t>EC140752</t>
  </si>
  <si>
    <t>San Juan Bosco, Cabecera Cantonal</t>
  </si>
  <si>
    <t>EC140850</t>
  </si>
  <si>
    <t>Pan De Azúcar</t>
  </si>
  <si>
    <t>EC140851</t>
  </si>
  <si>
    <t xml:space="preserve">San Carlos De Limón  </t>
  </si>
  <si>
    <t>EC140852</t>
  </si>
  <si>
    <t xml:space="preserve">San Jacinto De Wakambeis </t>
  </si>
  <si>
    <t>EC140853</t>
  </si>
  <si>
    <t>Santiago De Pananza</t>
  </si>
  <si>
    <t>EC140854</t>
  </si>
  <si>
    <t>Taisha, Cabecera Cantonal</t>
  </si>
  <si>
    <t>EC140950</t>
  </si>
  <si>
    <t xml:space="preserve">Huasaga (Cab. En Wampuik) </t>
  </si>
  <si>
    <t>EC140951</t>
  </si>
  <si>
    <t xml:space="preserve">Macuma  </t>
  </si>
  <si>
    <t>EC140952</t>
  </si>
  <si>
    <t xml:space="preserve">Tuutinentza </t>
  </si>
  <si>
    <t>EC140953</t>
  </si>
  <si>
    <t>Pumpuentsa</t>
  </si>
  <si>
    <t>EC140954</t>
  </si>
  <si>
    <t>Logroño, Cabecera Cantonal</t>
  </si>
  <si>
    <t>EC141050</t>
  </si>
  <si>
    <t>Yaupi</t>
  </si>
  <si>
    <t>EC141051</t>
  </si>
  <si>
    <t>Shimpis</t>
  </si>
  <si>
    <t>EC141052</t>
  </si>
  <si>
    <t>Pablo Sexto, Cabecera Cantonal</t>
  </si>
  <si>
    <t>EC141150</t>
  </si>
  <si>
    <t>Santiago, Cabecera Cantonal</t>
  </si>
  <si>
    <t>EC141250</t>
  </si>
  <si>
    <t>San José De Morona</t>
  </si>
  <si>
    <t>EC141251</t>
  </si>
  <si>
    <t>Tena, Cabecera Cantonal Y Capital Provincial</t>
  </si>
  <si>
    <t>EC150150</t>
  </si>
  <si>
    <t>Ahuano</t>
  </si>
  <si>
    <t>EC150151</t>
  </si>
  <si>
    <t xml:space="preserve">*Carlos Julio Arosemena Tola (Zatza-Yacu) </t>
  </si>
  <si>
    <t>EC150152</t>
  </si>
  <si>
    <t>Chontapunta</t>
  </si>
  <si>
    <t>EC150153</t>
  </si>
  <si>
    <t>Pano</t>
  </si>
  <si>
    <t>EC150154</t>
  </si>
  <si>
    <t>Puerto Misahualli</t>
  </si>
  <si>
    <t>EC150155</t>
  </si>
  <si>
    <t>Puerto Napo</t>
  </si>
  <si>
    <t>EC150156</t>
  </si>
  <si>
    <t>Tálag</t>
  </si>
  <si>
    <t>EC150157</t>
  </si>
  <si>
    <t>San Juan De Muyuna</t>
  </si>
  <si>
    <t>EC150158</t>
  </si>
  <si>
    <t>Archidona, Cabecera Cantonal</t>
  </si>
  <si>
    <t>EC150350</t>
  </si>
  <si>
    <t>*Ávila</t>
  </si>
  <si>
    <t>EC150351</t>
  </si>
  <si>
    <t>Cotundo</t>
  </si>
  <si>
    <t>EC150352</t>
  </si>
  <si>
    <t>EC150353</t>
  </si>
  <si>
    <t>San Pablo De Ushpayacu</t>
  </si>
  <si>
    <t>EC150354</t>
  </si>
  <si>
    <t>*Puerto Murialdo</t>
  </si>
  <si>
    <t>EC150355</t>
  </si>
  <si>
    <t>Hatun Sumaku</t>
  </si>
  <si>
    <t>EC150356</t>
  </si>
  <si>
    <t>El Chaco, Cabecera Cantonal</t>
  </si>
  <si>
    <t>EC150450</t>
  </si>
  <si>
    <t xml:space="preserve">Gonzalo Díaz De Pineda (El Bombón) </t>
  </si>
  <si>
    <t>EC150451</t>
  </si>
  <si>
    <t>Linares</t>
  </si>
  <si>
    <t>EC150452</t>
  </si>
  <si>
    <t>Oyacachi</t>
  </si>
  <si>
    <t>EC150453</t>
  </si>
  <si>
    <t>EC150454</t>
  </si>
  <si>
    <t>Sardinas</t>
  </si>
  <si>
    <t>EC150455</t>
  </si>
  <si>
    <t>Baeza, Cabecera Cantonal</t>
  </si>
  <si>
    <t>EC150750</t>
  </si>
  <si>
    <t>Cosanga</t>
  </si>
  <si>
    <t>EC150751</t>
  </si>
  <si>
    <t>Cuyuja</t>
  </si>
  <si>
    <t>EC150752</t>
  </si>
  <si>
    <t>Papallacta</t>
  </si>
  <si>
    <t>EC150753</t>
  </si>
  <si>
    <t>San Francisco De Borja (Virgilio Dávila)</t>
  </si>
  <si>
    <t>EC150754</t>
  </si>
  <si>
    <t>*San José Del Payamino</t>
  </si>
  <si>
    <t>EC150755</t>
  </si>
  <si>
    <t>Sumaco</t>
  </si>
  <si>
    <t>EC150756</t>
  </si>
  <si>
    <t>Carlos Julio Arosemena Tola, Cabecera Cantonal</t>
  </si>
  <si>
    <t>EC150950</t>
  </si>
  <si>
    <t>Puyo, Cabecera Cantonal Y Capital Provincial</t>
  </si>
  <si>
    <t>EC160150</t>
  </si>
  <si>
    <t>*Arajuno</t>
  </si>
  <si>
    <t>EC160151</t>
  </si>
  <si>
    <t>Canelos</t>
  </si>
  <si>
    <t>EC160152</t>
  </si>
  <si>
    <t>*Curaray</t>
  </si>
  <si>
    <t>EC160153</t>
  </si>
  <si>
    <t>Diez  De Agosto</t>
  </si>
  <si>
    <t>EC160154</t>
  </si>
  <si>
    <t>Fátima</t>
  </si>
  <si>
    <t>EC160155</t>
  </si>
  <si>
    <t xml:space="preserve">Montalvo (Andoas) </t>
  </si>
  <si>
    <t>EC160156</t>
  </si>
  <si>
    <t>Pomona</t>
  </si>
  <si>
    <t>EC160157</t>
  </si>
  <si>
    <t xml:space="preserve">Río Corrientes </t>
  </si>
  <si>
    <t>EC160158</t>
  </si>
  <si>
    <t>Río Tigre</t>
  </si>
  <si>
    <t>EC160159</t>
  </si>
  <si>
    <t>*Santa Clara</t>
  </si>
  <si>
    <t>EC160160</t>
  </si>
  <si>
    <t>Sarayacu</t>
  </si>
  <si>
    <t>EC160161</t>
  </si>
  <si>
    <t>Simón Bolívar  (Cab. En Mushullacta)</t>
  </si>
  <si>
    <t>EC160162</t>
  </si>
  <si>
    <t>EC160163</t>
  </si>
  <si>
    <t>Teniente Hugo Ortiz</t>
  </si>
  <si>
    <t>EC160164</t>
  </si>
  <si>
    <t>Veracruz  (Cab. En Indillama)</t>
  </si>
  <si>
    <t>EC160165</t>
  </si>
  <si>
    <t>EC160166</t>
  </si>
  <si>
    <t>Mera, Cabecera Cantonal</t>
  </si>
  <si>
    <t>EC160250</t>
  </si>
  <si>
    <t>Madre Tierra</t>
  </si>
  <si>
    <t>EC160251</t>
  </si>
  <si>
    <t>Shell</t>
  </si>
  <si>
    <t>EC160252</t>
  </si>
  <si>
    <t>Santa Clara, Cabecera Cantonal</t>
  </si>
  <si>
    <t>EC160350</t>
  </si>
  <si>
    <t>EC160351</t>
  </si>
  <si>
    <t>Arajuno, Cabecera Cantonal</t>
  </si>
  <si>
    <t>EC160450</t>
  </si>
  <si>
    <t>Curaray</t>
  </si>
  <si>
    <t>EC160451</t>
  </si>
  <si>
    <t>Belisario Quevedo</t>
  </si>
  <si>
    <t>EC170101</t>
  </si>
  <si>
    <t>Carcelén</t>
  </si>
  <si>
    <t>EC170102</t>
  </si>
  <si>
    <t>Centro Histórico</t>
  </si>
  <si>
    <t>EC170103</t>
  </si>
  <si>
    <t>EC170104</t>
  </si>
  <si>
    <t>Comité Del Pueblo</t>
  </si>
  <si>
    <t>EC170105</t>
  </si>
  <si>
    <t>Cotocollao</t>
  </si>
  <si>
    <t>EC170106</t>
  </si>
  <si>
    <t>Chilibulo</t>
  </si>
  <si>
    <t>EC170107</t>
  </si>
  <si>
    <t>Chillogallo</t>
  </si>
  <si>
    <t>EC170108</t>
  </si>
  <si>
    <t>Chimbacalle</t>
  </si>
  <si>
    <t>EC170109</t>
  </si>
  <si>
    <t>El Condado</t>
  </si>
  <si>
    <t>EC170110</t>
  </si>
  <si>
    <t>Guamaní</t>
  </si>
  <si>
    <t>EC170111</t>
  </si>
  <si>
    <t>Iñaquito</t>
  </si>
  <si>
    <t>EC170112</t>
  </si>
  <si>
    <t>Itchimbia</t>
  </si>
  <si>
    <t>EC170113</t>
  </si>
  <si>
    <t>Itchimbía</t>
  </si>
  <si>
    <t>Jipijapa</t>
  </si>
  <si>
    <t>EC170114</t>
  </si>
  <si>
    <t>Kennedy</t>
  </si>
  <si>
    <t>EC170115</t>
  </si>
  <si>
    <t>La Argelia</t>
  </si>
  <si>
    <t>EC170116</t>
  </si>
  <si>
    <t>La Concepción</t>
  </si>
  <si>
    <t>EC170117</t>
  </si>
  <si>
    <t>La Ecuatoriana</t>
  </si>
  <si>
    <t>EC170118</t>
  </si>
  <si>
    <t>La Ferroviaria</t>
  </si>
  <si>
    <t>EC170119</t>
  </si>
  <si>
    <t>EC170120</t>
  </si>
  <si>
    <t>La Magdalena</t>
  </si>
  <si>
    <t>EC170121</t>
  </si>
  <si>
    <t>La Mena</t>
  </si>
  <si>
    <t>EC170122</t>
  </si>
  <si>
    <t>EC170123</t>
  </si>
  <si>
    <t>Ponceano</t>
  </si>
  <si>
    <t>EC170124</t>
  </si>
  <si>
    <t>Puengasí</t>
  </si>
  <si>
    <t>EC170125</t>
  </si>
  <si>
    <t>Quitumbe</t>
  </si>
  <si>
    <t>EC170126</t>
  </si>
  <si>
    <t>Rumipamba</t>
  </si>
  <si>
    <t>EC170127</t>
  </si>
  <si>
    <t>San Bartolo</t>
  </si>
  <si>
    <t>EC170128</t>
  </si>
  <si>
    <t>San Isidro Del Inca</t>
  </si>
  <si>
    <t>EC170129</t>
  </si>
  <si>
    <t>EC170130</t>
  </si>
  <si>
    <t>Solanda</t>
  </si>
  <si>
    <t>EC170131</t>
  </si>
  <si>
    <t>Turubamba</t>
  </si>
  <si>
    <t>EC170132</t>
  </si>
  <si>
    <t>Quito Distrito Metropolitano, Cabecera Cantonal, Capital Provincial Y De La República Del Ecuador</t>
  </si>
  <si>
    <t>EC170150</t>
  </si>
  <si>
    <t>Alangasí</t>
  </si>
  <si>
    <t>EC170151</t>
  </si>
  <si>
    <t>Amaguaña</t>
  </si>
  <si>
    <t>EC170152</t>
  </si>
  <si>
    <t xml:space="preserve">Atahualpa (Habaspamba) </t>
  </si>
  <si>
    <t>EC170153</t>
  </si>
  <si>
    <t>Calacalí</t>
  </si>
  <si>
    <t>EC170154</t>
  </si>
  <si>
    <t xml:space="preserve">Calderón (Carapungo) </t>
  </si>
  <si>
    <t>EC170155</t>
  </si>
  <si>
    <t>Conocoto</t>
  </si>
  <si>
    <t>EC170156</t>
  </si>
  <si>
    <t>Cumbayá</t>
  </si>
  <si>
    <t>EC170157</t>
  </si>
  <si>
    <t>Chavezpamba</t>
  </si>
  <si>
    <t>EC170158</t>
  </si>
  <si>
    <t xml:space="preserve">Checa (Chilpa) </t>
  </si>
  <si>
    <t>EC170159</t>
  </si>
  <si>
    <t>Checa</t>
  </si>
  <si>
    <t>El Quinche</t>
  </si>
  <si>
    <t>EC170160</t>
  </si>
  <si>
    <t>Gualea</t>
  </si>
  <si>
    <t>EC170161</t>
  </si>
  <si>
    <t>Guangopolo</t>
  </si>
  <si>
    <t>EC170162</t>
  </si>
  <si>
    <t>Guayllabamba</t>
  </si>
  <si>
    <t>EC170163</t>
  </si>
  <si>
    <t>La Merced</t>
  </si>
  <si>
    <t>EC170164</t>
  </si>
  <si>
    <t>Llano Chico</t>
  </si>
  <si>
    <t>EC170165</t>
  </si>
  <si>
    <t>Lloa</t>
  </si>
  <si>
    <t>EC170166</t>
  </si>
  <si>
    <t>*Mindo</t>
  </si>
  <si>
    <t>EC170167</t>
  </si>
  <si>
    <t>Nanegal</t>
  </si>
  <si>
    <t>EC170168</t>
  </si>
  <si>
    <t>Nanegalito</t>
  </si>
  <si>
    <t>EC170169</t>
  </si>
  <si>
    <t>Nayón</t>
  </si>
  <si>
    <t>EC170170</t>
  </si>
  <si>
    <t>Nono</t>
  </si>
  <si>
    <t>EC170171</t>
  </si>
  <si>
    <t>Pacto</t>
  </si>
  <si>
    <t>EC170172</t>
  </si>
  <si>
    <t>*Pedro Vicente Maldonado</t>
  </si>
  <si>
    <t>EC170173</t>
  </si>
  <si>
    <t>Perucho</t>
  </si>
  <si>
    <t>EC170174</t>
  </si>
  <si>
    <t>Pifo</t>
  </si>
  <si>
    <t>EC170175</t>
  </si>
  <si>
    <t>Píntag</t>
  </si>
  <si>
    <t>EC170176</t>
  </si>
  <si>
    <t>Pomasqui</t>
  </si>
  <si>
    <t>EC170177</t>
  </si>
  <si>
    <t>Puéllaro</t>
  </si>
  <si>
    <t>EC170178</t>
  </si>
  <si>
    <t>Puembo</t>
  </si>
  <si>
    <t>EC170179</t>
  </si>
  <si>
    <t>EC170180</t>
  </si>
  <si>
    <t>San José De Minas</t>
  </si>
  <si>
    <t>EC170181</t>
  </si>
  <si>
    <t>*San Miguel De Los Bancos</t>
  </si>
  <si>
    <t>EC170182</t>
  </si>
  <si>
    <t>Tababela</t>
  </si>
  <si>
    <t>EC170183</t>
  </si>
  <si>
    <t>Tumbaco</t>
  </si>
  <si>
    <t>EC170184</t>
  </si>
  <si>
    <t>Yaruquí</t>
  </si>
  <si>
    <t>EC170185</t>
  </si>
  <si>
    <t>Zámbiza</t>
  </si>
  <si>
    <t>EC170186</t>
  </si>
  <si>
    <t>*Puerto Quito</t>
  </si>
  <si>
    <t>EC170187</t>
  </si>
  <si>
    <t>*Ayora</t>
  </si>
  <si>
    <t>EC170201</t>
  </si>
  <si>
    <t>EC170202</t>
  </si>
  <si>
    <t>Juan Montalvo</t>
  </si>
  <si>
    <t>EC170203</t>
  </si>
  <si>
    <t>Cayambe, Cabecera Cantonal</t>
  </si>
  <si>
    <t>EC170250</t>
  </si>
  <si>
    <t>Ascázubi</t>
  </si>
  <si>
    <t>EC170251</t>
  </si>
  <si>
    <t xml:space="preserve">Cangahua </t>
  </si>
  <si>
    <t>EC170252</t>
  </si>
  <si>
    <t>Olmedo (Pesillo)</t>
  </si>
  <si>
    <t>EC170253</t>
  </si>
  <si>
    <t>Otón</t>
  </si>
  <si>
    <t>EC170254</t>
  </si>
  <si>
    <t>Santa Rosa De Cuzubamba</t>
  </si>
  <si>
    <t>EC170255</t>
  </si>
  <si>
    <t>San Jose De Ayora</t>
  </si>
  <si>
    <t>EC170256</t>
  </si>
  <si>
    <t>Machachi, Cabecera Cantonal</t>
  </si>
  <si>
    <t>EC170350</t>
  </si>
  <si>
    <t>Alóag</t>
  </si>
  <si>
    <t>EC170351</t>
  </si>
  <si>
    <t>Aloasí</t>
  </si>
  <si>
    <t>EC170352</t>
  </si>
  <si>
    <t>Cutuglahua</t>
  </si>
  <si>
    <t>EC170353</t>
  </si>
  <si>
    <t>El Chaupi</t>
  </si>
  <si>
    <t>EC170354</t>
  </si>
  <si>
    <t>Manuel Cornejo Astorga (Tandapi)</t>
  </si>
  <si>
    <t>EC170355</t>
  </si>
  <si>
    <t>EC170356</t>
  </si>
  <si>
    <t>Uyumbicho</t>
  </si>
  <si>
    <t>EC170357</t>
  </si>
  <si>
    <t>Tabacundo, Cabecera Cantonal</t>
  </si>
  <si>
    <t>EC170450</t>
  </si>
  <si>
    <t>EC170451</t>
  </si>
  <si>
    <t>Malchinguí</t>
  </si>
  <si>
    <t>EC170452</t>
  </si>
  <si>
    <t>Tocachi</t>
  </si>
  <si>
    <t>EC170453</t>
  </si>
  <si>
    <t>Tupigachi</t>
  </si>
  <si>
    <t>EC170454</t>
  </si>
  <si>
    <t>Sangolquí</t>
  </si>
  <si>
    <t>EC170501</t>
  </si>
  <si>
    <t>San Pedro De Taboada</t>
  </si>
  <si>
    <t>EC170502</t>
  </si>
  <si>
    <t>EC170503</t>
  </si>
  <si>
    <t>Sangolqui, Cabecera Cantonal</t>
  </si>
  <si>
    <t>EC170550</t>
  </si>
  <si>
    <t>Cotogchoa</t>
  </si>
  <si>
    <t>EC170551</t>
  </si>
  <si>
    <t>EC170552</t>
  </si>
  <si>
    <t>San Miguel De Los Bancos , Cabecera Cantonal</t>
  </si>
  <si>
    <t>EC170750</t>
  </si>
  <si>
    <t>Mindo</t>
  </si>
  <si>
    <t>EC170751</t>
  </si>
  <si>
    <t>EC170752</t>
  </si>
  <si>
    <t>EC170753</t>
  </si>
  <si>
    <t>Pedro Vicente Maldonado, Cabecera Cantonal</t>
  </si>
  <si>
    <t>EC170850</t>
  </si>
  <si>
    <t>Puerto Quito, Cabecera Cantonal</t>
  </si>
  <si>
    <t>EC170950</t>
  </si>
  <si>
    <t>Atocha – Ficoa</t>
  </si>
  <si>
    <t>EC180101</t>
  </si>
  <si>
    <t>Celiano Monge</t>
  </si>
  <si>
    <t>EC180102</t>
  </si>
  <si>
    <t>Huachi Chico</t>
  </si>
  <si>
    <t>EC180103</t>
  </si>
  <si>
    <t>Huachi Loreto</t>
  </si>
  <si>
    <t>EC180104</t>
  </si>
  <si>
    <t>EC180105</t>
  </si>
  <si>
    <t>La Península</t>
  </si>
  <si>
    <t>EC180106</t>
  </si>
  <si>
    <t>Matriz</t>
  </si>
  <si>
    <t>EC180107</t>
  </si>
  <si>
    <t>Pishilata</t>
  </si>
  <si>
    <t>EC180108</t>
  </si>
  <si>
    <t>EC180109</t>
  </si>
  <si>
    <t>Ambato, Cabecera Cantonal Y Capital Provincial</t>
  </si>
  <si>
    <t>EC180150</t>
  </si>
  <si>
    <t>Ambatillo</t>
  </si>
  <si>
    <t>EC180151</t>
  </si>
  <si>
    <t xml:space="preserve">Atahualpa (Chisalata) </t>
  </si>
  <si>
    <t>EC180152</t>
  </si>
  <si>
    <t>Augusto N. Martínez (Mundugleo)</t>
  </si>
  <si>
    <t>EC180153</t>
  </si>
  <si>
    <t>Constantino Fernández (Cab. En Cullitahua)</t>
  </si>
  <si>
    <t>EC180154</t>
  </si>
  <si>
    <t>Huachi Grande</t>
  </si>
  <si>
    <t>EC180155</t>
  </si>
  <si>
    <t>Izamba</t>
  </si>
  <si>
    <t>EC180156</t>
  </si>
  <si>
    <t>Juan Benigno Vela</t>
  </si>
  <si>
    <t>EC180157</t>
  </si>
  <si>
    <t>Montalvo</t>
  </si>
  <si>
    <t>EC180158</t>
  </si>
  <si>
    <t>Pasa</t>
  </si>
  <si>
    <t>EC180159</t>
  </si>
  <si>
    <t>San Bartolomé De Pinllog</t>
  </si>
  <si>
    <t>EC180163</t>
  </si>
  <si>
    <t>San Fernando (Pasa San Fernando)</t>
  </si>
  <si>
    <t>EC180164</t>
  </si>
  <si>
    <t>EC180165</t>
  </si>
  <si>
    <t>Totoras</t>
  </si>
  <si>
    <t>EC180166</t>
  </si>
  <si>
    <t>Cunchibamba</t>
  </si>
  <si>
    <t>EC180167</t>
  </si>
  <si>
    <t>Unamuncho</t>
  </si>
  <si>
    <t>EC180168</t>
  </si>
  <si>
    <t>Baños De Agua Santa, Cabecera Cantonal</t>
  </si>
  <si>
    <t>EC180250</t>
  </si>
  <si>
    <t>Lligua</t>
  </si>
  <si>
    <t>EC180251</t>
  </si>
  <si>
    <t>Río Negro</t>
  </si>
  <si>
    <t>EC180252</t>
  </si>
  <si>
    <t>Río Verde</t>
  </si>
  <si>
    <t>EC180253</t>
  </si>
  <si>
    <t>Ulba</t>
  </si>
  <si>
    <t>EC180254</t>
  </si>
  <si>
    <t>Cevallos, Cabecera Cantonal</t>
  </si>
  <si>
    <t>EC180350</t>
  </si>
  <si>
    <t>Mocha, Cabecera Cantonal</t>
  </si>
  <si>
    <t>EC180450</t>
  </si>
  <si>
    <t>Pinguilí</t>
  </si>
  <si>
    <t>EC180451</t>
  </si>
  <si>
    <t>Patate, Cabecera Cantonal</t>
  </si>
  <si>
    <t>EC180550</t>
  </si>
  <si>
    <t>EC180551</t>
  </si>
  <si>
    <t xml:space="preserve">Los Andes (Cab. En Poatug) </t>
  </si>
  <si>
    <t>EC180552</t>
  </si>
  <si>
    <t>Sucre (Cab. En Sucre-Patate Urcu)</t>
  </si>
  <si>
    <t>EC180553</t>
  </si>
  <si>
    <t>Quero, Cabecera Cantonal</t>
  </si>
  <si>
    <t>EC180650</t>
  </si>
  <si>
    <t>EC180651</t>
  </si>
  <si>
    <t xml:space="preserve">Yanayacu - Mochapata (Cab. En Yanayacu) </t>
  </si>
  <si>
    <t>EC180652</t>
  </si>
  <si>
    <t>Pelileo, Cabecera Cantonal</t>
  </si>
  <si>
    <t>EC180750</t>
  </si>
  <si>
    <t xml:space="preserve">Benítez (Pachanlica) </t>
  </si>
  <si>
    <t>EC180751</t>
  </si>
  <si>
    <t>EC180752</t>
  </si>
  <si>
    <t>Cotaló</t>
  </si>
  <si>
    <t>EC180753</t>
  </si>
  <si>
    <t>Chiquicha (Cab. En Chiquicha Grande)</t>
  </si>
  <si>
    <t>EC180754</t>
  </si>
  <si>
    <t>El Rosario (Rumichaca)</t>
  </si>
  <si>
    <t>EC180755</t>
  </si>
  <si>
    <t>García Moreno (Chumaqui)</t>
  </si>
  <si>
    <t>EC180756</t>
  </si>
  <si>
    <t>Guambaló (Huambaló)</t>
  </si>
  <si>
    <t>EC180757</t>
  </si>
  <si>
    <t>Salasaca</t>
  </si>
  <si>
    <t>EC180758</t>
  </si>
  <si>
    <t>Ciudad Nueva</t>
  </si>
  <si>
    <t>EC180801</t>
  </si>
  <si>
    <t>Píllaro</t>
  </si>
  <si>
    <t>EC180802</t>
  </si>
  <si>
    <t>Píllaro, Cabecera Cantonal</t>
  </si>
  <si>
    <t>EC180850</t>
  </si>
  <si>
    <t>Baquerizo Moreno</t>
  </si>
  <si>
    <t>EC180851</t>
  </si>
  <si>
    <t>Emilio María Terán (Rumipamba)</t>
  </si>
  <si>
    <t>EC180852</t>
  </si>
  <si>
    <t xml:space="preserve">Marcos Espinel (Chacata) </t>
  </si>
  <si>
    <t>EC180853</t>
  </si>
  <si>
    <t>Presidente Urbina (Chagrapamba -Patzucul)</t>
  </si>
  <si>
    <t>EC180854</t>
  </si>
  <si>
    <t>EC180855</t>
  </si>
  <si>
    <t>San José De Poaló</t>
  </si>
  <si>
    <t>EC180856</t>
  </si>
  <si>
    <t>San Miguelito</t>
  </si>
  <si>
    <t>EC180857</t>
  </si>
  <si>
    <t>Tisaleo, Cabecera Cantonal</t>
  </si>
  <si>
    <t>EC180950</t>
  </si>
  <si>
    <t>Quinchicoto</t>
  </si>
  <si>
    <t>EC180951</t>
  </si>
  <si>
    <t>El Limón</t>
  </si>
  <si>
    <t>EC190101</t>
  </si>
  <si>
    <t>EC190102</t>
  </si>
  <si>
    <t>Zamora, Cabecera Cantonal Y Capital Provincial</t>
  </si>
  <si>
    <t>EC190150</t>
  </si>
  <si>
    <t>Cumbaratza</t>
  </si>
  <si>
    <t>EC190151</t>
  </si>
  <si>
    <t>Guadalupe</t>
  </si>
  <si>
    <t>EC190152</t>
  </si>
  <si>
    <t>Imbana (La Victoria De Imbana)</t>
  </si>
  <si>
    <t>EC190153</t>
  </si>
  <si>
    <t>*Paquisha</t>
  </si>
  <si>
    <t>EC190154</t>
  </si>
  <si>
    <t>EC190155</t>
  </si>
  <si>
    <t>Timbara</t>
  </si>
  <si>
    <t>EC190156</t>
  </si>
  <si>
    <t>*Zumbi</t>
  </si>
  <si>
    <t>EC190157</t>
  </si>
  <si>
    <t>San Carlos De Las Minas</t>
  </si>
  <si>
    <t>EC190158</t>
  </si>
  <si>
    <t>Zumba, Cabecera Cantonal</t>
  </si>
  <si>
    <t>EC190250</t>
  </si>
  <si>
    <t>Chito</t>
  </si>
  <si>
    <t>EC190251</t>
  </si>
  <si>
    <t>El Chorro</t>
  </si>
  <si>
    <t>EC190252</t>
  </si>
  <si>
    <t>*El Porvenir Del Carmen</t>
  </si>
  <si>
    <t>EC190253</t>
  </si>
  <si>
    <t>La Chonta</t>
  </si>
  <si>
    <t>EC190254</t>
  </si>
  <si>
    <t>*Palanda</t>
  </si>
  <si>
    <t>EC190255</t>
  </si>
  <si>
    <t>Pucapamba</t>
  </si>
  <si>
    <t>EC190256</t>
  </si>
  <si>
    <t>*San Francisco Del Vergel</t>
  </si>
  <si>
    <t>EC190257</t>
  </si>
  <si>
    <t>*Valladolid</t>
  </si>
  <si>
    <t>EC190258</t>
  </si>
  <si>
    <t>EC190259</t>
  </si>
  <si>
    <t>Guayzimi, Cabecera Cantonal</t>
  </si>
  <si>
    <t>EC190350</t>
  </si>
  <si>
    <t>Zurmi</t>
  </si>
  <si>
    <t>EC190351</t>
  </si>
  <si>
    <t>Nuevo Paraíso</t>
  </si>
  <si>
    <t>EC190352</t>
  </si>
  <si>
    <t>28 De Mayo (San José De Yacuambi), Cabecera Cantonal</t>
  </si>
  <si>
    <t>EC190450</t>
  </si>
  <si>
    <t>EC190451</t>
  </si>
  <si>
    <t>Tutupali</t>
  </si>
  <si>
    <t>EC190452</t>
  </si>
  <si>
    <t>Yantzaza (Yanzatza), Cabecera Cantonal</t>
  </si>
  <si>
    <t>EC190550</t>
  </si>
  <si>
    <t>Chicaña</t>
  </si>
  <si>
    <t>EC190551</t>
  </si>
  <si>
    <t>*El Pangui</t>
  </si>
  <si>
    <t>EC190552</t>
  </si>
  <si>
    <t>Los Encuentros</t>
  </si>
  <si>
    <t>EC190553</t>
  </si>
  <si>
    <t>El Pangui, Cabecera Cantonal</t>
  </si>
  <si>
    <t>EC190650</t>
  </si>
  <si>
    <t xml:space="preserve">El Guisme </t>
  </si>
  <si>
    <t>EC190651</t>
  </si>
  <si>
    <t>Pachicutza</t>
  </si>
  <si>
    <t>EC190652</t>
  </si>
  <si>
    <t>Tundayme</t>
  </si>
  <si>
    <t>EC190653</t>
  </si>
  <si>
    <t>Zumbi, Cabecera Cantonal</t>
  </si>
  <si>
    <t>EC190750</t>
  </si>
  <si>
    <t xml:space="preserve">*Paquisha </t>
  </si>
  <si>
    <t>EC190751</t>
  </si>
  <si>
    <t>Triunfo-Dorado</t>
  </si>
  <si>
    <t>EC190752</t>
  </si>
  <si>
    <t>Panguintza</t>
  </si>
  <si>
    <t>EC190753</t>
  </si>
  <si>
    <t>Palanda, Cabecera Cantonal</t>
  </si>
  <si>
    <t>EC190850</t>
  </si>
  <si>
    <t>El Porvenir Del Carmen</t>
  </si>
  <si>
    <t>EC190851</t>
  </si>
  <si>
    <t>San Francisco Del Vergel</t>
  </si>
  <si>
    <t>EC190852</t>
  </si>
  <si>
    <t>Valladolid</t>
  </si>
  <si>
    <t>EC190853</t>
  </si>
  <si>
    <t>La Canela</t>
  </si>
  <si>
    <t>EC190854</t>
  </si>
  <si>
    <t>Paquisha, Cabecera Cantonal</t>
  </si>
  <si>
    <t>EC190950</t>
  </si>
  <si>
    <t>EC190951</t>
  </si>
  <si>
    <t>Nuevo Quito</t>
  </si>
  <si>
    <t>EC190952</t>
  </si>
  <si>
    <t>Puerto Baquerizo Moreno, Cabecera Cantonal Y Capital Provincial</t>
  </si>
  <si>
    <t>EC200150</t>
  </si>
  <si>
    <t>El Progreso</t>
  </si>
  <si>
    <t>EC200151</t>
  </si>
  <si>
    <t>Isla Santa María (Floreana) (Cab. En  Pto. Velasco Ibarra)</t>
  </si>
  <si>
    <t>EC200152</t>
  </si>
  <si>
    <t>Puerto Villamil, Cabecera Cantonal</t>
  </si>
  <si>
    <t>EC200250</t>
  </si>
  <si>
    <t>Tomás De Berlanga (Santo Tomás)</t>
  </si>
  <si>
    <t>EC200251</t>
  </si>
  <si>
    <t>Puerto Ayora, Cabecera Cantonal</t>
  </si>
  <si>
    <t>EC200350</t>
  </si>
  <si>
    <t>EC200351</t>
  </si>
  <si>
    <t>Santa Rosa (Incluye La Isla Baltra)</t>
  </si>
  <si>
    <t>EC200352</t>
  </si>
  <si>
    <t>Nueva Loja, Cabecera Cantonal Y Capital Provincial</t>
  </si>
  <si>
    <t>EC210150</t>
  </si>
  <si>
    <t>*Cuyabeno</t>
  </si>
  <si>
    <t>EC210151</t>
  </si>
  <si>
    <t>Dureno</t>
  </si>
  <si>
    <t>EC210152</t>
  </si>
  <si>
    <t>General Farfán</t>
  </si>
  <si>
    <t>EC210153</t>
  </si>
  <si>
    <t>*Tarapoa</t>
  </si>
  <si>
    <t>EC210154</t>
  </si>
  <si>
    <t>El Eno</t>
  </si>
  <si>
    <t>EC210155</t>
  </si>
  <si>
    <t>Pacayacu</t>
  </si>
  <si>
    <t>EC210156</t>
  </si>
  <si>
    <t>EC210157</t>
  </si>
  <si>
    <t>Santa Cecilia</t>
  </si>
  <si>
    <t>EC210158</t>
  </si>
  <si>
    <t>*Aguas Negras</t>
  </si>
  <si>
    <t>EC210159</t>
  </si>
  <si>
    <t>EC210160</t>
  </si>
  <si>
    <t>Lumbaquí, Cabecera Cantonal</t>
  </si>
  <si>
    <t>EC210250</t>
  </si>
  <si>
    <t xml:space="preserve">El Reventador   </t>
  </si>
  <si>
    <t>EC210251</t>
  </si>
  <si>
    <t xml:space="preserve">Gonzalo Pizarro </t>
  </si>
  <si>
    <t>EC210252</t>
  </si>
  <si>
    <t>*Lumbaquí</t>
  </si>
  <si>
    <t>EC210253</t>
  </si>
  <si>
    <t>Puerto Libre</t>
  </si>
  <si>
    <t>EC210254</t>
  </si>
  <si>
    <t>*Santa Rosa De Sucumbíos</t>
  </si>
  <si>
    <t>EC210255</t>
  </si>
  <si>
    <t>Puerto El Carmen Del Putumayo, Cabecera Cantonal</t>
  </si>
  <si>
    <t>EC210350</t>
  </si>
  <si>
    <t>Palma Roja</t>
  </si>
  <si>
    <t>EC210351</t>
  </si>
  <si>
    <t>Puerto Bolívar (Puerto Montúfar)</t>
  </si>
  <si>
    <t>EC210352</t>
  </si>
  <si>
    <t>Puerto Rodríguez</t>
  </si>
  <si>
    <t>EC210353</t>
  </si>
  <si>
    <t>EC210354</t>
  </si>
  <si>
    <t>Shushufindi, Cabecera Cantonal</t>
  </si>
  <si>
    <t>EC210450</t>
  </si>
  <si>
    <t>Limoncocha</t>
  </si>
  <si>
    <t>EC210451</t>
  </si>
  <si>
    <t>Pañacocha</t>
  </si>
  <si>
    <t>EC210452</t>
  </si>
  <si>
    <t>San Roque (Cab. En San Vicente)</t>
  </si>
  <si>
    <t>EC210453</t>
  </si>
  <si>
    <t>San Pedro De Los Cofanes</t>
  </si>
  <si>
    <t>EC210454</t>
  </si>
  <si>
    <t>Siete De Julio</t>
  </si>
  <si>
    <t>EC210455</t>
  </si>
  <si>
    <t>La Bonita, Cabecera Cantonal</t>
  </si>
  <si>
    <t>EC210550</t>
  </si>
  <si>
    <t>El Playón De San Francisco</t>
  </si>
  <si>
    <t>EC210551</t>
  </si>
  <si>
    <t>La Sofía</t>
  </si>
  <si>
    <t>EC210552</t>
  </si>
  <si>
    <t>Rosa Florida</t>
  </si>
  <si>
    <t>EC210553</t>
  </si>
  <si>
    <t>Santa Bárbara</t>
  </si>
  <si>
    <t>EC210554</t>
  </si>
  <si>
    <t>El Dorado De Cascales, Cabecera Cantonal</t>
  </si>
  <si>
    <t>EC210650</t>
  </si>
  <si>
    <t>Santa Rosa De Sucumbíos</t>
  </si>
  <si>
    <t>EC210651</t>
  </si>
  <si>
    <t>EC210652</t>
  </si>
  <si>
    <t>Tarapoa , Cabecera Cantonal</t>
  </si>
  <si>
    <t>EC210750</t>
  </si>
  <si>
    <t>EC210751</t>
  </si>
  <si>
    <t>Aguas Negras</t>
  </si>
  <si>
    <t>EC210752</t>
  </si>
  <si>
    <t>Puerto Francisco De Orellana (El Coca),Cabecera Cantonal Y Capital Provincial</t>
  </si>
  <si>
    <t>EC220150</t>
  </si>
  <si>
    <t>Dayuma</t>
  </si>
  <si>
    <t>EC220151</t>
  </si>
  <si>
    <t>Taracoa (Nueva Esperanza: Yuca)</t>
  </si>
  <si>
    <t>EC220152</t>
  </si>
  <si>
    <t>Alejandro Labaka</t>
  </si>
  <si>
    <t>EC220153</t>
  </si>
  <si>
    <t>El Dorado</t>
  </si>
  <si>
    <t>EC220154</t>
  </si>
  <si>
    <t>El Edén</t>
  </si>
  <si>
    <t>EC220155</t>
  </si>
  <si>
    <t>EC220156</t>
  </si>
  <si>
    <t>Inés Arango (Cab. En Western)</t>
  </si>
  <si>
    <t>EC220157</t>
  </si>
  <si>
    <t>La Belleza</t>
  </si>
  <si>
    <t>EC220158</t>
  </si>
  <si>
    <t>Nuevo Paraíso (Cab. En Unión Chimborazo)</t>
  </si>
  <si>
    <t>EC220159</t>
  </si>
  <si>
    <t>San José De Guayusa</t>
  </si>
  <si>
    <t>EC220160</t>
  </si>
  <si>
    <t>San Luis De Armenia</t>
  </si>
  <si>
    <t>EC220161</t>
  </si>
  <si>
    <t>Capitán Augusto Rivadeneyra</t>
  </si>
  <si>
    <t>EC220251</t>
  </si>
  <si>
    <t>Cononaco</t>
  </si>
  <si>
    <t>EC220252</t>
  </si>
  <si>
    <t>Santa María De Huiririma</t>
  </si>
  <si>
    <t>EC220253</t>
  </si>
  <si>
    <t>**Tiputini</t>
  </si>
  <si>
    <t>EC220254</t>
  </si>
  <si>
    <t>Yasuní</t>
  </si>
  <si>
    <t>EC220255</t>
  </si>
  <si>
    <t>La Joya De Los Sachas, Cabecera Cantonal</t>
  </si>
  <si>
    <t>EC220350</t>
  </si>
  <si>
    <t>Enokanqui</t>
  </si>
  <si>
    <t>EC220351</t>
  </si>
  <si>
    <t>Pompeya</t>
  </si>
  <si>
    <t>EC220352</t>
  </si>
  <si>
    <t>EC220353</t>
  </si>
  <si>
    <t>San Sebastián Del Coca</t>
  </si>
  <si>
    <t>EC220354</t>
  </si>
  <si>
    <t>Lago San Pedro</t>
  </si>
  <si>
    <t>EC220355</t>
  </si>
  <si>
    <t>EC220356</t>
  </si>
  <si>
    <t>Tres De Noviembre</t>
  </si>
  <si>
    <t>EC220357</t>
  </si>
  <si>
    <t>Unión Milagreña</t>
  </si>
  <si>
    <t>EC220358</t>
  </si>
  <si>
    <t>Loreto, Cabecera Cantonal</t>
  </si>
  <si>
    <t>EC220450</t>
  </si>
  <si>
    <t xml:space="preserve">Ávila (Cab. En Huiruno) </t>
  </si>
  <si>
    <t>EC220451</t>
  </si>
  <si>
    <t>Puerto Murialdo</t>
  </si>
  <si>
    <t>EC220452</t>
  </si>
  <si>
    <t>San José De Payamino</t>
  </si>
  <si>
    <t>EC220453</t>
  </si>
  <si>
    <t>San José De Dahuano</t>
  </si>
  <si>
    <t>EC220454</t>
  </si>
  <si>
    <t>San Vicente De Huaticocha</t>
  </si>
  <si>
    <t>EC220455</t>
  </si>
  <si>
    <t>Abraham Calazacón</t>
  </si>
  <si>
    <t>EC230101</t>
  </si>
  <si>
    <t>Bombolí</t>
  </si>
  <si>
    <t>EC230102</t>
  </si>
  <si>
    <t>Chiguilpe</t>
  </si>
  <si>
    <t>EC230103</t>
  </si>
  <si>
    <t>Río Toachi</t>
  </si>
  <si>
    <t>EC230104</t>
  </si>
  <si>
    <t>EC230105</t>
  </si>
  <si>
    <t>Santo Domingo De Los Colorados</t>
  </si>
  <si>
    <t>EC230106</t>
  </si>
  <si>
    <t>Zaracay</t>
  </si>
  <si>
    <t>EC230107</t>
  </si>
  <si>
    <t>Santo Domingo De Los Colorados, Cabecera Cantonal Y Capital Provincial</t>
  </si>
  <si>
    <t>EC230150</t>
  </si>
  <si>
    <t>Alluriquín</t>
  </si>
  <si>
    <t>EC230151</t>
  </si>
  <si>
    <t>Puerto Limón</t>
  </si>
  <si>
    <t>EC230152</t>
  </si>
  <si>
    <t xml:space="preserve">Luz De América </t>
  </si>
  <si>
    <t>EC230153</t>
  </si>
  <si>
    <t>San Jacinto Del Búa</t>
  </si>
  <si>
    <t>EC230154</t>
  </si>
  <si>
    <t>EC230155</t>
  </si>
  <si>
    <t>El Esfuerzo</t>
  </si>
  <si>
    <t>EC230156</t>
  </si>
  <si>
    <t>Santa María Del Toachi</t>
  </si>
  <si>
    <t>EC230157</t>
  </si>
  <si>
    <t xml:space="preserve">La Concordia, Cabecera Cantonal </t>
  </si>
  <si>
    <t>EC230250</t>
  </si>
  <si>
    <t>Monterrey</t>
  </si>
  <si>
    <t>EC230251</t>
  </si>
  <si>
    <t>Las Villegas</t>
  </si>
  <si>
    <t>EC230252</t>
  </si>
  <si>
    <t>Plan Piloto</t>
  </si>
  <si>
    <t>EC230253</t>
  </si>
  <si>
    <t>Ballenita</t>
  </si>
  <si>
    <t>EC240101</t>
  </si>
  <si>
    <t>EC240102</t>
  </si>
  <si>
    <t>Santa Elena, Cabecera Cantonal Y Capital Provincial</t>
  </si>
  <si>
    <t>EC240150</t>
  </si>
  <si>
    <t>EC240151</t>
  </si>
  <si>
    <t>Colonche</t>
  </si>
  <si>
    <t>EC240152</t>
  </si>
  <si>
    <t>Chanduy</t>
  </si>
  <si>
    <t>EC240153</t>
  </si>
  <si>
    <t>Manglaralto</t>
  </si>
  <si>
    <t>EC240154</t>
  </si>
  <si>
    <t>Simón Bolívar (Julio Moreno)</t>
  </si>
  <si>
    <t>EC240155</t>
  </si>
  <si>
    <t>San José De Ancón</t>
  </si>
  <si>
    <t>EC240156</t>
  </si>
  <si>
    <t>La Libertad, Cabecera Cantonal</t>
  </si>
  <si>
    <t>EC240250</t>
  </si>
  <si>
    <t>Carlos Espinoza Larrea</t>
  </si>
  <si>
    <t>EC240301</t>
  </si>
  <si>
    <t>General Alberto Enríquez Gallo</t>
  </si>
  <si>
    <t>EC240302</t>
  </si>
  <si>
    <t>Vicente  Rocafuerte</t>
  </si>
  <si>
    <t>EC240303</t>
  </si>
  <si>
    <t>EC240304</t>
  </si>
  <si>
    <t>Salinas, Cabecera Cantonal</t>
  </si>
  <si>
    <t>EC240350</t>
  </si>
  <si>
    <t>Anconcito</t>
  </si>
  <si>
    <t>EC240351</t>
  </si>
  <si>
    <t>José Luis Tamayo (Muey)</t>
  </si>
  <si>
    <t>EC240352</t>
  </si>
  <si>
    <t>EC9001</t>
  </si>
  <si>
    <t>Las Golondrinas</t>
  </si>
  <si>
    <t>EC900151</t>
  </si>
  <si>
    <t>EC9003</t>
  </si>
  <si>
    <t>Manga Del Cura</t>
  </si>
  <si>
    <t>EC900351</t>
  </si>
  <si>
    <t>EC9004</t>
  </si>
  <si>
    <t>El Piedrero</t>
  </si>
  <si>
    <t>EC900451</t>
  </si>
  <si>
    <t>adm1</t>
  </si>
  <si>
    <t>adm2</t>
  </si>
  <si>
    <t>adm3</t>
  </si>
  <si>
    <t>adm1(2)</t>
  </si>
  <si>
    <t>adm2(3)</t>
  </si>
  <si>
    <t>Urbano</t>
  </si>
  <si>
    <t>Rural</t>
  </si>
  <si>
    <t>Albergue planificado</t>
  </si>
  <si>
    <t>Campamento</t>
  </si>
  <si>
    <t>Familias de acogida</t>
  </si>
  <si>
    <t>Sitio Espontáneo</t>
  </si>
  <si>
    <t>Tipo de Ubi</t>
  </si>
  <si>
    <t>Tipografía actividades</t>
  </si>
  <si>
    <t xml:space="preserve">Transferencia Monetaria </t>
  </si>
  <si>
    <t xml:space="preserve">Distribución de efectivo por trabajo </t>
  </si>
  <si>
    <t>#monto distribuido (USD)  por individuo</t>
  </si>
  <si>
    <t xml:space="preserve">Distribución de efectivo incondicional </t>
  </si>
  <si>
    <t>#monto distribuido (USD) por individuo</t>
  </si>
  <si>
    <t xml:space="preserve">Distribucion de voucher condicional </t>
  </si>
  <si>
    <t xml:space="preserve">Distribucion de voucher incondicional </t>
  </si>
  <si>
    <t xml:space="preserve">Distribucion de efectivo condicional </t>
  </si>
  <si>
    <t>TypeSect</t>
  </si>
  <si>
    <t># m3/día clorados</t>
  </si>
  <si>
    <t>Saneamiento</t>
  </si>
  <si>
    <t>Gestión de desechos</t>
  </si>
  <si>
    <t># campañas</t>
  </si>
  <si>
    <t>WASH en escuelas</t>
  </si>
  <si>
    <t>Insumos</t>
  </si>
  <si>
    <t>Herramientas</t>
  </si>
  <si>
    <t>Madera</t>
  </si>
  <si>
    <t>Laminas</t>
  </si>
  <si>
    <t>Fijaciones</t>
  </si>
  <si>
    <t>Otros</t>
  </si>
  <si>
    <t>Campañas de Difusión</t>
  </si>
  <si>
    <t>Alojamiento temporal</t>
  </si>
  <si>
    <t># Familias</t>
  </si>
  <si>
    <t>Construcción de Campamentos</t>
  </si>
  <si>
    <t>Intervenciones para mejora de viviendas de personas con necesidades especiales</t>
  </si>
  <si>
    <t>Construccion de espacios de gestion</t>
  </si>
  <si>
    <t>Intervencion de mejoras de espacios comunitarios</t>
  </si>
  <si>
    <t>Intervenciones de mejoras de asentamientos espontaneos</t>
  </si>
  <si>
    <t xml:space="preserve">Apoyo de comunicación </t>
  </si>
  <si>
    <t># Acciones</t>
  </si>
  <si>
    <t>Herramientas de comunicación implementadas en albergues o asentamientos espontaneos</t>
  </si>
  <si>
    <t xml:space="preserve"># Canales de informacion </t>
  </si>
  <si>
    <t>Apoyo tecnico para la participacion comunitaria</t>
  </si>
  <si>
    <t># Comites</t>
  </si>
  <si>
    <t>Transferencia Monetaria</t>
  </si>
  <si>
    <t>apoyo psico-social en campamentos</t>
  </si>
  <si>
    <t># beneficiarios</t>
  </si>
  <si>
    <t>Gestión de Escombros</t>
  </si>
  <si>
    <t>Capacitación sobre normas y técnicas de construcción</t>
  </si>
  <si>
    <t>Evaluación de edificaciones / viviendas</t>
  </si>
  <si>
    <t xml:space="preserve">Remoción de Escombros </t>
  </si>
  <si>
    <t>Demolición de viviendas afectadas</t>
  </si>
  <si>
    <t>Elaboración y gestión de proyectos / movilización de recursos</t>
  </si>
  <si>
    <t>Recuperación Medios de vida</t>
  </si>
  <si>
    <t>Evaluación de daños en el sector productivo para medir impactos en medios de vida, asegurando la diferenciación por sexo y jefatura de hogar</t>
  </si>
  <si>
    <t>Evaluación de daños en el sector comercial para medir impactos en medios de vida, asegurando la diferenciación por sexo y jefatura de hogar</t>
  </si>
  <si>
    <t>Rehabilitación de infraestructura comunitaria</t>
  </si>
  <si>
    <t xml:space="preserve">Asistencia y acompañamiento técnico en sector productivo  </t>
  </si>
  <si>
    <t xml:space="preserve">Asistencia y acompañamiento técnico a comerciantes </t>
  </si>
  <si>
    <t>Apoyo a mejorar herramientas que MIES dispone para capacitar a Técnicos de Acompañamiento Familiar</t>
  </si>
  <si>
    <t>Apoyo a mejorar herramientas que MIES dsipone para capacitar a Técnicos de Acompañamiento Familiar</t>
  </si>
  <si>
    <t>Acompañamiento al proceso de socialización de la estrategia de fono de familias de acogida</t>
  </si>
  <si>
    <t>otro</t>
  </si>
  <si>
    <t xml:space="preserve">Alimentos </t>
  </si>
  <si>
    <t>Distribución kits de alimentos</t>
  </si>
  <si>
    <t>Distribución kits de cocina</t>
  </si>
  <si>
    <t>Distribución de bono de alimentación</t>
  </si>
  <si>
    <t># transferencias</t>
  </si>
  <si>
    <t>Apoyo Técnico</t>
  </si>
  <si>
    <t>Apoyo ténico al Gobierno para  misiónes del diagnóstico -Sector Agropecuario</t>
  </si>
  <si>
    <t xml:space="preserve"># missiones </t>
  </si>
  <si>
    <t>Apoyo técnico al Gobierno para el levantamiento de información - Sector Agropecuario</t>
  </si>
  <si>
    <t># sessiones</t>
  </si>
  <si>
    <t xml:space="preserve"># misiones </t>
  </si>
  <si>
    <t># huertas</t>
  </si>
  <si>
    <t>Evaluación</t>
  </si>
  <si>
    <t xml:space="preserve">Evaluación Seguridad Alimentaria </t>
  </si>
  <si>
    <t xml:space="preserve">Otras (especificar en comentarios)  </t>
  </si>
  <si>
    <t>Coordination of humanitarian and intersectoral affairs</t>
  </si>
  <si>
    <t># Como les contamos?</t>
  </si>
  <si>
    <t>Actividades de apoyo psico-social y contención emocional</t>
  </si>
  <si>
    <t>Distribución de kits “Escuela portátil”</t>
  </si>
  <si>
    <t>ProtecciónVBG</t>
  </si>
  <si>
    <t>Ensure safe humanitarian assistance</t>
  </si>
  <si>
    <t>Promoción de un ambiente protector a ninas, ninos y adolescentes en situacion de emergencia.</t>
  </si>
  <si>
    <t>Direct Referrals GBV cases</t>
  </si>
  <si>
    <t># cases</t>
  </si>
  <si>
    <t>Female Friendly Space</t>
  </si>
  <si>
    <t># spaces</t>
  </si>
  <si>
    <t>Attention desk</t>
  </si>
  <si>
    <t>Identification and referral of people with protection needs</t>
  </si>
  <si>
    <t># people</t>
  </si>
  <si>
    <t>Training and awareness raising on protection issues</t>
  </si>
  <si>
    <t>Direct PSS Support services</t>
  </si>
  <si>
    <t>Child Friendly Spaces</t>
  </si>
  <si>
    <t>PSS campaigns</t>
  </si>
  <si>
    <t>Prevention- Child protection campaigns</t>
  </si>
  <si>
    <t># materials</t>
  </si>
  <si>
    <t>Dignity Kits</t>
  </si>
  <si>
    <t>Trainings</t>
  </si>
  <si>
    <t>Prevention campaigns</t>
  </si>
  <si>
    <t>Protection Kits</t>
  </si>
  <si>
    <t>GBV IEC materials displayed/distributed</t>
  </si>
  <si>
    <t>Training on GBV and PSEA to service providers</t>
  </si>
  <si>
    <t>Training and awareness raising on GBV and PSEA to women, adolescents and girls</t>
  </si>
  <si>
    <t>Communicación</t>
  </si>
  <si>
    <t>Identificación y Referencia</t>
  </si>
  <si>
    <t>AguaSaneamientoHigieneAgua</t>
  </si>
  <si>
    <t>AguaSaneamientoHigieneSaneamiento</t>
  </si>
  <si>
    <t>AguaSaneamientoHigieneWASH en escuelas</t>
  </si>
  <si>
    <t>AguaSaneamientoHigieneHigiene</t>
  </si>
  <si>
    <t xml:space="preserve">AguaSaneamientoHigieneTransferencia Monetaria </t>
  </si>
  <si>
    <t>ViviendaInsumosNoAlimentariosInsumos</t>
  </si>
  <si>
    <t>ViviendaInsumosNoAlimentariosKits</t>
  </si>
  <si>
    <t>ViviendaInsumosNoAlimentariosAlojamiento temporal</t>
  </si>
  <si>
    <t xml:space="preserve">ViviendaInsumosNoAlimentariosTransferencia Monetaria </t>
  </si>
  <si>
    <t>GestiónCoordinaciónDeAlberguesInstallaciónes</t>
  </si>
  <si>
    <t>GestiónCoordinaciónDeAlberguesDTM</t>
  </si>
  <si>
    <t>GestiónCoordinaciónDeAlberguesApoyo Psicosocial</t>
  </si>
  <si>
    <t xml:space="preserve">GestiónCoordinaciónDeAlberguesTransferencia Monetaria </t>
  </si>
  <si>
    <t>RecuperaciónTempranaGestión de Escombros</t>
  </si>
  <si>
    <t>RecuperaciónTempranaRecuperación Medios de vida</t>
  </si>
  <si>
    <t>RecuperaciónTempranaFamilias de acogida</t>
  </si>
  <si>
    <t xml:space="preserve">RecuperaciónTempranaTransferencia Monetaria </t>
  </si>
  <si>
    <t xml:space="preserve">SeguridadAlimentaria Alimentos </t>
  </si>
  <si>
    <t>SeguridadAlimentaria Kits</t>
  </si>
  <si>
    <t>SeguridadAlimentaria Transferencia Monetaria</t>
  </si>
  <si>
    <t>SeguridadAlimentaria Apoyo Técnico</t>
  </si>
  <si>
    <t>SeguridadAlimentaria Installaciónes</t>
  </si>
  <si>
    <t>SeguridadAlimentaria Evaluación</t>
  </si>
  <si>
    <t xml:space="preserve">SeguridadAlimentaria Transferencia Monetaria </t>
  </si>
  <si>
    <t>CoordinaciónCoordinación</t>
  </si>
  <si>
    <t>EducaciónRestitución del sistemo educativo</t>
  </si>
  <si>
    <t>EducaciónApoyo Psicosocial</t>
  </si>
  <si>
    <t>EducaciónKits</t>
  </si>
  <si>
    <t>ProtecciónApoyo Psicosocial</t>
  </si>
  <si>
    <t>ProtecciónEnsure safe humanitarian assistance</t>
  </si>
  <si>
    <t>ProtecciónCommunicación</t>
  </si>
  <si>
    <t>ProtecciónIdentificación y Referencia</t>
  </si>
  <si>
    <t>ProtecciónInstallaciónes</t>
  </si>
  <si>
    <t>ProtecciónVBGIdentificación y Referencia</t>
  </si>
  <si>
    <t>ProtecciónVBGInstallaciónes</t>
  </si>
  <si>
    <t>ProtecciónVBGKits</t>
  </si>
  <si>
    <t>ProtecciónVBGCommunicación</t>
  </si>
  <si>
    <t>LogísticaLogística</t>
  </si>
  <si>
    <t>GestiónCoordinaciónDeAlberguesApoyo Técnico</t>
  </si>
  <si>
    <t>Capacitación</t>
  </si>
  <si>
    <t>ProtecciónCapacitación</t>
  </si>
  <si>
    <t>ProtecciónVBGCapacitación</t>
  </si>
  <si>
    <t>AguaSaneamientoHigieneCapacitación</t>
  </si>
  <si>
    <t>ViviendaInsumosNoAlimentariosCapacitación</t>
  </si>
  <si>
    <t>AguaSaneamientoHigieneEvaluación</t>
  </si>
  <si>
    <t>Unidad de Salud</t>
  </si>
  <si>
    <t>RurUrb</t>
  </si>
  <si>
    <t>Escuela</t>
  </si>
  <si>
    <t>UbiTip</t>
  </si>
  <si>
    <t>Tipo de Ubicacion</t>
  </si>
  <si>
    <t>SaludNutrición</t>
  </si>
  <si>
    <t>Salud Psicosocial</t>
  </si>
  <si>
    <t>SaludNutriciónSalud Psicosocial</t>
  </si>
  <si>
    <t>SaludNutriciónKits</t>
  </si>
  <si>
    <t>SaludNutriciónApoyo Técnico</t>
  </si>
  <si>
    <t>#visitas</t>
  </si>
  <si>
    <t>Kits de Salud Sexual y Reproductiva</t>
  </si>
  <si>
    <t>#kits</t>
  </si>
  <si>
    <t>Vigilancia epidemiológica</t>
  </si>
  <si>
    <t>Apoyo psico-social</t>
  </si>
  <si>
    <t>#sessiones</t>
  </si>
  <si>
    <t>LogísticaApoyo Logistico</t>
  </si>
  <si>
    <t>Coordinación de vuelos</t>
  </si>
  <si>
    <t># vuelos</t>
  </si>
  <si>
    <t>LogísticaAlmacenamiento Temporal</t>
  </si>
  <si>
    <t>Almacenamiento Temporal</t>
  </si>
  <si>
    <t>Préstamo de bodega portátil</t>
  </si>
  <si>
    <t>LogísticaApoyo Técnico</t>
  </si>
  <si>
    <t># session</t>
  </si>
  <si>
    <t>Organización*</t>
  </si>
  <si>
    <t>Sector*</t>
  </si>
  <si>
    <t>Actividad*</t>
  </si>
  <si>
    <t>Provincia*</t>
  </si>
  <si>
    <t>Cantón*</t>
  </si>
  <si>
    <t>Estatus*</t>
  </si>
  <si>
    <t>Salud y Nutrición</t>
  </si>
  <si>
    <t>Apoyo técnico y vigilancia epidemiológica</t>
  </si>
  <si>
    <t>apoyo  técnico en enfermedades metaxénicas especialmente zika y control de vectores</t>
  </si>
  <si>
    <t>Elaboración del plan de control de la tuberculosis para la zona del desastre</t>
  </si>
  <si>
    <t>Conferencia Zika y Guillain Barre</t>
  </si>
  <si>
    <t>Capacitación en Apoyo psico-social</t>
  </si>
  <si>
    <t xml:space="preserve">Apoyo técnico en vigilancia epidemiológica y Modelo de Gestión de Albergues del MSP </t>
  </si>
  <si>
    <t>Apoyo  técnico en control de  enfermedades transmitidas por vectores: zika, chikungunya, y dengue</t>
  </si>
  <si>
    <t xml:space="preserve">Adquisicion y distribucion de Kits de Salud Sexual y Reproductiva </t>
  </si>
  <si>
    <t>Capacitacion en uso del los Kits</t>
  </si>
  <si>
    <t>Sesiones de apoyo psicosocial para reciliencia del personal de salud</t>
  </si>
  <si>
    <t>Chamanga</t>
  </si>
  <si>
    <t>Protección de la Alimentación del Lactante y del Niño Pequeño y Apoyo Psicosocial</t>
  </si>
  <si>
    <t>Distribución Micronutrientes: micronutrientes en polvo niños (Chispaz), micronutrientes embarazadas, Vitamina A, Zinc</t>
  </si>
  <si>
    <t>Espacios Amigables de la Madre y el Niño menor de 5 años. Promoción Nutrición. Evaluación Nutricional y Apoyo Psicosocial</t>
  </si>
  <si>
    <t>Nacional</t>
  </si>
  <si>
    <t>Seguimiento/evaluación del uso de los Kits</t>
  </si>
  <si>
    <t>Sesiones de apoyo psicosocial para resiliencia del personal de salud</t>
  </si>
  <si>
    <t xml:space="preserve">Capacitación Promotores de Salud Sexual y Reproductiva </t>
  </si>
  <si>
    <t>distribución de kits de cuidado personal</t>
  </si>
  <si>
    <t>Seguimiento y monitoreo del uso de los kts</t>
  </si>
  <si>
    <t>finalizado</t>
  </si>
  <si>
    <t>Taller de vigilancia en albergues</t>
  </si>
  <si>
    <t>capacitacion en uso del los Kits</t>
  </si>
  <si>
    <t>Capacitación en el uso del Kits</t>
  </si>
  <si>
    <t>Terrre des Hommes</t>
  </si>
  <si>
    <t>Comitato Internazionale per lo Sviluppo dei Popoli</t>
  </si>
  <si>
    <t>Fundación de las Americas</t>
  </si>
  <si>
    <t>FUDELA</t>
  </si>
  <si>
    <t>Fundación Tierra de hombres</t>
  </si>
  <si>
    <t>TDHI</t>
  </si>
  <si>
    <t>protección</t>
  </si>
  <si>
    <t>Ponticia Universidad Católica del Ecuador sede Esmeraldas</t>
  </si>
  <si>
    <t>PUCESE</t>
  </si>
  <si>
    <t>Red Latinoamericana de Acogimiento Familiar</t>
  </si>
  <si>
    <t>RELAF</t>
  </si>
  <si>
    <t>Danielle Children's Fund</t>
  </si>
  <si>
    <t>DCF EC</t>
  </si>
  <si>
    <t>AeA</t>
  </si>
  <si>
    <t>SeguridadAlimentaria</t>
  </si>
  <si>
    <t>Programa Mundial de Alimentos</t>
  </si>
  <si>
    <t>CIDP</t>
  </si>
  <si>
    <t>Reparación de vivienda</t>
  </si>
  <si>
    <t>Abastecimiento de agua en ETEPS/Escuelas</t>
  </si>
  <si>
    <t>Distribucion de bolsas/recipientes para desechos</t>
  </si>
  <si>
    <t>Sesiones de promoción de mitigación de enfermedades de transmisión vectorial</t>
  </si>
  <si>
    <t>Docentes capacitados en unidades del curriculo regular técnico</t>
  </si>
  <si>
    <t>Capacitación docentes para el Soporte Psicosocial</t>
  </si>
  <si>
    <t>Distribución de efectivo por trabajo</t>
  </si>
  <si>
    <t>Talleres de capacitación con el Comité Nacional de Gestión</t>
  </si>
  <si>
    <t>Videos participativos para fortalecer mecanismos de participación y de convivencia</t>
  </si>
  <si>
    <t>Asistencia y acompañamiento técnico a comerciantes</t>
  </si>
  <si>
    <t>Asistencia y acompañamiento técnico en sector productivo</t>
  </si>
  <si>
    <t>Remoción de Escombros</t>
  </si>
  <si>
    <t>Distribucion de efectivo condicional</t>
  </si>
  <si>
    <t>Distribucion de voucher condicional</t>
  </si>
  <si>
    <t>Distribución de efectivo incondicional</t>
  </si>
  <si>
    <t>Distribución de alimentos</t>
  </si>
  <si>
    <t>Asesoría al COE Provincial (Comité de Operaciones de Emergencia) en la inclusión de aspectos de Seguridad Alimentaria, no solamente como entrega de kits, tarjetas o vouchers, sino que este proceso incluya los criterios de protección (cuidado de los niños y las niñas, respecto a su derecho a una buena alimentación y nutrición), entre otros.</t>
  </si>
  <si>
    <t>Cupones</t>
  </si>
  <si>
    <t>Kit de hogar</t>
  </si>
  <si>
    <t>Transferencia Monetaria Incondicional</t>
  </si>
  <si>
    <t>Programas de acogimiento familiar</t>
  </si>
  <si>
    <t>MANABÍ</t>
  </si>
  <si>
    <t>ESMERALDAS</t>
  </si>
  <si>
    <t>GUAYAS</t>
  </si>
  <si>
    <t>sucre</t>
  </si>
  <si>
    <t>Junín</t>
  </si>
  <si>
    <t>Junin</t>
  </si>
  <si>
    <t>Bolivar</t>
  </si>
  <si>
    <t>Paján</t>
  </si>
  <si>
    <t>24 de Mayo</t>
  </si>
  <si>
    <t>San José de Chamanga</t>
  </si>
  <si>
    <t>BOLIVAR</t>
  </si>
  <si>
    <t>MONTECRISTI</t>
  </si>
  <si>
    <t>PORTOVIEJO</t>
  </si>
  <si>
    <t>ROCAFUERTE</t>
  </si>
  <si>
    <t>SUCRE</t>
  </si>
  <si>
    <t>Babahoyo</t>
  </si>
  <si>
    <t>Morona</t>
  </si>
  <si>
    <t>Sucúa</t>
  </si>
  <si>
    <t>Tena</t>
  </si>
  <si>
    <t>DAULE</t>
  </si>
  <si>
    <t>SAN GREGORIO</t>
  </si>
  <si>
    <t>MUISNE</t>
  </si>
  <si>
    <t>SAN FRANCISCO</t>
  </si>
  <si>
    <t>SAN ISIDRO</t>
  </si>
  <si>
    <t>OLMEDO</t>
  </si>
  <si>
    <t>CALCETA</t>
  </si>
  <si>
    <t>RIOCHICO (RIO CHICO)</t>
  </si>
  <si>
    <t>ABDON CALDERON (SAN FRANCISCO)</t>
  </si>
  <si>
    <t>CRUCITA</t>
  </si>
  <si>
    <t>CHARAPOTO</t>
  </si>
  <si>
    <t>BAHIA DE CARAQUEZ</t>
  </si>
  <si>
    <t>TOSAGUA</t>
  </si>
  <si>
    <t>JUNIN</t>
  </si>
  <si>
    <t>QUIROGA</t>
  </si>
  <si>
    <t>Charapoto</t>
  </si>
  <si>
    <t>Angel Pedro Gilar</t>
  </si>
  <si>
    <t>Rio Verde</t>
  </si>
  <si>
    <t>Manuel Inocencio Parrales y Guale</t>
  </si>
  <si>
    <t>Abrahan Calazacon</t>
  </si>
  <si>
    <t>La Villegas</t>
  </si>
  <si>
    <t>JAMA</t>
  </si>
  <si>
    <t>SAN VICENTE</t>
  </si>
  <si>
    <t>PEDERNALES</t>
  </si>
  <si>
    <t>*Atacames</t>
  </si>
  <si>
    <t>La Concordia, Cabecera Cantonal</t>
  </si>
  <si>
    <t>CALDERON</t>
  </si>
  <si>
    <t>RIOCHICO</t>
  </si>
  <si>
    <t>SAN PLACIDO</t>
  </si>
  <si>
    <t>En ejecución</t>
  </si>
  <si>
    <t>Planificación</t>
  </si>
  <si>
    <t>En evaluación</t>
  </si>
  <si>
    <t>Planificación (con fondos)</t>
  </si>
  <si>
    <t>Planificado</t>
  </si>
  <si>
    <t>Terminado</t>
  </si>
  <si>
    <t>En ejecucion</t>
  </si>
  <si>
    <t>#org+name</t>
  </si>
  <si>
    <t>#org</t>
  </si>
  <si>
    <t>#sector</t>
  </si>
  <si>
    <t>#actividad</t>
  </si>
  <si>
    <t>#adm1+name</t>
  </si>
  <si>
    <t>#adm1</t>
  </si>
  <si>
    <t>#adm2+name</t>
  </si>
  <si>
    <t>#adm2</t>
  </si>
  <si>
    <t>#adm3+name</t>
  </si>
  <si>
    <t>#adm3</t>
  </si>
  <si>
    <t>#estatus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</si>
</sst>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yyyy/mm/dd"/>
  </numFmts>
  <fonts count="13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color rgb="FF545454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7030A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7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5" fillId="0" borderId="0"/>
  </cellStyleXfs>
  <cellXfs count="60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/>
    <xf numFmtId="0" fontId="4" fillId="0" borderId="0" xfId="0" applyFo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3" borderId="0" xfId="0" applyFont="1" applyFill="1" applyBorder="1"/>
    <xf numFmtId="0" fontId="0" fillId="0" borderId="2" xfId="0" applyFont="1" applyBorder="1"/>
    <xf numFmtId="0" fontId="0" fillId="3" borderId="0" xfId="0" applyNumberFormat="1" applyFont="1" applyFill="1" applyBorder="1"/>
    <xf numFmtId="0" fontId="0" fillId="4" borderId="0" xfId="0" applyFont="1" applyFill="1" applyBorder="1"/>
    <xf numFmtId="0" fontId="0" fillId="0" borderId="1" xfId="0" applyFont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0" xfId="0" applyNumberFormat="1" applyFont="1" applyFill="1" applyBorder="1" applyAlignment="1"/>
    <xf numFmtId="0" fontId="0" fillId="7" borderId="0" xfId="0" applyFont="1" applyFill="1" applyBorder="1" applyAlignment="1"/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164" fontId="0" fillId="7" borderId="0" xfId="0" applyNumberFormat="1" applyFont="1" applyFill="1" applyBorder="1" applyAlignment="1"/>
    <xf numFmtId="0" fontId="0" fillId="5" borderId="0" xfId="0" applyFont="1" applyFill="1" applyBorder="1" applyAlignment="1">
      <alignment horizontal="left"/>
    </xf>
    <xf numFmtId="164" fontId="0" fillId="5" borderId="0" xfId="0" applyNumberFormat="1" applyFont="1" applyFill="1" applyBorder="1" applyAlignment="1"/>
    <xf numFmtId="14" fontId="0" fillId="6" borderId="0" xfId="0" applyNumberFormat="1" applyFont="1" applyFill="1" applyBorder="1" applyAlignment="1"/>
    <xf numFmtId="0" fontId="3" fillId="6" borderId="0" xfId="0" applyFont="1" applyFill="1" applyBorder="1" applyAlignment="1">
      <alignment vertical="center"/>
    </xf>
    <xf numFmtId="1" fontId="5" fillId="8" borderId="0" xfId="0" applyNumberFormat="1" applyFont="1" applyFill="1" applyProtection="1"/>
    <xf numFmtId="1" fontId="3" fillId="8" borderId="0" xfId="0" applyNumberFormat="1" applyFont="1" applyFill="1"/>
    <xf numFmtId="0" fontId="3" fillId="8" borderId="0" xfId="0" applyFont="1" applyFill="1"/>
    <xf numFmtId="1" fontId="3" fillId="0" borderId="0" xfId="0" applyNumberFormat="1" applyFont="1"/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/>
    <xf numFmtId="0" fontId="0" fillId="9" borderId="0" xfId="0" applyFill="1"/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6" borderId="0" xfId="0" applyNumberFormat="1" applyFont="1" applyFill="1" applyBorder="1" applyAlignment="1" applyProtection="1"/>
    <xf numFmtId="165" fontId="0" fillId="6" borderId="0" xfId="0" applyNumberFormat="1" applyFont="1" applyFill="1" applyBorder="1" applyAlignment="1"/>
    <xf numFmtId="0" fontId="10" fillId="5" borderId="0" xfId="0" applyNumberFormat="1" applyFont="1" applyFill="1" applyBorder="1" applyAlignment="1"/>
    <xf numFmtId="0" fontId="10" fillId="2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/>
    </xf>
    <xf numFmtId="164" fontId="10" fillId="5" borderId="0" xfId="0" applyNumberFormat="1" applyFont="1" applyFill="1" applyBorder="1" applyAlignment="1"/>
    <xf numFmtId="0" fontId="10" fillId="5" borderId="0" xfId="0" applyFont="1" applyFill="1" applyBorder="1" applyAlignment="1"/>
    <xf numFmtId="0" fontId="9" fillId="5" borderId="0" xfId="0" applyFont="1" applyFill="1" applyBorder="1" applyAlignment="1">
      <alignment vertical="center"/>
    </xf>
    <xf numFmtId="14" fontId="10" fillId="6" borderId="0" xfId="0" applyNumberFormat="1" applyFont="1" applyFill="1" applyBorder="1" applyAlignment="1"/>
    <xf numFmtId="0" fontId="9" fillId="5" borderId="0" xfId="0" applyNumberFormat="1" applyFont="1" applyFill="1" applyBorder="1" applyAlignment="1"/>
    <xf numFmtId="0" fontId="11" fillId="5" borderId="0" xfId="0" applyFont="1" applyFill="1" applyAlignment="1"/>
    <xf numFmtId="0" fontId="0" fillId="5" borderId="0" xfId="0" applyFont="1" applyFill="1" applyAlignment="1"/>
    <xf numFmtId="0" fontId="11" fillId="2" borderId="0" xfId="0" applyFont="1" applyFill="1" applyAlignment="1"/>
    <xf numFmtId="0" fontId="11" fillId="6" borderId="0" xfId="0" applyFont="1" applyFill="1" applyAlignment="1"/>
    <xf numFmtId="0" fontId="0" fillId="6" borderId="0" xfId="0" applyFont="1" applyFill="1" applyAlignment="1"/>
    <xf numFmtId="0" fontId="11" fillId="5" borderId="3" xfId="0" applyFont="1" applyFill="1" applyBorder="1" applyAlignment="1"/>
    <xf numFmtId="0" fontId="11" fillId="6" borderId="4" xfId="0" applyFont="1" applyFill="1" applyBorder="1" applyAlignment="1"/>
    <xf numFmtId="0" fontId="12" fillId="6" borderId="0" xfId="0" applyFont="1" applyFill="1" applyBorder="1" applyAlignment="1">
      <alignment vertic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  <cellStyle name="Normal 2" xfId="73"/>
    <cellStyle name="Normal 4" xfId="74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7030A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7030A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7030A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yyyy/mm/dd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textRotation="0" wrapText="0" justifyLastLine="0" shrinkToFit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0"/>
      <fill>
        <patternFill patternType="solid">
          <fgColor indexed="64"/>
          <bgColor theme="4" tint="0.79998168889431442"/>
        </patternFill>
      </fill>
      <alignment textRotation="0" wrapText="0" justifyLastLine="0" shrinkToFit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  <alignment textRotation="0" wrapText="0" justifyLastLine="0" shrinkToFit="0"/>
    </dxf>
    <dxf>
      <fill>
        <patternFill patternType="none">
          <fgColor indexed="64"/>
          <bgColor auto="1"/>
        </patternFill>
      </fill>
      <alignment textRotation="0" wrapText="0" justifyLastLine="0" shrinkToFit="0"/>
    </dxf>
  </dxfs>
  <tableStyles count="0" defaultTableStyle="TableStyleMedium9" defaultPivotStyle="PivotStyleMedium7"/>
  <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eanne/Downloads/aammdd_wash_5w_ecuador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eanne/Dropbox/gtmi%20-%20ingresa%20de%205w/D:/Users/mac/Downloads/PROTECTION%20CLUSTER%204W%20for%20OCHA%20_%2010%20Ma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eanne/Dropbox/gtmi%20-%20ingresa%20de%204w/03%20CCCM/CCCM_4W_Ecuador_06052016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0616_ECUADOR_5W_MATRI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0716ECUADOR_5W_MATRI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lena%20Alcocer/Gesti&#243;n%20de%20la%20informaci&#243;n%20OPS/Informes%20Recibidos%20de%20terreno/UNFPA/Copia%20de%205W%20UNFPA%200107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aElenaAlvarez/Downloads/160609_ECUADOR_5W_MATRIZ%20-SD%2029%2006%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MarciaElenaAlvarez/Downloads/160609_ECUADOR_5W_MATRIZ%20-SD%2029%2006%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lena%20Alcocer/Gesti&#243;n%20de%20la%20informaci&#243;n%20OPS/Informes%20Recibidos%20de%20terreno/UNFPA/Copia%20de%205W%20UNFPA%20SALUD%200807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4W"/>
      <sheetName val="QUIEN"/>
      <sheetName val="QUE"/>
      <sheetName val="Beneficiarios"/>
      <sheetName val="Donde"/>
      <sheetName val="Cuando"/>
      <sheetName val="aammdd_wash_5w_ecuador (1)"/>
      <sheetName val="aammdd_wash_5w_ecuador (1).xlsx"/>
      <sheetName val="Estatus"/>
      <sheetName val="aammdd_wash_5w_ecuador%20(1).xl"/>
    </sheetNames>
    <sheetDataSet>
      <sheetData sheetId="0" refreshError="1"/>
      <sheetData sheetId="1" refreshError="1"/>
      <sheetData sheetId="2" refreshError="1">
        <row r="1">
          <cell r="B1" t="str">
            <v>Modify the list of types of organisation here</v>
          </cell>
          <cell r="D1" t="str">
            <v>Modify the names of organisation</v>
          </cell>
          <cell r="E1" t="str">
            <v>Add the type of organisation for the corresponding organisation</v>
          </cell>
          <cell r="F1" t="str">
            <v>Modify the acronym for the corresponding organisation</v>
          </cell>
        </row>
        <row r="2">
          <cell r="B2" t="str">
            <v>Donante</v>
          </cell>
          <cell r="D2" t="str">
            <v>Aerobridge</v>
          </cell>
          <cell r="E2" t="str">
            <v>PRIV</v>
          </cell>
          <cell r="F2" t="str">
            <v>AB</v>
          </cell>
        </row>
        <row r="3">
          <cell r="B3" t="str">
            <v>Gobierno</v>
          </cell>
          <cell r="D3" t="str">
            <v>AmeriCares</v>
          </cell>
          <cell r="E3" t="str">
            <v>ONGI</v>
          </cell>
          <cell r="F3" t="str">
            <v>AC</v>
          </cell>
        </row>
        <row r="4">
          <cell r="B4" t="str">
            <v>ONG internacional</v>
          </cell>
          <cell r="D4" t="str">
            <v>Acción Contra el Hambre</v>
          </cell>
          <cell r="E4" t="str">
            <v>ONGI</v>
          </cell>
          <cell r="F4" t="str">
            <v>ACH</v>
          </cell>
        </row>
        <row r="5">
          <cell r="B5" t="str">
            <v>ONG nacional</v>
          </cell>
          <cell r="D5" t="str">
            <v>Alto Comisionado de las Naciones Unidas para los Refugiados</v>
          </cell>
          <cell r="E5" t="str">
            <v>ONU</v>
          </cell>
          <cell r="F5" t="str">
            <v>ACNUR</v>
          </cell>
        </row>
        <row r="6">
          <cell r="B6" t="str">
            <v>Cruz Roja</v>
          </cell>
          <cell r="D6" t="str">
            <v>Ayuda en Acción</v>
          </cell>
          <cell r="E6" t="str">
            <v>ONGI</v>
          </cell>
          <cell r="F6" t="str">
            <v>ActionAid</v>
          </cell>
        </row>
        <row r="7">
          <cell r="B7" t="str">
            <v>Agencia ONU</v>
          </cell>
          <cell r="D7" t="str">
            <v>Asociación Death Care</v>
          </cell>
          <cell r="E7" t="str">
            <v>ONGI</v>
          </cell>
          <cell r="F7" t="str">
            <v>ADC</v>
          </cell>
        </row>
        <row r="8">
          <cell r="B8" t="str">
            <v>Privado</v>
          </cell>
          <cell r="D8" t="str">
            <v>Adventist Development and Relief Agency</v>
          </cell>
          <cell r="E8" t="str">
            <v>ONGI</v>
          </cell>
          <cell r="F8" t="str">
            <v>ADRA</v>
          </cell>
        </row>
        <row r="9">
          <cell r="D9" t="str">
            <v>Asociación Ecuatoriana de California</v>
          </cell>
          <cell r="E9" t="str">
            <v>ONGN</v>
          </cell>
          <cell r="F9" t="str">
            <v>AEC</v>
          </cell>
        </row>
        <row r="10">
          <cell r="D10" t="str">
            <v>Gobierno de España - AECID</v>
          </cell>
          <cell r="E10" t="str">
            <v>DONA</v>
          </cell>
          <cell r="F10" t="str">
            <v>AECID</v>
          </cell>
        </row>
        <row r="11">
          <cell r="D11" t="str">
            <v>Saludesa</v>
          </cell>
          <cell r="E11" t="str">
            <v>ONGN</v>
          </cell>
          <cell r="F11" t="str">
            <v>AHD</v>
          </cell>
        </row>
        <row r="12">
          <cell r="D12" t="str">
            <v>All Hands Volunteers</v>
          </cell>
          <cell r="E12" t="str">
            <v>ONGI</v>
          </cell>
          <cell r="F12" t="str">
            <v>AHV</v>
          </cell>
        </row>
        <row r="13">
          <cell r="D13" t="str">
            <v>Airlink</v>
          </cell>
          <cell r="E13" t="str">
            <v>PRIV</v>
          </cell>
          <cell r="F13" t="str">
            <v>Airlink</v>
          </cell>
        </row>
        <row r="14">
          <cell r="D14" t="str">
            <v>Aldeas Infantiles SOS</v>
          </cell>
          <cell r="E14" t="str">
            <v>ONGN</v>
          </cell>
          <cell r="F14" t="str">
            <v>AISOS</v>
          </cell>
        </row>
        <row r="15">
          <cell r="D15" t="str">
            <v>Alicorp Perú</v>
          </cell>
          <cell r="E15" t="str">
            <v>PRIV</v>
          </cell>
          <cell r="F15" t="str">
            <v>Alicorp</v>
          </cell>
        </row>
        <row r="16">
          <cell r="D16" t="str">
            <v>Arche noVa</v>
          </cell>
          <cell r="E16" t="str">
            <v>ONGI</v>
          </cell>
          <cell r="F16" t="str">
            <v>AN</v>
          </cell>
        </row>
        <row r="17">
          <cell r="D17" t="str">
            <v>Asociación de especialistas en rescate canino en catástrofes</v>
          </cell>
          <cell r="E17" t="str">
            <v>SAR</v>
          </cell>
          <cell r="F17" t="str">
            <v>ARCON</v>
          </cell>
        </row>
        <row r="18">
          <cell r="D18" t="str">
            <v>Asylum Access Ecuador</v>
          </cell>
          <cell r="E18" t="str">
            <v>ONGI</v>
          </cell>
          <cell r="F18" t="str">
            <v>ASYLUM</v>
          </cell>
        </row>
        <row r="19">
          <cell r="D19" t="str">
            <v>Avianca</v>
          </cell>
          <cell r="E19" t="str">
            <v>PRIV</v>
          </cell>
          <cell r="F19" t="str">
            <v>Avianca</v>
          </cell>
        </row>
        <row r="20">
          <cell r="D20" t="str">
            <v>Agrónomos y Veterinarios sin Fronteras</v>
          </cell>
          <cell r="E20" t="str">
            <v>ONGI</v>
          </cell>
          <cell r="F20" t="str">
            <v>AVSF</v>
          </cell>
        </row>
        <row r="21">
          <cell r="D21" t="str">
            <v>AVSI</v>
          </cell>
          <cell r="E21" t="str">
            <v>ONGI</v>
          </cell>
          <cell r="F21" t="str">
            <v>AVSI</v>
          </cell>
        </row>
        <row r="22">
          <cell r="D22" t="str">
            <v>Bomberos de Bogotá</v>
          </cell>
          <cell r="E22" t="str">
            <v>SAR</v>
          </cell>
          <cell r="F22" t="str">
            <v>BBogota</v>
          </cell>
        </row>
        <row r="23">
          <cell r="D23" t="str">
            <v>Bomberos de Chile</v>
          </cell>
          <cell r="E23" t="str">
            <v>SAR</v>
          </cell>
          <cell r="F23" t="str">
            <v>BChile</v>
          </cell>
        </row>
        <row r="24">
          <cell r="D24" t="str">
            <v>Bomberos de Colombia</v>
          </cell>
          <cell r="E24" t="str">
            <v>SAR</v>
          </cell>
          <cell r="F24" t="str">
            <v>BColombia</v>
          </cell>
        </row>
        <row r="25">
          <cell r="D25" t="str">
            <v>Bomberos en Acción</v>
          </cell>
          <cell r="E25" t="str">
            <v>ONGI</v>
          </cell>
          <cell r="F25" t="str">
            <v>BEA</v>
          </cell>
        </row>
        <row r="26">
          <cell r="D26" t="str">
            <v>Bomberos de España</v>
          </cell>
          <cell r="E26" t="str">
            <v>SAR</v>
          </cell>
          <cell r="F26" t="str">
            <v>BEspaña</v>
          </cell>
        </row>
        <row r="27">
          <cell r="D27" t="str">
            <v>Bomberos de Hungría</v>
          </cell>
          <cell r="E27" t="str">
            <v>SAR</v>
          </cell>
          <cell r="F27" t="str">
            <v>BHungría</v>
          </cell>
        </row>
        <row r="28">
          <cell r="D28" t="str">
            <v>Banco Interamericano de Desarrollo</v>
          </cell>
          <cell r="E28" t="str">
            <v>DONA</v>
          </cell>
          <cell r="F28" t="str">
            <v>BID</v>
          </cell>
        </row>
        <row r="29">
          <cell r="D29" t="str">
            <v>Banco Mundial</v>
          </cell>
          <cell r="E29" t="str">
            <v>DONA</v>
          </cell>
          <cell r="F29" t="str">
            <v>BM</v>
          </cell>
        </row>
        <row r="30">
          <cell r="D30" t="str">
            <v>Bomberos de Medellín</v>
          </cell>
          <cell r="E30" t="str">
            <v>SAR</v>
          </cell>
          <cell r="F30" t="str">
            <v>BMedellín</v>
          </cell>
        </row>
        <row r="31">
          <cell r="D31" t="str">
            <v>Busqueda Rescate Estructuras Colapsadas</v>
          </cell>
          <cell r="E31" t="str">
            <v>SAR</v>
          </cell>
          <cell r="F31" t="str">
            <v>BREC</v>
          </cell>
        </row>
        <row r="32">
          <cell r="D32" t="str">
            <v>Bomberos sin Fronteras</v>
          </cell>
          <cell r="E32" t="str">
            <v>SAR</v>
          </cell>
          <cell r="F32" t="str">
            <v>BSF</v>
          </cell>
        </row>
        <row r="33">
          <cell r="D33" t="str">
            <v>Bomberos de la Urgencia Internacional</v>
          </cell>
          <cell r="E33" t="str">
            <v>SAR</v>
          </cell>
          <cell r="F33" t="str">
            <v>BUI</v>
          </cell>
        </row>
        <row r="34">
          <cell r="D34" t="str">
            <v>Comunidad Judía en México</v>
          </cell>
          <cell r="E34" t="str">
            <v>ONGI</v>
          </cell>
          <cell r="F34" t="str">
            <v>CADENA</v>
          </cell>
        </row>
        <row r="35">
          <cell r="D35" t="str">
            <v>China CAMC Engineering Co. Ltd.</v>
          </cell>
          <cell r="E35" t="str">
            <v>PRIV</v>
          </cell>
          <cell r="F35" t="str">
            <v>CAMC</v>
          </cell>
        </row>
        <row r="36">
          <cell r="D36" t="str">
            <v>CARE</v>
          </cell>
          <cell r="E36" t="str">
            <v>ONGI</v>
          </cell>
          <cell r="F36" t="str">
            <v>CARE</v>
          </cell>
        </row>
        <row r="37">
          <cell r="D37" t="str">
            <v>Caritas Ecuador</v>
          </cell>
          <cell r="E37" t="str">
            <v>ONGN</v>
          </cell>
          <cell r="F37" t="str">
            <v>Caritas</v>
          </cell>
        </row>
        <row r="38">
          <cell r="D38" t="str">
            <v>Christoffel Blindenmission International</v>
          </cell>
          <cell r="E38" t="str">
            <v>ONGI</v>
          </cell>
          <cell r="F38" t="str">
            <v>CBM</v>
          </cell>
        </row>
        <row r="39">
          <cell r="D39" t="str">
            <v>Centro Ecuatoriano para la Promoción y Acción de la Mujer</v>
          </cell>
          <cell r="E39" t="str">
            <v>ONGN</v>
          </cell>
          <cell r="F39" t="str">
            <v>CEPAM</v>
          </cell>
        </row>
        <row r="40">
          <cell r="D40" t="str">
            <v>CESAL Ecuador</v>
          </cell>
          <cell r="E40" t="str">
            <v>ONGI</v>
          </cell>
          <cell r="F40" t="str">
            <v>CESAL</v>
          </cell>
        </row>
        <row r="41">
          <cell r="D41" t="str">
            <v>Ceiba Foundation for Tropical Conservation</v>
          </cell>
          <cell r="E41" t="str">
            <v>ONGI</v>
          </cell>
          <cell r="F41" t="str">
            <v>CFTC</v>
          </cell>
        </row>
        <row r="42">
          <cell r="D42" t="str">
            <v>ChildFund International</v>
          </cell>
          <cell r="E42" t="str">
            <v>ONGI</v>
          </cell>
          <cell r="F42" t="str">
            <v>CFTC</v>
          </cell>
        </row>
        <row r="43">
          <cell r="D43" t="str">
            <v>Corporacion Hogar de Cristo</v>
          </cell>
          <cell r="E43" t="str">
            <v>ONGI</v>
          </cell>
          <cell r="F43" t="str">
            <v>CHC</v>
          </cell>
        </row>
        <row r="44">
          <cell r="D44" t="str">
            <v>Gobierno de Cuba - Henry Reeve Emergency Medical Contingent</v>
          </cell>
          <cell r="E44" t="str">
            <v>GOBI</v>
          </cell>
          <cell r="F44" t="str">
            <v>CHR</v>
          </cell>
        </row>
        <row r="45">
          <cell r="D45" t="str">
            <v>Comité Internaciónal de Búsqueda y Rescate</v>
          </cell>
          <cell r="E45" t="str">
            <v>SAR</v>
          </cell>
          <cell r="F45" t="str">
            <v>CIBR</v>
          </cell>
        </row>
        <row r="46">
          <cell r="D46" t="str">
            <v>Conservation International Foundation</v>
          </cell>
          <cell r="E46" t="str">
            <v>ONGI</v>
          </cell>
          <cell r="F46" t="str">
            <v>CIF</v>
          </cell>
        </row>
        <row r="47">
          <cell r="D47" t="str">
            <v>Consejo Insular Mallorca</v>
          </cell>
          <cell r="E47" t="str">
            <v>DONA</v>
          </cell>
          <cell r="F47" t="str">
            <v>CIM</v>
          </cell>
        </row>
        <row r="48">
          <cell r="D48" t="str">
            <v>Comisión Internacional para el Desarrollo Poblacional</v>
          </cell>
          <cell r="E48" t="str">
            <v>ONGI</v>
          </cell>
          <cell r="F48" t="str">
            <v>CISP</v>
          </cell>
        </row>
        <row r="49">
          <cell r="D49" t="str">
            <v>China International Water and Electric_x000D_Corp.</v>
          </cell>
          <cell r="E49" t="str">
            <v>PRIV</v>
          </cell>
          <cell r="F49" t="str">
            <v>CIWEC</v>
          </cell>
        </row>
        <row r="50">
          <cell r="D50" t="str">
            <v>Asociacion de Mujeres Usuarias y Consumidoras de Cotacachi</v>
          </cell>
          <cell r="E50" t="str">
            <v>ONGN</v>
          </cell>
          <cell r="F50" t="str">
            <v>COINCAD</v>
          </cell>
        </row>
        <row r="51">
          <cell r="D51" t="str">
            <v>Compassion Ecuador</v>
          </cell>
          <cell r="E51" t="str">
            <v>ONGI</v>
          </cell>
          <cell r="F51" t="str">
            <v>CompEC</v>
          </cell>
        </row>
        <row r="52">
          <cell r="D52" t="str">
            <v>Cooperazione Internazionale</v>
          </cell>
          <cell r="E52" t="str">
            <v>ONGI</v>
          </cell>
          <cell r="F52" t="str">
            <v>COOPI</v>
          </cell>
        </row>
        <row r="53">
          <cell r="D53" t="str">
            <v>Gobierno de Suiza - Agencia Suiza de Desarrollo</v>
          </cell>
          <cell r="E53" t="str">
            <v>GOBI</v>
          </cell>
          <cell r="F53" t="str">
            <v>COSUDE</v>
          </cell>
        </row>
        <row r="54">
          <cell r="D54" t="str">
            <v>Centro de Promocion Rural</v>
          </cell>
          <cell r="E54" t="str">
            <v>ONGI</v>
          </cell>
          <cell r="F54" t="str">
            <v>CPR</v>
          </cell>
        </row>
        <row r="55">
          <cell r="D55" t="str">
            <v>Cruz Roja Canadiense</v>
          </cell>
          <cell r="E55" t="str">
            <v>CR</v>
          </cell>
          <cell r="F55" t="str">
            <v>CRCanada</v>
          </cell>
        </row>
        <row r="56">
          <cell r="D56" t="str">
            <v>Cruz Roja China</v>
          </cell>
          <cell r="E56" t="str">
            <v>CR</v>
          </cell>
          <cell r="F56" t="str">
            <v>CRChina</v>
          </cell>
        </row>
        <row r="57">
          <cell r="D57" t="str">
            <v>Cruz Roja Colombiana</v>
          </cell>
          <cell r="E57" t="str">
            <v>CR</v>
          </cell>
          <cell r="F57" t="str">
            <v>CRColombia</v>
          </cell>
        </row>
        <row r="58">
          <cell r="D58" t="str">
            <v>IFRC con Cruz Roja Ecuatoriana</v>
          </cell>
          <cell r="E58" t="str">
            <v>ORGI</v>
          </cell>
          <cell r="F58" t="str">
            <v>CRE</v>
          </cell>
        </row>
        <row r="59">
          <cell r="D59" t="str">
            <v>Cruz Roja Ecuatoriana</v>
          </cell>
          <cell r="E59" t="str">
            <v>CR</v>
          </cell>
          <cell r="F59" t="str">
            <v>CREcuador</v>
          </cell>
        </row>
        <row r="60">
          <cell r="D60" t="str">
            <v>Cruz Roja Española</v>
          </cell>
          <cell r="E60" t="str">
            <v>CR</v>
          </cell>
          <cell r="F60" t="str">
            <v>CREspaña</v>
          </cell>
        </row>
        <row r="61">
          <cell r="D61" t="str">
            <v>Centro Regionale d’Intervento per la Cooperazione</v>
          </cell>
          <cell r="E61" t="str">
            <v>ONGI</v>
          </cell>
          <cell r="F61" t="str">
            <v>CRIC</v>
          </cell>
        </row>
        <row r="62">
          <cell r="D62" t="str">
            <v>Cruz Roja Mexicana</v>
          </cell>
          <cell r="E62" t="str">
            <v>CR</v>
          </cell>
          <cell r="F62" t="str">
            <v>CRMexico</v>
          </cell>
        </row>
        <row r="63">
          <cell r="D63" t="str">
            <v>Cruz Roja Noruega</v>
          </cell>
          <cell r="E63" t="str">
            <v>CR</v>
          </cell>
          <cell r="F63" t="str">
            <v>CRNoruega</v>
          </cell>
        </row>
        <row r="64">
          <cell r="D64" t="str">
            <v>Catholic Relief Services</v>
          </cell>
          <cell r="E64" t="str">
            <v>ONGI</v>
          </cell>
          <cell r="F64" t="str">
            <v>CRS</v>
          </cell>
        </row>
        <row r="65">
          <cell r="D65" t="str">
            <v>Cruz Roja Suiza</v>
          </cell>
          <cell r="E65" t="str">
            <v>CR</v>
          </cell>
          <cell r="F65" t="str">
            <v>CRSuiza</v>
          </cell>
        </row>
        <row r="66">
          <cell r="D66" t="str">
            <v>Cooperación Técnica Belga</v>
          </cell>
          <cell r="E66" t="str">
            <v>DONA</v>
          </cell>
          <cell r="F66" t="str">
            <v>CTB</v>
          </cell>
        </row>
        <row r="67">
          <cell r="D67" t="str">
            <v>Corporación Talleres del Gran Valle</v>
          </cell>
          <cell r="E67" t="str">
            <v>PRIV</v>
          </cell>
          <cell r="F67" t="str">
            <v>CTGV</v>
          </cell>
        </row>
        <row r="68">
          <cell r="D68" t="str">
            <v>Gobierno de Canada - DART</v>
          </cell>
          <cell r="E68" t="str">
            <v>GOBI</v>
          </cell>
          <cell r="F68" t="str">
            <v>DART</v>
          </cell>
        </row>
        <row r="69">
          <cell r="D69" t="str">
            <v>Defensoría del Pueblo con ACNUR</v>
          </cell>
          <cell r="E69" t="str">
            <v>ONGI</v>
          </cell>
          <cell r="F69" t="str">
            <v>DDP</v>
          </cell>
        </row>
        <row r="70">
          <cell r="D70" t="str">
            <v>Deutsche Post - DHL</v>
          </cell>
          <cell r="E70" t="str">
            <v>PRIV</v>
          </cell>
          <cell r="F70" t="str">
            <v>DHL</v>
          </cell>
        </row>
        <row r="71">
          <cell r="D71" t="str">
            <v>Diakonie Katastrophenhilfe</v>
          </cell>
          <cell r="E71" t="str">
            <v>ONGI</v>
          </cell>
          <cell r="F71" t="str">
            <v>DKH</v>
          </cell>
        </row>
        <row r="72">
          <cell r="D72" t="str">
            <v>Direct Relief</v>
          </cell>
          <cell r="E72" t="str">
            <v>ONGI</v>
          </cell>
          <cell r="F72" t="str">
            <v>DR</v>
          </cell>
        </row>
        <row r="73">
          <cell r="D73" t="str">
            <v>Disaster Tech Lab</v>
          </cell>
          <cell r="E73" t="str">
            <v>ONGI</v>
          </cell>
          <cell r="F73" t="str">
            <v>DTL</v>
          </cell>
        </row>
        <row r="74">
          <cell r="D74" t="str">
            <v>Desarrollo y Autogestión</v>
          </cell>
          <cell r="E74" t="str">
            <v>ONGN</v>
          </cell>
          <cell r="F74" t="str">
            <v>DYA</v>
          </cell>
        </row>
        <row r="75">
          <cell r="D75" t="str">
            <v>ECHO</v>
          </cell>
          <cell r="E75" t="str">
            <v>DONA</v>
          </cell>
          <cell r="F75" t="str">
            <v>ECHO</v>
          </cell>
        </row>
        <row r="76">
          <cell r="D76" t="str">
            <v>Embajada de Bolivia en Ecuador</v>
          </cell>
          <cell r="E76" t="str">
            <v>GOBI</v>
          </cell>
          <cell r="F76" t="str">
            <v>EMBolivia</v>
          </cell>
        </row>
        <row r="77">
          <cell r="D77" t="str">
            <v>Embajada de Brasil en Ecuador</v>
          </cell>
          <cell r="E77" t="str">
            <v>GOBI</v>
          </cell>
          <cell r="F77" t="str">
            <v>EMBrasil</v>
          </cell>
        </row>
        <row r="78">
          <cell r="D78" t="str">
            <v>Embajada de Chile en Ecuador</v>
          </cell>
          <cell r="E78" t="str">
            <v>GOBI</v>
          </cell>
          <cell r="F78" t="str">
            <v>EMChile</v>
          </cell>
        </row>
        <row r="79">
          <cell r="D79" t="str">
            <v>Embajada República Popular de China en Ecuador</v>
          </cell>
          <cell r="E79" t="str">
            <v>GOBN</v>
          </cell>
          <cell r="F79" t="str">
            <v>EMChina</v>
          </cell>
        </row>
        <row r="80">
          <cell r="D80" t="str">
            <v>Embajada de Colombia en Ecuador</v>
          </cell>
          <cell r="E80" t="str">
            <v>GOBI</v>
          </cell>
          <cell r="F80" t="str">
            <v>EMColombia</v>
          </cell>
        </row>
        <row r="81">
          <cell r="D81" t="str">
            <v>Embajada de Cuba en Ecuador</v>
          </cell>
          <cell r="E81" t="str">
            <v>GOBI</v>
          </cell>
          <cell r="F81" t="str">
            <v>EMCuba</v>
          </cell>
        </row>
        <row r="82">
          <cell r="D82" t="str">
            <v>Embajada del Ecuador en Argentina</v>
          </cell>
          <cell r="E82" t="str">
            <v>GOBN</v>
          </cell>
          <cell r="F82" t="str">
            <v>EMEArgentina</v>
          </cell>
        </row>
        <row r="83">
          <cell r="D83" t="str">
            <v>Embajada del Ecuador en El Salvador</v>
          </cell>
          <cell r="E83" t="str">
            <v>GOBN</v>
          </cell>
          <cell r="F83" t="str">
            <v>EMEElSalvador</v>
          </cell>
        </row>
        <row r="84">
          <cell r="D84" t="str">
            <v>Embajada del Ecuador en Israel</v>
          </cell>
          <cell r="E84" t="str">
            <v>GOBN</v>
          </cell>
          <cell r="F84" t="str">
            <v>EMEIsrael</v>
          </cell>
        </row>
        <row r="85">
          <cell r="D85" t="str">
            <v>Embajada de El Salvador en Ecuador</v>
          </cell>
          <cell r="E85" t="str">
            <v>GOBI</v>
          </cell>
          <cell r="F85" t="str">
            <v>EMElSalvador</v>
          </cell>
        </row>
        <row r="86">
          <cell r="D86" t="str">
            <v>Embajada del Ecuador en México</v>
          </cell>
          <cell r="E86" t="str">
            <v>GOBN</v>
          </cell>
          <cell r="F86" t="str">
            <v>EMEMéxico</v>
          </cell>
        </row>
        <row r="87">
          <cell r="D87" t="str">
            <v>Embajada del Ecuador en el Perú</v>
          </cell>
          <cell r="E87" t="str">
            <v>GOBN</v>
          </cell>
          <cell r="F87" t="str">
            <v>EMEPerú</v>
          </cell>
        </row>
        <row r="88">
          <cell r="D88" t="str">
            <v>Embajada del Ecuador en República Dominicana</v>
          </cell>
          <cell r="E88" t="str">
            <v>GOBN</v>
          </cell>
          <cell r="F88" t="str">
            <v>EMERepDom</v>
          </cell>
        </row>
        <row r="89">
          <cell r="D89" t="str">
            <v>Embajada de Francia en Ecuador</v>
          </cell>
          <cell r="E89" t="str">
            <v>GOBI</v>
          </cell>
          <cell r="F89" t="str">
            <v>EMFrancia</v>
          </cell>
        </row>
        <row r="90">
          <cell r="D90" t="str">
            <v>Embajada de Honduras en Ecuador</v>
          </cell>
          <cell r="E90" t="str">
            <v>GOBI</v>
          </cell>
          <cell r="F90" t="str">
            <v>EMHonduras</v>
          </cell>
        </row>
        <row r="91">
          <cell r="D91" t="str">
            <v>Embajada de la República Islámica de Irán</v>
          </cell>
          <cell r="E91" t="str">
            <v>GOBI</v>
          </cell>
          <cell r="F91" t="str">
            <v>EMIrán</v>
          </cell>
        </row>
        <row r="92">
          <cell r="D92" t="str">
            <v>Embajada de México en Ecuador</v>
          </cell>
          <cell r="E92" t="str">
            <v>GOBI</v>
          </cell>
          <cell r="F92" t="str">
            <v>EMMéxico</v>
          </cell>
        </row>
        <row r="93">
          <cell r="D93" t="str">
            <v>Embajada de Palestina en Ecuador</v>
          </cell>
          <cell r="E93" t="str">
            <v>GOBI</v>
          </cell>
          <cell r="F93" t="str">
            <v>EMPalestina</v>
          </cell>
        </row>
        <row r="94">
          <cell r="D94" t="str">
            <v>Embajada de Panamá en Ecuador</v>
          </cell>
          <cell r="E94" t="str">
            <v>GOBI</v>
          </cell>
          <cell r="F94" t="str">
            <v>EMPanamá</v>
          </cell>
        </row>
        <row r="95">
          <cell r="D95" t="str">
            <v>Embajada de Paraguay en el Ecuador</v>
          </cell>
          <cell r="E95" t="str">
            <v>GOBI</v>
          </cell>
          <cell r="F95" t="str">
            <v>EMParaguay</v>
          </cell>
        </row>
        <row r="96">
          <cell r="D96" t="str">
            <v>Embajada de Turquía en Ecuador</v>
          </cell>
          <cell r="E96" t="str">
            <v>GOBI</v>
          </cell>
          <cell r="F96" t="str">
            <v>EMTurquía</v>
          </cell>
        </row>
        <row r="97">
          <cell r="D97" t="str">
            <v>Embajada de Venezuela en Ecuador</v>
          </cell>
          <cell r="E97" t="str">
            <v>GOBI</v>
          </cell>
          <cell r="F97" t="str">
            <v>EMVenezuela</v>
          </cell>
        </row>
        <row r="98">
          <cell r="D98" t="str">
            <v>Ecology Project International</v>
          </cell>
          <cell r="E98" t="str">
            <v>ONGI</v>
          </cell>
          <cell r="F98" t="str">
            <v>EPI</v>
          </cell>
        </row>
        <row r="99">
          <cell r="D99" t="str">
            <v>Extreme Response International</v>
          </cell>
          <cell r="E99" t="str">
            <v>SAR</v>
          </cell>
          <cell r="F99" t="str">
            <v>ERI</v>
          </cell>
        </row>
        <row r="100">
          <cell r="D100" t="str">
            <v>Gobierno de España - ERICAM</v>
          </cell>
          <cell r="E100" t="str">
            <v>GOBI</v>
          </cell>
          <cell r="F100" t="str">
            <v>ERICAM</v>
          </cell>
        </row>
        <row r="101">
          <cell r="D101" t="str">
            <v>ESRI - Disaster Response Program</v>
          </cell>
          <cell r="E101" t="str">
            <v>ONGI</v>
          </cell>
          <cell r="F101" t="str">
            <v>ESRI</v>
          </cell>
        </row>
        <row r="102">
          <cell r="D102" t="str">
            <v>Gobierno de Argentina - Fuerza Aérea Argentina</v>
          </cell>
          <cell r="E102" t="str">
            <v>GOBI</v>
          </cell>
          <cell r="F102" t="str">
            <v>FAA</v>
          </cell>
        </row>
        <row r="103">
          <cell r="D103" t="str">
            <v>Organización de las Naciones Unidas para la Alimentación y la Agricultura</v>
          </cell>
          <cell r="E103" t="str">
            <v>ONU</v>
          </cell>
          <cell r="F103" t="str">
            <v>FAO</v>
          </cell>
        </row>
        <row r="104">
          <cell r="D104" t="str">
            <v>Farmaceuticos Mundi</v>
          </cell>
          <cell r="E104" t="str">
            <v>ONGI</v>
          </cell>
          <cell r="F104" t="str">
            <v>Farmamundi</v>
          </cell>
        </row>
        <row r="105">
          <cell r="D105" t="str">
            <v>Grupo FARO-OSC</v>
          </cell>
          <cell r="E105" t="str">
            <v>ONGN</v>
          </cell>
          <cell r="F105" t="str">
            <v>FARO</v>
          </cell>
        </row>
        <row r="106">
          <cell r="D106" t="str">
            <v>Fundación Alianza por la Solidaridad, sede Madrid</v>
          </cell>
          <cell r="E106" t="str">
            <v>ONGI</v>
          </cell>
          <cell r="F106" t="str">
            <v>FAS</v>
          </cell>
        </row>
        <row r="107">
          <cell r="D107" t="str">
            <v>Facebook Safety Check</v>
          </cell>
          <cell r="E107" t="str">
            <v>PRIV</v>
          </cell>
          <cell r="F107" t="str">
            <v>FB</v>
          </cell>
        </row>
        <row r="108">
          <cell r="D108" t="str">
            <v>Fundación Charity Anywhere</v>
          </cell>
          <cell r="E108" t="str">
            <v>ONGI</v>
          </cell>
          <cell r="F108" t="str">
            <v>FCA</v>
          </cell>
        </row>
        <row r="109">
          <cell r="D109" t="str">
            <v>Fundacion Casa de Refugio Matilde</v>
          </cell>
          <cell r="E109" t="str">
            <v>ONGN</v>
          </cell>
          <cell r="F109" t="str">
            <v>FCRM</v>
          </cell>
        </row>
        <row r="110">
          <cell r="D110" t="str">
            <v>Frente de Defensa de la Amazonia</v>
          </cell>
          <cell r="E110" t="str">
            <v>ONGN</v>
          </cell>
          <cell r="F110" t="str">
            <v>FDA</v>
          </cell>
        </row>
        <row r="111">
          <cell r="D111" t="str">
            <v>Federación Médica Ecuatoriana</v>
          </cell>
          <cell r="E111" t="str">
            <v>ONGN</v>
          </cell>
          <cell r="F111" t="str">
            <v>FME</v>
          </cell>
        </row>
        <row r="112">
          <cell r="D112" t="str">
            <v>Fundacion Maria Guare</v>
          </cell>
          <cell r="E112" t="str">
            <v>ONGN</v>
          </cell>
          <cell r="F112" t="str">
            <v>FMG</v>
          </cell>
        </row>
        <row r="113">
          <cell r="D113" t="str">
            <v>Finca Mono Verde</v>
          </cell>
          <cell r="E113" t="str">
            <v>PRIV</v>
          </cell>
          <cell r="F113" t="str">
            <v>FMV</v>
          </cell>
        </row>
        <row r="114">
          <cell r="D114" t="str">
            <v>Fundacion Nuevos Horizontes</v>
          </cell>
          <cell r="E114" t="str">
            <v>ONGN</v>
          </cell>
          <cell r="F114" t="str">
            <v>FNH</v>
          </cell>
        </row>
        <row r="115">
          <cell r="D115" t="str">
            <v>Fundacion Nuestros Jovenes</v>
          </cell>
          <cell r="E115" t="str">
            <v>ONGN</v>
          </cell>
          <cell r="F115" t="str">
            <v>FNJ</v>
          </cell>
        </row>
        <row r="116">
          <cell r="D116" t="str">
            <v>Foro de Desarrollo Integral de la Mujer</v>
          </cell>
          <cell r="E116" t="str">
            <v>ONGN</v>
          </cell>
          <cell r="F116" t="str">
            <v>FODIMUF</v>
          </cell>
        </row>
        <row r="117">
          <cell r="D117" t="str">
            <v>Fontilles</v>
          </cell>
          <cell r="E117" t="str">
            <v>ONGI</v>
          </cell>
          <cell r="F117" t="str">
            <v>Fontilles</v>
          </cell>
        </row>
        <row r="118">
          <cell r="D118" t="str">
            <v>Fundación Tierra de Hombres</v>
          </cell>
          <cell r="E118" t="str">
            <v>ONGI</v>
          </cell>
          <cell r="F118" t="str">
            <v>FTH</v>
          </cell>
        </row>
        <row r="119">
          <cell r="D119" t="str">
            <v>Fundación de Waal</v>
          </cell>
          <cell r="E119" t="str">
            <v>ONGI</v>
          </cell>
          <cell r="F119" t="str">
            <v>FWaal</v>
          </cell>
        </row>
        <row r="120">
          <cell r="D120" t="str">
            <v>Grupo de Búsqueda y Rescate de Colombia</v>
          </cell>
          <cell r="E120" t="str">
            <v>SAR</v>
          </cell>
          <cell r="F120" t="str">
            <v>GBR Col</v>
          </cell>
        </row>
        <row r="121">
          <cell r="D121" t="str">
            <v>Giving Children Hope</v>
          </cell>
          <cell r="E121" t="str">
            <v>ONGI</v>
          </cell>
          <cell r="F121" t="str">
            <v>GCH</v>
          </cell>
        </row>
        <row r="122">
          <cell r="D122" t="str">
            <v>Grupo Especialista en Rescate Canino</v>
          </cell>
          <cell r="E122" t="str">
            <v>SAR</v>
          </cell>
          <cell r="F122" t="str">
            <v>GERCA</v>
          </cell>
        </row>
        <row r="123">
          <cell r="D123" t="str">
            <v>Grupo Global Medic</v>
          </cell>
          <cell r="E123" t="str">
            <v>ONGI</v>
          </cell>
          <cell r="F123" t="str">
            <v>GGM</v>
          </cell>
        </row>
        <row r="124">
          <cell r="D124" t="str">
            <v>Global Medic</v>
          </cell>
          <cell r="E124" t="str">
            <v>ONGI</v>
          </cell>
          <cell r="F124" t="str">
            <v>GM</v>
          </cell>
        </row>
        <row r="125">
          <cell r="D125" t="str">
            <v>Gobierno de Alemania</v>
          </cell>
          <cell r="E125" t="str">
            <v>GOBI</v>
          </cell>
          <cell r="F125" t="str">
            <v>Gob Alemania</v>
          </cell>
        </row>
        <row r="126">
          <cell r="D126" t="str">
            <v>Gobierno de Alemania - Ministerio Federal de Asuntos Exteriores</v>
          </cell>
          <cell r="E126" t="str">
            <v>GOBI</v>
          </cell>
          <cell r="F126" t="str">
            <v>Gob Alemania MFAE</v>
          </cell>
        </row>
        <row r="127">
          <cell r="D127" t="str">
            <v>Gobierno de Alemania - Technisches Hifswerk (Protección Civil)</v>
          </cell>
          <cell r="E127" t="str">
            <v>GOBI</v>
          </cell>
          <cell r="F127" t="str">
            <v>Gob Alemania PC</v>
          </cell>
        </row>
        <row r="128">
          <cell r="D128" t="str">
            <v>Gobierno de Argentina</v>
          </cell>
          <cell r="E128" t="str">
            <v>GOBI</v>
          </cell>
          <cell r="F128" t="str">
            <v>Gob Argentina</v>
          </cell>
        </row>
        <row r="129">
          <cell r="D129" t="str">
            <v>Gobierno de Aregentina - Cascos Blancos</v>
          </cell>
          <cell r="E129" t="str">
            <v>GOBI</v>
          </cell>
          <cell r="F129" t="str">
            <v>Gob Argentina CB</v>
          </cell>
        </row>
        <row r="130">
          <cell r="D130" t="str">
            <v>Gobierno de Argentina - Cascos Blancos</v>
          </cell>
          <cell r="E130" t="str">
            <v>GOBI</v>
          </cell>
          <cell r="F130" t="str">
            <v>Gob Argentina MAEC</v>
          </cell>
        </row>
        <row r="131">
          <cell r="D131" t="str">
            <v>Gobierno de Bolivia</v>
          </cell>
          <cell r="E131" t="str">
            <v>GOBI</v>
          </cell>
          <cell r="F131" t="str">
            <v>Gob Bolivia</v>
          </cell>
        </row>
        <row r="132">
          <cell r="D132" t="str">
            <v>Gobierno de Canadá</v>
          </cell>
          <cell r="E132" t="str">
            <v>GOBI</v>
          </cell>
          <cell r="F132" t="str">
            <v>Gob Canada</v>
          </cell>
        </row>
        <row r="133">
          <cell r="D133" t="str">
            <v>Gobierno de Chile</v>
          </cell>
          <cell r="E133" t="str">
            <v>GOBI</v>
          </cell>
          <cell r="F133" t="str">
            <v>Gob Chile</v>
          </cell>
        </row>
        <row r="134">
          <cell r="D134" t="str">
            <v>Gobierno de China</v>
          </cell>
          <cell r="E134" t="str">
            <v>GOBI</v>
          </cell>
          <cell r="F134" t="str">
            <v>Gob China</v>
          </cell>
        </row>
        <row r="135">
          <cell r="D135" t="str">
            <v>Gobierno de Colombia</v>
          </cell>
          <cell r="E135" t="str">
            <v>GOBI</v>
          </cell>
          <cell r="F135" t="str">
            <v>Gob Colombia</v>
          </cell>
        </row>
        <row r="136">
          <cell r="D136" t="str">
            <v>Gobierno de Colombia - Policía Nacional</v>
          </cell>
          <cell r="E136" t="str">
            <v>GOBI</v>
          </cell>
          <cell r="F136" t="str">
            <v>Gob Colombia PN</v>
          </cell>
        </row>
        <row r="137">
          <cell r="D137" t="str">
            <v>Gobierno de Corea - KOICA</v>
          </cell>
          <cell r="E137" t="str">
            <v>GOBI</v>
          </cell>
          <cell r="F137" t="str">
            <v>Gob Corea</v>
          </cell>
        </row>
        <row r="138">
          <cell r="D138" t="str">
            <v>Gobierno de Cuba</v>
          </cell>
          <cell r="E138" t="str">
            <v>GOBI</v>
          </cell>
          <cell r="F138" t="str">
            <v>Gob Cuba</v>
          </cell>
        </row>
        <row r="139">
          <cell r="D139" t="str">
            <v>Gobierno del Ecuador</v>
          </cell>
          <cell r="E139" t="str">
            <v>GOBN</v>
          </cell>
          <cell r="F139" t="str">
            <v>Gob Ecuador</v>
          </cell>
        </row>
        <row r="140">
          <cell r="D140" t="str">
            <v>Gobierno de Eslovaquia</v>
          </cell>
          <cell r="E140" t="str">
            <v>GOBI</v>
          </cell>
          <cell r="F140" t="str">
            <v>Gob Eslovaquia</v>
          </cell>
        </row>
        <row r="141">
          <cell r="D141" t="str">
            <v>Gobierno de España</v>
          </cell>
          <cell r="E141" t="str">
            <v>GOBI</v>
          </cell>
          <cell r="F141" t="str">
            <v>Gob España</v>
          </cell>
        </row>
        <row r="142">
          <cell r="D142" t="str">
            <v>Gobierno de España - Unidad Militar de Emergencias</v>
          </cell>
          <cell r="E142" t="str">
            <v>GOBI</v>
          </cell>
          <cell r="F142" t="str">
            <v>Gob España UME</v>
          </cell>
        </row>
        <row r="143">
          <cell r="D143" t="str">
            <v>Gobierno de Estados Unidos</v>
          </cell>
          <cell r="E143" t="str">
            <v>GOBI</v>
          </cell>
          <cell r="F143" t="str">
            <v>Gob EU</v>
          </cell>
        </row>
        <row r="144">
          <cell r="D144" t="str">
            <v>Gobierno de Francia</v>
          </cell>
          <cell r="E144" t="str">
            <v>GOBI</v>
          </cell>
          <cell r="F144" t="str">
            <v>Gob Francia</v>
          </cell>
        </row>
        <row r="145">
          <cell r="D145" t="str">
            <v>Gobierno de Hungría</v>
          </cell>
          <cell r="E145" t="str">
            <v>GOBI</v>
          </cell>
          <cell r="F145" t="str">
            <v>Gob Hungria</v>
          </cell>
        </row>
        <row r="146">
          <cell r="D146" t="str">
            <v>Gobierno de Inglaterra</v>
          </cell>
          <cell r="E146" t="str">
            <v>GOBI</v>
          </cell>
          <cell r="F146" t="str">
            <v>Gob Inglaterra</v>
          </cell>
        </row>
        <row r="147">
          <cell r="D147" t="str">
            <v>Gobierno de Italia</v>
          </cell>
          <cell r="E147" t="str">
            <v>GOBI</v>
          </cell>
          <cell r="F147" t="str">
            <v>Gob Italia</v>
          </cell>
        </row>
        <row r="148">
          <cell r="D148" t="str">
            <v>Gobierno de Japón</v>
          </cell>
          <cell r="E148" t="str">
            <v>GOBI</v>
          </cell>
          <cell r="F148" t="str">
            <v>Gob Japon</v>
          </cell>
        </row>
        <row r="149">
          <cell r="D149" t="str">
            <v>Gobierno de Malta</v>
          </cell>
          <cell r="E149" t="str">
            <v>GOBI</v>
          </cell>
          <cell r="F149" t="str">
            <v>Gob Malta</v>
          </cell>
        </row>
        <row r="150">
          <cell r="D150" t="str">
            <v>Gobierno de Mexico</v>
          </cell>
          <cell r="E150" t="str">
            <v>GOBI</v>
          </cell>
          <cell r="F150" t="str">
            <v>Gob Mexico</v>
          </cell>
        </row>
        <row r="151">
          <cell r="D151" t="str">
            <v>Gobierno de Noruega</v>
          </cell>
          <cell r="E151" t="str">
            <v>GOBI</v>
          </cell>
          <cell r="F151" t="str">
            <v>Gob Noruega CS</v>
          </cell>
        </row>
        <row r="152">
          <cell r="D152" t="str">
            <v>Gobierno de Palestina</v>
          </cell>
          <cell r="E152" t="str">
            <v>GOBI</v>
          </cell>
          <cell r="F152" t="str">
            <v>Gob Palestina</v>
          </cell>
        </row>
        <row r="153">
          <cell r="D153" t="str">
            <v>Gobierno del Perú - Aviación del Ejército</v>
          </cell>
          <cell r="E153" t="str">
            <v>GOBI</v>
          </cell>
          <cell r="F153" t="str">
            <v>Gob Peru AE</v>
          </cell>
        </row>
        <row r="154">
          <cell r="D154" t="str">
            <v>Gobierno del Perú - Ejercito Peruano</v>
          </cell>
          <cell r="E154" t="str">
            <v>GOBI</v>
          </cell>
          <cell r="F154" t="str">
            <v>Gob Peru EP</v>
          </cell>
        </row>
        <row r="155">
          <cell r="D155" t="str">
            <v>Gobierno del Perú - Marina de Guerra</v>
          </cell>
          <cell r="E155" t="str">
            <v>GOBI</v>
          </cell>
          <cell r="F155" t="str">
            <v>Gob Peru MG</v>
          </cell>
        </row>
        <row r="156">
          <cell r="D156" t="str">
            <v>Gobierno de Inglaterra</v>
          </cell>
          <cell r="E156" t="str">
            <v>GOBI</v>
          </cell>
          <cell r="F156" t="str">
            <v>Gob Reino Unido</v>
          </cell>
        </row>
        <row r="157">
          <cell r="D157" t="str">
            <v>Gobierno de República Dominicana</v>
          </cell>
          <cell r="E157" t="str">
            <v>GOBI</v>
          </cell>
          <cell r="F157" t="str">
            <v>Gob Rep. Dominicana</v>
          </cell>
        </row>
        <row r="158">
          <cell r="D158" t="str">
            <v>Gobierno de Rusia</v>
          </cell>
          <cell r="E158" t="str">
            <v>GOBI</v>
          </cell>
          <cell r="F158" t="str">
            <v>Gob Rusia</v>
          </cell>
        </row>
        <row r="159">
          <cell r="D159" t="str">
            <v>Gobierno de El Salvador</v>
          </cell>
          <cell r="E159" t="str">
            <v>GOBI</v>
          </cell>
          <cell r="F159" t="str">
            <v>Gob Salvador</v>
          </cell>
        </row>
        <row r="160">
          <cell r="D160" t="str">
            <v>Gobierno del Salvador</v>
          </cell>
          <cell r="E160" t="str">
            <v>GOBI</v>
          </cell>
          <cell r="F160" t="str">
            <v>Gob Salvador</v>
          </cell>
        </row>
        <row r="161">
          <cell r="D161" t="str">
            <v>Gobierno de Venezuela</v>
          </cell>
          <cell r="E161" t="str">
            <v>GOBI</v>
          </cell>
          <cell r="F161" t="str">
            <v>Gob Venezuela</v>
          </cell>
        </row>
        <row r="162">
          <cell r="D162" t="str">
            <v>Google Person Finder</v>
          </cell>
          <cell r="E162" t="str">
            <v>PRIV</v>
          </cell>
          <cell r="F162" t="str">
            <v>GPF</v>
          </cell>
        </row>
        <row r="163">
          <cell r="D163" t="str">
            <v>Grunenthal</v>
          </cell>
          <cell r="E163" t="str">
            <v>PRIV</v>
          </cell>
          <cell r="F163" t="str">
            <v>Grunenthal</v>
          </cell>
        </row>
        <row r="164">
          <cell r="D164" t="str">
            <v>Humanity First</v>
          </cell>
          <cell r="E164" t="str">
            <v>ONGI</v>
          </cell>
          <cell r="F164" t="str">
            <v>HF</v>
          </cell>
        </row>
        <row r="165">
          <cell r="D165" t="str">
            <v>Heart to Heart International</v>
          </cell>
          <cell r="E165" t="str">
            <v>ONGI</v>
          </cell>
          <cell r="F165" t="str">
            <v>HHI</v>
          </cell>
        </row>
        <row r="166">
          <cell r="D166" t="str">
            <v>Habitat Internacional</v>
          </cell>
          <cell r="E166" t="str">
            <v>ONGI</v>
          </cell>
          <cell r="F166" t="str">
            <v>HI</v>
          </cell>
        </row>
        <row r="167">
          <cell r="D167" t="str">
            <v>Handicap International</v>
          </cell>
          <cell r="E167" t="str">
            <v>ONGI</v>
          </cell>
          <cell r="F167" t="str">
            <v>HI</v>
          </cell>
        </row>
        <row r="168">
          <cell r="D168" t="str">
            <v>Hebrew Immigrant Aid Society</v>
          </cell>
          <cell r="E168" t="str">
            <v>ONGI</v>
          </cell>
          <cell r="F168" t="str">
            <v>HIAS</v>
          </cell>
        </row>
        <row r="169">
          <cell r="D169" t="str">
            <v>Habitat para la Humanidad</v>
          </cell>
          <cell r="E169" t="str">
            <v>ONGI</v>
          </cell>
          <cell r="F169" t="str">
            <v>HPH</v>
          </cell>
        </row>
        <row r="170">
          <cell r="D170" t="str">
            <v>Humanitarian UAV Network</v>
          </cell>
          <cell r="E170" t="str">
            <v>ONGI</v>
          </cell>
          <cell r="F170" t="str">
            <v>HUAVN</v>
          </cell>
        </row>
        <row r="171">
          <cell r="D171" t="str">
            <v>Huawei</v>
          </cell>
          <cell r="E171" t="str">
            <v>PRIV</v>
          </cell>
          <cell r="F171" t="str">
            <v>Huawei</v>
          </cell>
        </row>
        <row r="172">
          <cell r="D172" t="str">
            <v>Hope Worldwide Ecuador</v>
          </cell>
          <cell r="E172" t="str">
            <v>ONGI</v>
          </cell>
          <cell r="F172" t="str">
            <v>HWE</v>
          </cell>
        </row>
        <row r="173">
          <cell r="D173" t="str">
            <v>Intervención, Ayuda y Emergencias</v>
          </cell>
          <cell r="E173" t="str">
            <v>ONGI</v>
          </cell>
          <cell r="F173" t="str">
            <v>IAE</v>
          </cell>
        </row>
        <row r="174">
          <cell r="D174" t="str">
            <v>International Charter</v>
          </cell>
          <cell r="E174" t="str">
            <v>ONU</v>
          </cell>
          <cell r="F174" t="str">
            <v>IC</v>
          </cell>
        </row>
        <row r="175">
          <cell r="D175" t="str">
            <v>International Medical Corps</v>
          </cell>
          <cell r="E175" t="str">
            <v>ONGI</v>
          </cell>
          <cell r="F175" t="str">
            <v>IMC</v>
          </cell>
        </row>
        <row r="176">
          <cell r="D176" t="str">
            <v>Gobierno de Perú</v>
          </cell>
          <cell r="E176" t="str">
            <v>GOBI</v>
          </cell>
          <cell r="F176" t="str">
            <v>INDECI</v>
          </cell>
        </row>
        <row r="177">
          <cell r="D177" t="str">
            <v>Germany International Search and Rescue</v>
          </cell>
          <cell r="E177" t="str">
            <v>SAR</v>
          </cell>
          <cell r="F177" t="str">
            <v>ISAR</v>
          </cell>
        </row>
        <row r="178">
          <cell r="D178" t="str">
            <v>IsraAID</v>
          </cell>
          <cell r="E178" t="str">
            <v>ONGI</v>
          </cell>
          <cell r="F178" t="str">
            <v>IsraAID</v>
          </cell>
        </row>
        <row r="179">
          <cell r="D179" t="str">
            <v>International Telecommunication Union</v>
          </cell>
          <cell r="E179" t="str">
            <v>ORGI</v>
          </cell>
          <cell r="F179" t="str">
            <v>ITU</v>
          </cell>
        </row>
        <row r="180">
          <cell r="D180" t="str">
            <v>American Jewish Joint Distribution Committee</v>
          </cell>
          <cell r="E180" t="str">
            <v>ONGI</v>
          </cell>
          <cell r="F180" t="str">
            <v>JDC</v>
          </cell>
        </row>
        <row r="181">
          <cell r="D181" t="str">
            <v>Jesuitas Ecuador</v>
          </cell>
          <cell r="E181" t="str">
            <v>ONGN</v>
          </cell>
          <cell r="F181" t="str">
            <v>JE</v>
          </cell>
        </row>
        <row r="182">
          <cell r="D182" t="str">
            <v>Gobierno del Japón - JICA</v>
          </cell>
          <cell r="E182" t="str">
            <v>GOBI</v>
          </cell>
          <cell r="F182" t="str">
            <v>JICA</v>
          </cell>
        </row>
        <row r="183">
          <cell r="D183" t="str">
            <v>Kindernothilfe e.v. KNH-Ecuador</v>
          </cell>
          <cell r="E183" t="str">
            <v>ONGI</v>
          </cell>
          <cell r="F183" t="str">
            <v>Kindernothilfe</v>
          </cell>
        </row>
        <row r="184">
          <cell r="D184" t="str">
            <v>Latin America Council of Churches</v>
          </cell>
          <cell r="E184" t="str">
            <v>ONGI</v>
          </cell>
          <cell r="F184" t="str">
            <v>LACC</v>
          </cell>
        </row>
        <row r="185">
          <cell r="D185" t="str">
            <v>Foundation La Vida</v>
          </cell>
          <cell r="E185" t="str">
            <v>ONGN</v>
          </cell>
          <cell r="F185" t="str">
            <v>LaVida</v>
          </cell>
        </row>
        <row r="186">
          <cell r="D186" t="str">
            <v>Llactalab</v>
          </cell>
          <cell r="E186" t="str">
            <v>ONGN</v>
          </cell>
          <cell r="F186" t="str">
            <v>Llactalab</v>
          </cell>
        </row>
        <row r="187">
          <cell r="D187" t="str">
            <v>Lundin Gold</v>
          </cell>
          <cell r="E187" t="str">
            <v>PRIV</v>
          </cell>
          <cell r="F187" t="str">
            <v>Lundin Gold</v>
          </cell>
        </row>
        <row r="188">
          <cell r="D188" t="str">
            <v>Misión Alianza</v>
          </cell>
          <cell r="E188" t="str">
            <v>ONGI</v>
          </cell>
          <cell r="F188" t="str">
            <v>MA</v>
          </cell>
        </row>
        <row r="189">
          <cell r="D189" t="str">
            <v>Mujeres en Accion por el Cambio</v>
          </cell>
          <cell r="E189" t="str">
            <v>ONGN</v>
          </cell>
          <cell r="F189" t="str">
            <v>MAC</v>
          </cell>
        </row>
        <row r="190">
          <cell r="D190" t="str">
            <v>MAPFRE</v>
          </cell>
          <cell r="E190" t="str">
            <v>PRIV</v>
          </cell>
          <cell r="F190" t="str">
            <v>MAPFRE</v>
          </cell>
        </row>
        <row r="191">
          <cell r="D191" t="str">
            <v>MAP International</v>
          </cell>
          <cell r="E191" t="str">
            <v>ONGI</v>
          </cell>
          <cell r="F191" t="str">
            <v>MAPI</v>
          </cell>
        </row>
        <row r="192">
          <cell r="D192" t="str">
            <v>Fundacion MAQUITA</v>
          </cell>
          <cell r="E192" t="str">
            <v>ONGN</v>
          </cell>
          <cell r="F192" t="str">
            <v>Maquita Fun</v>
          </cell>
        </row>
        <row r="193">
          <cell r="D193" t="str">
            <v>Mercy Corps</v>
          </cell>
          <cell r="E193" t="str">
            <v>ONGI</v>
          </cell>
          <cell r="F193" t="str">
            <v>MC</v>
          </cell>
        </row>
        <row r="194">
          <cell r="D194" t="str">
            <v>Medair</v>
          </cell>
          <cell r="E194" t="str">
            <v>ONGI</v>
          </cell>
          <cell r="F194" t="str">
            <v>Medair</v>
          </cell>
        </row>
        <row r="195">
          <cell r="D195" t="str">
            <v>Migrantes Ecuatorianos en Estados Unidos</v>
          </cell>
          <cell r="E195" t="str">
            <v>ONGI</v>
          </cell>
          <cell r="F195" t="str">
            <v>MEEU</v>
          </cell>
        </row>
        <row r="196">
          <cell r="D196" t="str">
            <v>Gobierno del Eduador - Ministerio de Desarrollo Urbano y Vivienda</v>
          </cell>
          <cell r="E196" t="str">
            <v>GOBN</v>
          </cell>
          <cell r="F196" t="str">
            <v>MIDUVI</v>
          </cell>
        </row>
        <row r="197">
          <cell r="D197" t="str">
            <v>Movimiento de Mujeres de Jipijapa</v>
          </cell>
          <cell r="E197" t="str">
            <v>ONGN</v>
          </cell>
          <cell r="F197" t="str">
            <v>MMJ</v>
          </cell>
        </row>
        <row r="198">
          <cell r="D198" t="str">
            <v>Movistar</v>
          </cell>
          <cell r="E198" t="str">
            <v>PRIV</v>
          </cell>
          <cell r="F198" t="str">
            <v>Movistar</v>
          </cell>
        </row>
        <row r="199">
          <cell r="D199" t="str">
            <v>Manna Project International</v>
          </cell>
          <cell r="E199" t="str">
            <v>ONGI</v>
          </cell>
          <cell r="F199" t="str">
            <v>MPI</v>
          </cell>
        </row>
        <row r="200">
          <cell r="D200" t="str">
            <v>Gobierno del Eduador - Ministerio de Relaciones Exteriores</v>
          </cell>
          <cell r="E200" t="str">
            <v>GOBN</v>
          </cell>
          <cell r="F200" t="str">
            <v>MRE</v>
          </cell>
        </row>
        <row r="201">
          <cell r="D201" t="str">
            <v>Misiones Salesianas</v>
          </cell>
          <cell r="E201" t="str">
            <v>ONGI</v>
          </cell>
          <cell r="F201" t="str">
            <v>MSa</v>
          </cell>
        </row>
        <row r="202">
          <cell r="D202" t="str">
            <v>Médicos sin Fronteras</v>
          </cell>
          <cell r="E202" t="str">
            <v>ONGI</v>
          </cell>
          <cell r="F202" t="str">
            <v>MSF</v>
          </cell>
        </row>
        <row r="203">
          <cell r="D203" t="str">
            <v>Misión Scalabriniana</v>
          </cell>
          <cell r="E203" t="str">
            <v>ONGI</v>
          </cell>
          <cell r="F203" t="str">
            <v>MSF</v>
          </cell>
        </row>
        <row r="204">
          <cell r="D204" t="str">
            <v>Manos Unidas</v>
          </cell>
          <cell r="E204" t="str">
            <v>ONGI</v>
          </cell>
          <cell r="F204" t="str">
            <v>MU</v>
          </cell>
        </row>
        <row r="205">
          <cell r="D205" t="str">
            <v>Muttluks</v>
          </cell>
          <cell r="E205" t="str">
            <v>PRIV</v>
          </cell>
          <cell r="F205" t="str">
            <v>Muttluks</v>
          </cell>
        </row>
        <row r="206">
          <cell r="D206" t="str">
            <v>MedWater Ecuador</v>
          </cell>
          <cell r="E206" t="str">
            <v>ONGI</v>
          </cell>
          <cell r="F206" t="str">
            <v>MWE</v>
          </cell>
        </row>
        <row r="207">
          <cell r="D207" t="str">
            <v>Consejo Noruego para Refugiados</v>
          </cell>
          <cell r="E207" t="str">
            <v>ONGI</v>
          </cell>
          <cell r="F207" t="str">
            <v>NRC</v>
          </cell>
        </row>
        <row r="208">
          <cell r="D208" t="str">
            <v>Nestle Suiza</v>
          </cell>
          <cell r="E208" t="str">
            <v>PRIV</v>
          </cell>
          <cell r="F208" t="str">
            <v>NS</v>
          </cell>
        </row>
        <row r="209">
          <cell r="D209" t="str">
            <v>Naciones Unidas</v>
          </cell>
          <cell r="E209" t="str">
            <v>ONU</v>
          </cell>
          <cell r="F209" t="str">
            <v>NU</v>
          </cell>
        </row>
        <row r="210">
          <cell r="D210" t="str">
            <v>Naciones Unidas - Ginebra</v>
          </cell>
          <cell r="E210" t="str">
            <v>ONU</v>
          </cell>
          <cell r="F210" t="str">
            <v>NU</v>
          </cell>
        </row>
        <row r="211">
          <cell r="D211" t="str">
            <v>Naciones Unidas - Nueva York</v>
          </cell>
          <cell r="E211" t="str">
            <v>ONU</v>
          </cell>
          <cell r="F211" t="str">
            <v>NU</v>
          </cell>
        </row>
        <row r="212">
          <cell r="D212" t="str">
            <v>New Ventures Fund</v>
          </cell>
          <cell r="E212" t="str">
            <v>ONGI</v>
          </cell>
          <cell r="F212" t="str">
            <v>NVF</v>
          </cell>
        </row>
        <row r="213">
          <cell r="D213" t="str">
            <v>Gobierno de Estados Unidos - OFDA</v>
          </cell>
          <cell r="E213" t="str">
            <v>GOBI</v>
          </cell>
          <cell r="F213" t="str">
            <v>OFDA</v>
          </cell>
        </row>
        <row r="214">
          <cell r="D214" t="str">
            <v>Fondo OPEP para el Desarrollo Internacional</v>
          </cell>
          <cell r="E214" t="str">
            <v>ORGI</v>
          </cell>
          <cell r="F214" t="str">
            <v>OFID</v>
          </cell>
        </row>
        <row r="215">
          <cell r="D215" t="str">
            <v>Organización Internacional de Energía Atómica -OIEA</v>
          </cell>
          <cell r="E215" t="str">
            <v>ONU</v>
          </cell>
          <cell r="F215" t="str">
            <v>OIEA</v>
          </cell>
        </row>
        <row r="216">
          <cell r="D216" t="str">
            <v>Organización Internacional para las Migraciones</v>
          </cell>
          <cell r="E216" t="str">
            <v>ORGI</v>
          </cell>
          <cell r="F216" t="str">
            <v>OIM</v>
          </cell>
        </row>
        <row r="217">
          <cell r="D217" t="str">
            <v>Organización Internacional para las Migraciones</v>
          </cell>
          <cell r="E217" t="str">
            <v>ORGI</v>
          </cell>
          <cell r="F217" t="str">
            <v>OIM</v>
          </cell>
        </row>
        <row r="218">
          <cell r="D218" t="str">
            <v>Organización Internacional del Trabajo</v>
          </cell>
          <cell r="E218" t="str">
            <v>ONU</v>
          </cell>
          <cell r="F218" t="str">
            <v>OIT</v>
          </cell>
        </row>
        <row r="219">
          <cell r="D219" t="str">
            <v>Organización judia Mexico</v>
          </cell>
          <cell r="E219" t="str">
            <v>ONGI</v>
          </cell>
          <cell r="F219" t="str">
            <v>OJM</v>
          </cell>
        </row>
        <row r="220">
          <cell r="D220" t="str">
            <v>Ayuda Directa ONLUS</v>
          </cell>
          <cell r="E220" t="str">
            <v>ONGI</v>
          </cell>
          <cell r="F220" t="str">
            <v>ONLUS</v>
          </cell>
        </row>
        <row r="221">
          <cell r="D221" t="str">
            <v>ONU Habitat</v>
          </cell>
          <cell r="E221" t="str">
            <v>ONU</v>
          </cell>
          <cell r="F221" t="str">
            <v>ONU Hab</v>
          </cell>
        </row>
        <row r="222">
          <cell r="D222" t="str">
            <v>ONU Mujeres</v>
          </cell>
          <cell r="E222" t="str">
            <v>ONU</v>
          </cell>
          <cell r="F222" t="str">
            <v>ONU Mujeres</v>
          </cell>
        </row>
        <row r="223">
          <cell r="D223" t="str">
            <v>OPS/OMS</v>
          </cell>
          <cell r="E223" t="str">
            <v>ONU</v>
          </cell>
          <cell r="F223" t="str">
            <v>OPS/OMS</v>
          </cell>
        </row>
        <row r="224">
          <cell r="D224" t="str">
            <v>Oxfam</v>
          </cell>
          <cell r="E224" t="str">
            <v>ONGI</v>
          </cell>
          <cell r="F224" t="str">
            <v>Oxfam</v>
          </cell>
        </row>
        <row r="225">
          <cell r="D225" t="str">
            <v>Protección Civil Italiana</v>
          </cell>
          <cell r="E225" t="str">
            <v>ONGI</v>
          </cell>
          <cell r="F225" t="str">
            <v>PCI</v>
          </cell>
        </row>
        <row r="226">
          <cell r="D226" t="str">
            <v>Por Cristo Nutrición</v>
          </cell>
          <cell r="E226" t="str">
            <v>ONGN</v>
          </cell>
          <cell r="F226" t="str">
            <v>PCN</v>
          </cell>
        </row>
        <row r="227">
          <cell r="D227" t="str">
            <v>Project Hope</v>
          </cell>
          <cell r="E227" t="str">
            <v>ONGI</v>
          </cell>
          <cell r="F227" t="str">
            <v>PH</v>
          </cell>
        </row>
        <row r="228">
          <cell r="D228" t="str">
            <v>Plan Internacional</v>
          </cell>
          <cell r="E228" t="str">
            <v>ONGI</v>
          </cell>
          <cell r="F228" t="str">
            <v>PI</v>
          </cell>
        </row>
        <row r="229">
          <cell r="D229" t="str">
            <v xml:space="preserve">Programa Mundial de Alimentos </v>
          </cell>
          <cell r="E229" t="str">
            <v>ONU</v>
          </cell>
          <cell r="F229" t="str">
            <v>PMA</v>
          </cell>
        </row>
        <row r="230">
          <cell r="D230" t="str">
            <v>Programa de las Naciones Unidas para el Desarrollo</v>
          </cell>
          <cell r="E230" t="str">
            <v>ONU</v>
          </cell>
          <cell r="F230" t="str">
            <v>PNUD</v>
          </cell>
        </row>
        <row r="231">
          <cell r="D231" t="str">
            <v>Fundación PROCLADE</v>
          </cell>
          <cell r="E231" t="str">
            <v>ONGI</v>
          </cell>
          <cell r="F231" t="str">
            <v>PROCLADE</v>
          </cell>
        </row>
        <row r="232">
          <cell r="D232" t="str">
            <v>PROTOS</v>
          </cell>
          <cell r="E232" t="str">
            <v>ONGI</v>
          </cell>
          <cell r="F232" t="str">
            <v>PROTOS</v>
          </cell>
        </row>
        <row r="233">
          <cell r="D233" t="str">
            <v>Politécnico de Turín</v>
          </cell>
          <cell r="E233" t="str">
            <v>PRIV</v>
          </cell>
          <cell r="F233" t="str">
            <v>PT</v>
          </cell>
        </row>
        <row r="234">
          <cell r="D234" t="str">
            <v>Refugee Education Trust</v>
          </cell>
          <cell r="E234" t="str">
            <v>ONGI</v>
          </cell>
          <cell r="F234" t="str">
            <v>RET</v>
          </cell>
        </row>
        <row r="235">
          <cell r="D235" t="str">
            <v>Red Internacional de Educación</v>
          </cell>
          <cell r="E235" t="str">
            <v>ONGI</v>
          </cell>
          <cell r="F235" t="str">
            <v>RIE</v>
          </cell>
        </row>
        <row r="236">
          <cell r="D236" t="str">
            <v>Gobierno de Ecuador</v>
          </cell>
          <cell r="E236" t="str">
            <v>ONGI</v>
          </cell>
          <cell r="F236" t="str">
            <v>RPEOIV</v>
          </cell>
        </row>
        <row r="237">
          <cell r="D237" t="str">
            <v>Gobierno de Ecuador</v>
          </cell>
          <cell r="E237" t="str">
            <v>GOBN</v>
          </cell>
          <cell r="F237" t="str">
            <v>RPOIV</v>
          </cell>
        </row>
        <row r="238">
          <cell r="D238" t="str">
            <v>Semillas y Alimentos Nutricionales Andinos MushukYuyay</v>
          </cell>
          <cell r="E238" t="str">
            <v>ONGN</v>
          </cell>
          <cell r="F238" t="str">
            <v>SANA</v>
          </cell>
        </row>
        <row r="239">
          <cell r="D239" t="str">
            <v>Save the Children</v>
          </cell>
          <cell r="E239" t="str">
            <v>ONGI</v>
          </cell>
          <cell r="F239" t="str">
            <v>SC</v>
          </cell>
        </row>
        <row r="240">
          <cell r="D240" t="str">
            <v>Schryver</v>
          </cell>
          <cell r="E240" t="str">
            <v>ONGI</v>
          </cell>
          <cell r="F240" t="str">
            <v>Sch</v>
          </cell>
        </row>
        <row r="241">
          <cell r="D241" t="str">
            <v>Departamento de Ayuda Humanitaria de Suiza</v>
          </cell>
          <cell r="E241" t="str">
            <v>ONGI</v>
          </cell>
          <cell r="F241" t="str">
            <v>SDC</v>
          </cell>
        </row>
        <row r="242">
          <cell r="D242" t="str">
            <v>Gobierno de Paraguay</v>
          </cell>
          <cell r="E242" t="str">
            <v>GOBI</v>
          </cell>
          <cell r="F242" t="str">
            <v>SEN</v>
          </cell>
        </row>
        <row r="243">
          <cell r="D243" t="str">
            <v>Shelterbox</v>
          </cell>
          <cell r="E243" t="str">
            <v>ONGI</v>
          </cell>
          <cell r="F243" t="str">
            <v>Shelterbox</v>
          </cell>
        </row>
        <row r="244">
          <cell r="D244" t="str">
            <v>Gobierno de Panamá</v>
          </cell>
          <cell r="E244" t="str">
            <v>GOBI</v>
          </cell>
          <cell r="F244" t="str">
            <v>SINAPROC</v>
          </cell>
        </row>
        <row r="245">
          <cell r="D245" t="str">
            <v>Skype</v>
          </cell>
          <cell r="E245" t="str">
            <v>PRIV</v>
          </cell>
          <cell r="F245" t="str">
            <v>Skype</v>
          </cell>
        </row>
        <row r="246">
          <cell r="D246" t="str">
            <v>Samaritan's Purse</v>
          </cell>
          <cell r="E246" t="str">
            <v>ONGI</v>
          </cell>
          <cell r="F246" t="str">
            <v>SP</v>
          </cell>
        </row>
        <row r="247">
          <cell r="D247" t="str">
            <v>Sierra Project Foundation</v>
          </cell>
          <cell r="E247" t="str">
            <v>ONGN</v>
          </cell>
          <cell r="F247" t="str">
            <v>SPF</v>
          </cell>
        </row>
        <row r="248">
          <cell r="D248" t="str">
            <v>Fundación Suiza de Cooperación para el Desarrollo Técnico</v>
          </cell>
          <cell r="E248" t="str">
            <v>GOBI</v>
          </cell>
          <cell r="F248" t="str">
            <v>SWISSCONTACT</v>
          </cell>
        </row>
        <row r="249">
          <cell r="D249" t="str">
            <v>Timmy Global Health</v>
          </cell>
          <cell r="E249" t="str">
            <v>ONGI</v>
          </cell>
          <cell r="F249" t="str">
            <v>TGH</v>
          </cell>
        </row>
        <row r="250">
          <cell r="D250" t="str">
            <v>Tierra de hombres - Lausanne</v>
          </cell>
          <cell r="E250" t="str">
            <v>ONGI</v>
          </cell>
          <cell r="F250" t="str">
            <v>THL</v>
          </cell>
        </row>
        <row r="251">
          <cell r="D251" t="str">
            <v>Third Millennium Alliance</v>
          </cell>
          <cell r="E251" t="str">
            <v>ONGI</v>
          </cell>
          <cell r="F251" t="str">
            <v>TMA</v>
          </cell>
        </row>
        <row r="252">
          <cell r="D252" t="str">
            <v>Empresa TRIGISNET</v>
          </cell>
          <cell r="E252" t="str">
            <v>PRIV</v>
          </cell>
          <cell r="F252" t="str">
            <v>TRIGISNET</v>
          </cell>
        </row>
        <row r="253">
          <cell r="D253" t="str">
            <v>Team Rubicon</v>
          </cell>
          <cell r="E253" t="str">
            <v>ONGI</v>
          </cell>
          <cell r="F253" t="str">
            <v>TRub</v>
          </cell>
        </row>
        <row r="254">
          <cell r="D254" t="str">
            <v>Unidad Canina de Rescate K9 Llanes</v>
          </cell>
          <cell r="E254" t="str">
            <v>SAR</v>
          </cell>
          <cell r="F254" t="str">
            <v>UCRA España</v>
          </cell>
        </row>
        <row r="255">
          <cell r="D255" t="str">
            <v>Unión Internacional de Telecomunicacones</v>
          </cell>
          <cell r="E255" t="str">
            <v>ONGI</v>
          </cell>
          <cell r="F255" t="str">
            <v>UIT</v>
          </cell>
        </row>
        <row r="256">
          <cell r="D256" t="str">
            <v>UNESCO</v>
          </cell>
          <cell r="E256" t="str">
            <v>ONU</v>
          </cell>
          <cell r="F256" t="str">
            <v>UNESCO</v>
          </cell>
        </row>
        <row r="257">
          <cell r="D257" t="str">
            <v>United Nations Population Fund</v>
          </cell>
          <cell r="E257" t="str">
            <v>ONU</v>
          </cell>
          <cell r="F257" t="str">
            <v>UNFPA</v>
          </cell>
        </row>
        <row r="258">
          <cell r="D258" t="str">
            <v>Gobierno de Colombia - UNGRD</v>
          </cell>
          <cell r="E258" t="str">
            <v>GOBI</v>
          </cell>
          <cell r="F258" t="str">
            <v>UNGRD</v>
          </cell>
        </row>
        <row r="259">
          <cell r="D259" t="str">
            <v>United Nations Children's Fund</v>
          </cell>
          <cell r="E259" t="str">
            <v>ONU</v>
          </cell>
          <cell r="F259" t="str">
            <v>UNICEF</v>
          </cell>
        </row>
        <row r="260">
          <cell r="D260" t="str">
            <v>United Nations International Strategy for Disaster Reduction</v>
          </cell>
          <cell r="E260" t="str">
            <v>ONU</v>
          </cell>
          <cell r="F260" t="str">
            <v>UNISDR</v>
          </cell>
        </row>
        <row r="261">
          <cell r="D261" t="str">
            <v>UN Voluntarios</v>
          </cell>
          <cell r="E261" t="str">
            <v>ONU</v>
          </cell>
          <cell r="F261" t="str">
            <v>UNV</v>
          </cell>
        </row>
        <row r="262">
          <cell r="D262" t="str">
            <v>Gobierno de Estados Unidos - USAID</v>
          </cell>
          <cell r="E262" t="str">
            <v>GOBI</v>
          </cell>
          <cell r="F262" t="str">
            <v>USAID- AST</v>
          </cell>
        </row>
        <row r="263">
          <cell r="D263" t="str">
            <v>USAR - Puerto Rico</v>
          </cell>
          <cell r="E263" t="str">
            <v>SAR</v>
          </cell>
          <cell r="F263" t="str">
            <v>USAR Puerto Rico</v>
          </cell>
        </row>
        <row r="264">
          <cell r="D264" t="str">
            <v>Vicariato Apostólico de Esmeraldas</v>
          </cell>
          <cell r="E264" t="str">
            <v>ONGI</v>
          </cell>
          <cell r="F264" t="str">
            <v>VAE</v>
          </cell>
        </row>
        <row r="265">
          <cell r="D265" t="str">
            <v>Education for development</v>
          </cell>
          <cell r="E265" t="str">
            <v>ONGI</v>
          </cell>
          <cell r="F265" t="str">
            <v>VVOB</v>
          </cell>
        </row>
        <row r="266">
          <cell r="D266" t="str">
            <v>World Animal Protection - WAP</v>
          </cell>
          <cell r="E266" t="str">
            <v>ONGI</v>
          </cell>
          <cell r="F266" t="str">
            <v>WAP</v>
          </cell>
        </row>
        <row r="267">
          <cell r="D267" t="str">
            <v>Wildlife Conservation Society</v>
          </cell>
          <cell r="E267" t="str">
            <v>ONGI</v>
          </cell>
          <cell r="F267" t="str">
            <v>WCS</v>
          </cell>
        </row>
        <row r="268">
          <cell r="D268" t="str">
            <v>Waves for Water</v>
          </cell>
          <cell r="E268" t="str">
            <v>ONGI</v>
          </cell>
          <cell r="F268" t="str">
            <v>WFW</v>
          </cell>
        </row>
        <row r="269">
          <cell r="D269" t="str">
            <v>White Oak Advisory</v>
          </cell>
          <cell r="E269" t="str">
            <v>PRIV</v>
          </cell>
          <cell r="F269" t="str">
            <v>WOA</v>
          </cell>
        </row>
        <row r="270">
          <cell r="D270" t="str">
            <v>World Vision</v>
          </cell>
          <cell r="E270" t="str">
            <v>ONGI</v>
          </cell>
          <cell r="F270" t="str">
            <v>WV</v>
          </cell>
        </row>
        <row r="271">
          <cell r="D271" t="str">
            <v>World Wildlife Fund</v>
          </cell>
          <cell r="E271" t="str">
            <v>ONGI</v>
          </cell>
          <cell r="F271" t="str">
            <v>WWF</v>
          </cell>
        </row>
      </sheetData>
      <sheetData sheetId="3" refreshError="1">
        <row r="1">
          <cell r="C1" t="str">
            <v>Theme</v>
          </cell>
        </row>
        <row r="2">
          <cell r="C2" t="str">
            <v>Agua</v>
          </cell>
        </row>
        <row r="3">
          <cell r="C3" t="str">
            <v>Capacitaciones</v>
          </cell>
        </row>
        <row r="4">
          <cell r="C4" t="str">
            <v>Evaluacion</v>
          </cell>
        </row>
        <row r="5">
          <cell r="C5" t="str">
            <v>Higiene</v>
          </cell>
        </row>
        <row r="6">
          <cell r="C6" t="str">
            <v xml:space="preserve">Saneamiento </v>
          </cell>
        </row>
        <row r="7">
          <cell r="C7" t="str">
            <v>WASH en escuelas</v>
          </cell>
        </row>
      </sheetData>
      <sheetData sheetId="4" refreshError="1"/>
      <sheetData sheetId="5" refreshError="1">
        <row r="1">
          <cell r="B1" t="str">
            <v>District 1</v>
          </cell>
          <cell r="C1" t="str">
            <v>Modify the list of PCODES for District 1</v>
          </cell>
          <cell r="E1" t="str">
            <v>Modify the list of  Pcodes District 1 correponding to VDC  2 (Column F)</v>
          </cell>
          <cell r="F1" t="str">
            <v>Add the list of VDC 2</v>
          </cell>
          <cell r="G1" t="str">
            <v>Add the Pcode 2 corresponding to VDC2 (Column F)</v>
          </cell>
          <cell r="I1" t="str">
            <v>Modify the list of PCODES 2 correponding to WARD (Column G)</v>
          </cell>
          <cell r="J1" t="str">
            <v>VDC-Municipality</v>
          </cell>
          <cell r="K1" t="str">
            <v>Add the Pcode 3 corresponding to WARD  (Column J)</v>
          </cell>
          <cell r="M1" t="str">
            <v>Modify the list of PCODES 3 correponding to Admin  4 (ColumnK)</v>
          </cell>
          <cell r="P1" t="str">
            <v>Add the Latitude (Optional) corresponding to Admin 4</v>
          </cell>
          <cell r="S1" t="str">
            <v>Total population</v>
          </cell>
        </row>
        <row r="2">
          <cell r="B2" t="str">
            <v>Azuay</v>
          </cell>
          <cell r="C2" t="str">
            <v>EC01</v>
          </cell>
          <cell r="E2" t="str">
            <v>EC01</v>
          </cell>
          <cell r="F2" t="str">
            <v>Camilo Ponce Enríquez</v>
          </cell>
          <cell r="G2" t="str">
            <v>EC0115</v>
          </cell>
          <cell r="I2" t="str">
            <v>EC0101</v>
          </cell>
          <cell r="J2" t="str">
            <v>Bellavista</v>
          </cell>
          <cell r="K2" t="str">
            <v>EC010101</v>
          </cell>
          <cell r="M2" t="str">
            <v>EC080356</v>
          </cell>
          <cell r="P2">
            <v>0.63692000000000004</v>
          </cell>
          <cell r="S2">
            <v>68</v>
          </cell>
        </row>
        <row r="3">
          <cell r="B3" t="str">
            <v>Bolívar</v>
          </cell>
          <cell r="C3" t="str">
            <v>EC02</v>
          </cell>
          <cell r="E3" t="str">
            <v>EC01</v>
          </cell>
          <cell r="F3" t="str">
            <v>Chordeleg</v>
          </cell>
          <cell r="G3" t="str">
            <v>EC0111</v>
          </cell>
          <cell r="I3" t="str">
            <v>EC0101</v>
          </cell>
          <cell r="J3" t="str">
            <v>Cañaribamba</v>
          </cell>
          <cell r="K3" t="str">
            <v>EC010102</v>
          </cell>
          <cell r="M3" t="str">
            <v>EC080358</v>
          </cell>
          <cell r="P3">
            <v>0.27239444981200001</v>
          </cell>
          <cell r="S3">
            <v>122</v>
          </cell>
        </row>
        <row r="4">
          <cell r="B4" t="str">
            <v>Cañar</v>
          </cell>
          <cell r="C4" t="str">
            <v>EC03</v>
          </cell>
          <cell r="E4" t="str">
            <v>EC01</v>
          </cell>
          <cell r="F4" t="str">
            <v>Cuenca</v>
          </cell>
          <cell r="G4" t="str">
            <v>EC0101</v>
          </cell>
          <cell r="I4" t="str">
            <v>EC0101</v>
          </cell>
          <cell r="J4" t="str">
            <v>El Batán</v>
          </cell>
          <cell r="K4" t="str">
            <v>EC010103</v>
          </cell>
          <cell r="M4" t="str">
            <v>EC131750</v>
          </cell>
          <cell r="P4">
            <v>6.1674239999999998E-2</v>
          </cell>
          <cell r="S4">
            <v>279</v>
          </cell>
        </row>
        <row r="5">
          <cell r="B5" t="str">
            <v>Carchi</v>
          </cell>
          <cell r="C5" t="str">
            <v>EC04</v>
          </cell>
          <cell r="E5" t="str">
            <v>EC01</v>
          </cell>
          <cell r="F5" t="str">
            <v>El Pan</v>
          </cell>
          <cell r="G5" t="str">
            <v>EC0112</v>
          </cell>
          <cell r="I5" t="str">
            <v>EC0101</v>
          </cell>
          <cell r="J5" t="str">
            <v>El Sagrario</v>
          </cell>
          <cell r="K5" t="str">
            <v>EC010104</v>
          </cell>
          <cell r="M5" t="str">
            <v>EC080356</v>
          </cell>
          <cell r="P5">
            <v>0.65658225443499996</v>
          </cell>
          <cell r="S5">
            <v>88</v>
          </cell>
        </row>
        <row r="6">
          <cell r="B6" t="str">
            <v>Cotopaxi</v>
          </cell>
          <cell r="C6" t="str">
            <v>EC05</v>
          </cell>
          <cell r="E6" t="str">
            <v>EC01</v>
          </cell>
          <cell r="F6" t="str">
            <v>Girón</v>
          </cell>
          <cell r="G6" t="str">
            <v>EC0102</v>
          </cell>
          <cell r="I6" t="str">
            <v>EC0101</v>
          </cell>
          <cell r="J6" t="str">
            <v>El Vecino</v>
          </cell>
          <cell r="K6" t="str">
            <v>EC010105</v>
          </cell>
          <cell r="M6" t="str">
            <v>EC132251</v>
          </cell>
          <cell r="P6">
            <v>-0.46182749000000001</v>
          </cell>
          <cell r="S6">
            <v>385</v>
          </cell>
        </row>
        <row r="7">
          <cell r="B7" t="str">
            <v>Chimborazo</v>
          </cell>
          <cell r="C7" t="str">
            <v>EC06</v>
          </cell>
          <cell r="E7" t="str">
            <v>EC01</v>
          </cell>
          <cell r="F7" t="str">
            <v>Guachapala</v>
          </cell>
          <cell r="G7" t="str">
            <v>EC0114</v>
          </cell>
          <cell r="I7" t="str">
            <v>EC0101</v>
          </cell>
          <cell r="J7" t="str">
            <v>Gil Ramírez Dávalos</v>
          </cell>
          <cell r="K7" t="str">
            <v>EC010106</v>
          </cell>
          <cell r="M7" t="str">
            <v>EC080358</v>
          </cell>
          <cell r="P7">
            <v>0.27156000000000002</v>
          </cell>
          <cell r="S7">
            <v>150</v>
          </cell>
        </row>
        <row r="8">
          <cell r="B8" t="str">
            <v>El Oro</v>
          </cell>
          <cell r="C8" t="str">
            <v>EC07</v>
          </cell>
          <cell r="E8" t="str">
            <v>EC01</v>
          </cell>
          <cell r="F8" t="str">
            <v>Gualaceo</v>
          </cell>
          <cell r="G8" t="str">
            <v>EC0103</v>
          </cell>
          <cell r="I8" t="str">
            <v>EC0101</v>
          </cell>
          <cell r="J8" t="str">
            <v>Huaynacápac</v>
          </cell>
          <cell r="K8" t="str">
            <v>EC010107</v>
          </cell>
          <cell r="M8" t="str">
            <v>EC130101</v>
          </cell>
          <cell r="P8">
            <v>-1.0652017499999999</v>
          </cell>
          <cell r="S8">
            <v>100</v>
          </cell>
        </row>
        <row r="9">
          <cell r="B9" t="str">
            <v>Esmeraldas</v>
          </cell>
          <cell r="C9" t="str">
            <v>EC08</v>
          </cell>
          <cell r="E9" t="str">
            <v>EC01</v>
          </cell>
          <cell r="F9" t="str">
            <v>Nabón</v>
          </cell>
          <cell r="G9" t="str">
            <v>EC0104</v>
          </cell>
          <cell r="I9" t="str">
            <v>EC0101</v>
          </cell>
          <cell r="J9" t="str">
            <v>Machángara</v>
          </cell>
          <cell r="K9" t="str">
            <v>EC010108</v>
          </cell>
          <cell r="M9" t="str">
            <v>EC130250</v>
          </cell>
          <cell r="P9">
            <v>-0.84932209012299997</v>
          </cell>
          <cell r="S9">
            <v>227</v>
          </cell>
        </row>
        <row r="10">
          <cell r="B10" t="str">
            <v>Guayas</v>
          </cell>
          <cell r="C10" t="str">
            <v>EC09</v>
          </cell>
          <cell r="E10" t="str">
            <v>EC01</v>
          </cell>
          <cell r="F10" t="str">
            <v>Oña</v>
          </cell>
          <cell r="G10" t="str">
            <v>EC0110</v>
          </cell>
          <cell r="I10" t="str">
            <v>EC0101</v>
          </cell>
          <cell r="J10" t="str">
            <v>Monay</v>
          </cell>
          <cell r="K10" t="str">
            <v>EC010109</v>
          </cell>
          <cell r="M10" t="str">
            <v>EC130804</v>
          </cell>
          <cell r="P10">
            <v>-0.97270811999999995</v>
          </cell>
          <cell r="S10">
            <v>80</v>
          </cell>
        </row>
        <row r="11">
          <cell r="B11" t="str">
            <v>Imbabura</v>
          </cell>
          <cell r="C11" t="str">
            <v>EC10</v>
          </cell>
          <cell r="E11" t="str">
            <v>EC01</v>
          </cell>
          <cell r="F11" t="str">
            <v>Paute</v>
          </cell>
          <cell r="G11" t="str">
            <v>EC0105</v>
          </cell>
          <cell r="I11" t="str">
            <v>EC0101</v>
          </cell>
          <cell r="J11" t="str">
            <v>San Blas</v>
          </cell>
          <cell r="K11" t="str">
            <v>EC010110</v>
          </cell>
          <cell r="M11" t="str">
            <v>EC131401</v>
          </cell>
          <cell r="P11">
            <v>-0.61026596</v>
          </cell>
          <cell r="S11">
            <v>44</v>
          </cell>
        </row>
        <row r="12">
          <cell r="B12" t="str">
            <v>Loja</v>
          </cell>
          <cell r="C12" t="str">
            <v>EC11</v>
          </cell>
          <cell r="E12" t="str">
            <v>EC01</v>
          </cell>
          <cell r="F12" t="str">
            <v>Pucará</v>
          </cell>
          <cell r="G12" t="str">
            <v>EC0106</v>
          </cell>
          <cell r="I12" t="str">
            <v>EC0101</v>
          </cell>
          <cell r="J12" t="str">
            <v>San Sebastián</v>
          </cell>
          <cell r="K12" t="str">
            <v>EC010111</v>
          </cell>
          <cell r="M12" t="str">
            <v>EC130804</v>
          </cell>
          <cell r="P12">
            <v>-0.96267906000000003</v>
          </cell>
          <cell r="S12">
            <v>250</v>
          </cell>
        </row>
        <row r="13">
          <cell r="B13" t="str">
            <v>Los Ríos</v>
          </cell>
          <cell r="C13" t="str">
            <v>EC12</v>
          </cell>
          <cell r="E13" t="str">
            <v>EC01</v>
          </cell>
          <cell r="F13" t="str">
            <v>San Fernando</v>
          </cell>
          <cell r="G13" t="str">
            <v>EC0107</v>
          </cell>
          <cell r="I13" t="str">
            <v>EC0101</v>
          </cell>
          <cell r="J13" t="str">
            <v>Sucre</v>
          </cell>
          <cell r="K13" t="str">
            <v>EC010112</v>
          </cell>
          <cell r="M13" t="str">
            <v>EC130804</v>
          </cell>
          <cell r="P13">
            <v>-0.95946546530400001</v>
          </cell>
          <cell r="S13">
            <v>150</v>
          </cell>
        </row>
        <row r="14">
          <cell r="B14" t="str">
            <v>Manabí</v>
          </cell>
          <cell r="C14" t="str">
            <v>EC13</v>
          </cell>
          <cell r="E14" t="str">
            <v>EC01</v>
          </cell>
          <cell r="F14" t="str">
            <v>Santa Isabel</v>
          </cell>
          <cell r="G14" t="str">
            <v>EC0108</v>
          </cell>
          <cell r="I14" t="str">
            <v>EC0101</v>
          </cell>
          <cell r="J14" t="str">
            <v xml:space="preserve">Totoracocha </v>
          </cell>
          <cell r="K14" t="str">
            <v>EC010113</v>
          </cell>
          <cell r="M14" t="str">
            <v>EC131456</v>
          </cell>
          <cell r="P14">
            <v>1.5963999999999999E-2</v>
          </cell>
          <cell r="S14">
            <v>200</v>
          </cell>
        </row>
        <row r="15">
          <cell r="B15" t="str">
            <v>Morona Santiago</v>
          </cell>
          <cell r="C15" t="str">
            <v>EC14</v>
          </cell>
          <cell r="E15" t="str">
            <v>EC01</v>
          </cell>
          <cell r="F15" t="str">
            <v>Sevilla De Oro</v>
          </cell>
          <cell r="G15" t="str">
            <v>EC0113</v>
          </cell>
          <cell r="I15" t="str">
            <v>EC0101</v>
          </cell>
          <cell r="J15" t="str">
            <v>Yanuncay</v>
          </cell>
          <cell r="K15" t="str">
            <v>EC010114</v>
          </cell>
          <cell r="M15" t="str">
            <v>EC131456</v>
          </cell>
          <cell r="P15">
            <v>7.7129000000000003E-2</v>
          </cell>
          <cell r="S15">
            <v>80</v>
          </cell>
        </row>
        <row r="16">
          <cell r="B16" t="str">
            <v>Napo</v>
          </cell>
          <cell r="C16" t="str">
            <v>EC15</v>
          </cell>
          <cell r="E16" t="str">
            <v>EC01</v>
          </cell>
          <cell r="F16" t="str">
            <v>Sigsig</v>
          </cell>
          <cell r="G16" t="str">
            <v>EC0109</v>
          </cell>
          <cell r="I16" t="str">
            <v>EC0101</v>
          </cell>
          <cell r="J16" t="str">
            <v>Hermano Miguel</v>
          </cell>
          <cell r="K16" t="str">
            <v>EC010115</v>
          </cell>
          <cell r="M16" t="str">
            <v>EC080358</v>
          </cell>
          <cell r="P16">
            <v>0.27384634000000002</v>
          </cell>
          <cell r="S16">
            <v>444</v>
          </cell>
        </row>
        <row r="17">
          <cell r="B17" t="str">
            <v>Pastaza</v>
          </cell>
          <cell r="C17" t="str">
            <v>EC16</v>
          </cell>
          <cell r="E17" t="str">
            <v>EC02</v>
          </cell>
          <cell r="F17" t="str">
            <v>Caluma</v>
          </cell>
          <cell r="G17" t="str">
            <v>EC0206</v>
          </cell>
          <cell r="I17" t="str">
            <v>EC0101</v>
          </cell>
          <cell r="J17" t="str">
            <v>Baños</v>
          </cell>
          <cell r="K17" t="str">
            <v>EC010151</v>
          </cell>
          <cell r="M17" t="str">
            <v>EC132250</v>
          </cell>
          <cell r="P17">
            <v>-0.59</v>
          </cell>
          <cell r="S17">
            <v>2000</v>
          </cell>
        </row>
        <row r="18">
          <cell r="B18" t="str">
            <v>Pichincha</v>
          </cell>
          <cell r="C18" t="str">
            <v>EC17</v>
          </cell>
          <cell r="E18" t="str">
            <v>EC02</v>
          </cell>
          <cell r="F18" t="str">
            <v>Chillanes</v>
          </cell>
          <cell r="G18" t="str">
            <v>EC0202</v>
          </cell>
          <cell r="I18" t="str">
            <v>EC0101</v>
          </cell>
          <cell r="J18" t="str">
            <v>Cumbe</v>
          </cell>
          <cell r="K18" t="str">
            <v>EC010152</v>
          </cell>
          <cell r="M18" t="str">
            <v>EC080356</v>
          </cell>
          <cell r="P18">
            <v>0.636707656402</v>
          </cell>
          <cell r="S18">
            <v>33</v>
          </cell>
        </row>
        <row r="19">
          <cell r="B19" t="str">
            <v>Tungurahua</v>
          </cell>
          <cell r="C19" t="str">
            <v>EC18</v>
          </cell>
          <cell r="E19" t="str">
            <v>EC02</v>
          </cell>
          <cell r="F19" t="str">
            <v>Chimbo</v>
          </cell>
          <cell r="G19" t="str">
            <v>EC0203</v>
          </cell>
          <cell r="I19" t="str">
            <v>EC0101</v>
          </cell>
          <cell r="J19" t="str">
            <v>Chaucha</v>
          </cell>
          <cell r="K19" t="str">
            <v>EC010153</v>
          </cell>
          <cell r="M19" t="str">
            <v>EC131750</v>
          </cell>
          <cell r="P19">
            <v>7.3101225877599998E-2</v>
          </cell>
          <cell r="S19">
            <v>426</v>
          </cell>
        </row>
        <row r="20">
          <cell r="B20" t="str">
            <v>Zamora Chinchipe</v>
          </cell>
          <cell r="C20" t="str">
            <v>EC19</v>
          </cell>
          <cell r="E20" t="str">
            <v>EC02</v>
          </cell>
          <cell r="F20" t="str">
            <v>Echeandía</v>
          </cell>
          <cell r="G20" t="str">
            <v>EC0204</v>
          </cell>
          <cell r="I20" t="str">
            <v>EC0101</v>
          </cell>
          <cell r="J20" t="str">
            <v xml:space="preserve">Checa (Jidcay) </v>
          </cell>
          <cell r="K20" t="str">
            <v>EC010154</v>
          </cell>
          <cell r="M20" t="str">
            <v>EC130804</v>
          </cell>
          <cell r="P20">
            <v>-0.98209242043699996</v>
          </cell>
          <cell r="S20">
            <v>54</v>
          </cell>
        </row>
        <row r="21">
          <cell r="B21" t="str">
            <v>Galápagos</v>
          </cell>
          <cell r="C21" t="str">
            <v>EC20</v>
          </cell>
          <cell r="E21" t="str">
            <v>EC02</v>
          </cell>
          <cell r="F21" t="str">
            <v>Guaranda</v>
          </cell>
          <cell r="G21" t="str">
            <v>EC0201</v>
          </cell>
          <cell r="I21" t="str">
            <v>EC0101</v>
          </cell>
          <cell r="J21" t="str">
            <v>Chiquintad</v>
          </cell>
          <cell r="K21" t="str">
            <v>EC010155</v>
          </cell>
          <cell r="M21" t="str">
            <v>EC080350</v>
          </cell>
          <cell r="P21">
            <v>0.64016600999999995</v>
          </cell>
          <cell r="S21">
            <v>182</v>
          </cell>
        </row>
        <row r="22">
          <cell r="B22" t="str">
            <v>Sucumbíos</v>
          </cell>
          <cell r="C22" t="str">
            <v>EC21</v>
          </cell>
          <cell r="E22" t="str">
            <v>EC02</v>
          </cell>
          <cell r="F22" t="str">
            <v>Las Naves</v>
          </cell>
          <cell r="G22" t="str">
            <v>EC0207</v>
          </cell>
          <cell r="I22" t="str">
            <v>EC0101</v>
          </cell>
          <cell r="J22" t="str">
            <v>Llacao</v>
          </cell>
          <cell r="K22" t="str">
            <v>EC010156</v>
          </cell>
          <cell r="M22" t="str">
            <v>EC131456</v>
          </cell>
          <cell r="P22">
            <v>6.9570999999999994E-2</v>
          </cell>
          <cell r="S22">
            <v>68</v>
          </cell>
        </row>
        <row r="23">
          <cell r="B23" t="str">
            <v>Orellana</v>
          </cell>
          <cell r="C23" t="str">
            <v>EC22</v>
          </cell>
          <cell r="E23" t="str">
            <v>EC02</v>
          </cell>
          <cell r="F23" t="str">
            <v>San Miguel</v>
          </cell>
          <cell r="G23" t="str">
            <v>EC0205</v>
          </cell>
          <cell r="I23" t="str">
            <v>EC0101</v>
          </cell>
          <cell r="J23" t="str">
            <v>Molleturo</v>
          </cell>
          <cell r="K23" t="str">
            <v>EC010157</v>
          </cell>
          <cell r="M23" t="str">
            <v>EC131456</v>
          </cell>
          <cell r="P23">
            <v>4.7918000000000002E-2</v>
          </cell>
          <cell r="S23">
            <v>130</v>
          </cell>
        </row>
        <row r="24">
          <cell r="B24" t="str">
            <v>Santo Domingo</v>
          </cell>
          <cell r="C24" t="str">
            <v>EC23</v>
          </cell>
          <cell r="E24" t="str">
            <v>EC03</v>
          </cell>
          <cell r="F24" t="str">
            <v>Azogues</v>
          </cell>
          <cell r="G24" t="str">
            <v>EC0301</v>
          </cell>
          <cell r="I24" t="str">
            <v>EC0101</v>
          </cell>
          <cell r="J24" t="str">
            <v>Nulti</v>
          </cell>
          <cell r="K24" t="str">
            <v>EC010158</v>
          </cell>
          <cell r="M24" t="str">
            <v>EC131250</v>
          </cell>
          <cell r="P24">
            <v>-0.96406353127800004</v>
          </cell>
          <cell r="S24">
            <v>54</v>
          </cell>
        </row>
        <row r="25">
          <cell r="B25" t="str">
            <v>Santa Elena</v>
          </cell>
          <cell r="C25" t="str">
            <v>EC24</v>
          </cell>
          <cell r="E25" t="str">
            <v>EC03</v>
          </cell>
          <cell r="F25" t="str">
            <v>Biblián</v>
          </cell>
          <cell r="G25" t="str">
            <v>EC0302</v>
          </cell>
          <cell r="I25" t="str">
            <v>EC0101</v>
          </cell>
          <cell r="J25" t="str">
            <v xml:space="preserve">Octavio Cordero Palacios (Santa Rosa) </v>
          </cell>
          <cell r="K25" t="str">
            <v>EC010159</v>
          </cell>
          <cell r="M25" t="str">
            <v>EC131456</v>
          </cell>
          <cell r="P25">
            <v>9.7140000000000004E-3</v>
          </cell>
          <cell r="S25">
            <v>200</v>
          </cell>
        </row>
        <row r="26">
          <cell r="E26" t="str">
            <v>EC03</v>
          </cell>
          <cell r="F26" t="str">
            <v>Cañar</v>
          </cell>
          <cell r="G26" t="str">
            <v>EC0303</v>
          </cell>
          <cell r="I26" t="str">
            <v>EC0101</v>
          </cell>
          <cell r="J26" t="str">
            <v>Paccha</v>
          </cell>
          <cell r="K26" t="str">
            <v>EC010160</v>
          </cell>
          <cell r="M26" t="str">
            <v>EC130802</v>
          </cell>
          <cell r="P26">
            <v>-0.95552044349385101</v>
          </cell>
          <cell r="S26">
            <v>398</v>
          </cell>
        </row>
        <row r="27">
          <cell r="E27" t="str">
            <v>EC03</v>
          </cell>
          <cell r="F27" t="str">
            <v>Déleg</v>
          </cell>
          <cell r="G27" t="str">
            <v>EC0306</v>
          </cell>
          <cell r="I27" t="str">
            <v>EC0101</v>
          </cell>
          <cell r="J27" t="str">
            <v>Quingeo</v>
          </cell>
          <cell r="K27" t="str">
            <v>EC010161</v>
          </cell>
          <cell r="M27" t="str">
            <v>EC130101</v>
          </cell>
          <cell r="P27">
            <v>-1.0517571676699999</v>
          </cell>
          <cell r="S27">
            <v>80</v>
          </cell>
        </row>
        <row r="28">
          <cell r="E28" t="str">
            <v>EC03</v>
          </cell>
          <cell r="F28" t="str">
            <v>El Tambo</v>
          </cell>
          <cell r="G28" t="str">
            <v>EC0305</v>
          </cell>
          <cell r="I28" t="str">
            <v>EC0101</v>
          </cell>
          <cell r="J28" t="str">
            <v>Ricaurte</v>
          </cell>
          <cell r="K28" t="str">
            <v>EC010162</v>
          </cell>
          <cell r="M28" t="str">
            <v>EC131750</v>
          </cell>
          <cell r="P28">
            <v>6.5574975089376E-2</v>
          </cell>
          <cell r="S28">
            <v>197</v>
          </cell>
        </row>
        <row r="29">
          <cell r="E29" t="str">
            <v>EC03</v>
          </cell>
          <cell r="F29" t="str">
            <v>La Troncal</v>
          </cell>
          <cell r="G29" t="str">
            <v>EC0304</v>
          </cell>
          <cell r="I29" t="str">
            <v>EC0101</v>
          </cell>
          <cell r="J29" t="str">
            <v>San Joaquín</v>
          </cell>
          <cell r="K29" t="str">
            <v>EC010163</v>
          </cell>
          <cell r="M29" t="str">
            <v>EC130101</v>
          </cell>
          <cell r="P29">
            <v>-1.0635060700000001</v>
          </cell>
          <cell r="S29">
            <v>130</v>
          </cell>
        </row>
        <row r="30">
          <cell r="E30" t="str">
            <v>EC03</v>
          </cell>
          <cell r="F30" t="str">
            <v>Suscal</v>
          </cell>
          <cell r="G30" t="str">
            <v>EC0307</v>
          </cell>
          <cell r="I30" t="str">
            <v>EC0101</v>
          </cell>
          <cell r="J30" t="str">
            <v>Santa Ana</v>
          </cell>
          <cell r="K30" t="str">
            <v>EC010164</v>
          </cell>
          <cell r="M30" t="str">
            <v>EC130101</v>
          </cell>
          <cell r="P30">
            <v>-1.0623381508900001</v>
          </cell>
          <cell r="S30">
            <v>60</v>
          </cell>
        </row>
        <row r="31">
          <cell r="E31" t="str">
            <v>EC04</v>
          </cell>
          <cell r="F31" t="str">
            <v>Bolívar</v>
          </cell>
          <cell r="G31" t="str">
            <v>EC0402</v>
          </cell>
          <cell r="I31" t="str">
            <v>EC0101</v>
          </cell>
          <cell r="J31" t="str">
            <v>Sayausí</v>
          </cell>
          <cell r="K31" t="str">
            <v>EC010165</v>
          </cell>
          <cell r="M31" t="str">
            <v>EC131250</v>
          </cell>
          <cell r="P31">
            <v>-0.88372005675800003</v>
          </cell>
          <cell r="S31">
            <v>48</v>
          </cell>
        </row>
        <row r="32">
          <cell r="E32" t="str">
            <v>EC04</v>
          </cell>
          <cell r="F32" t="str">
            <v>Espejo</v>
          </cell>
          <cell r="G32" t="str">
            <v>EC0403</v>
          </cell>
          <cell r="I32" t="str">
            <v>EC0101</v>
          </cell>
          <cell r="J32" t="str">
            <v>Sidcay</v>
          </cell>
          <cell r="K32" t="str">
            <v>EC010166</v>
          </cell>
          <cell r="M32" t="str">
            <v>EC130804</v>
          </cell>
          <cell r="P32">
            <v>-0.96311778999999997</v>
          </cell>
          <cell r="S32">
            <v>50</v>
          </cell>
        </row>
        <row r="33">
          <cell r="E33" t="str">
            <v>EC04</v>
          </cell>
          <cell r="F33" t="str">
            <v>Mira</v>
          </cell>
          <cell r="G33" t="str">
            <v>EC0404</v>
          </cell>
          <cell r="I33" t="str">
            <v>EC0101</v>
          </cell>
          <cell r="J33" t="str">
            <v>Sinincay</v>
          </cell>
          <cell r="K33" t="str">
            <v>EC010167</v>
          </cell>
          <cell r="M33" t="str">
            <v>EC131456</v>
          </cell>
          <cell r="P33">
            <v>7.9759999999999998E-2</v>
          </cell>
          <cell r="S33">
            <v>169</v>
          </cell>
        </row>
        <row r="34">
          <cell r="E34" t="str">
            <v>EC04</v>
          </cell>
          <cell r="F34" t="str">
            <v>Montúfar</v>
          </cell>
          <cell r="G34" t="str">
            <v>EC0405</v>
          </cell>
          <cell r="I34" t="str">
            <v>EC0101</v>
          </cell>
          <cell r="J34" t="str">
            <v>Tarqui</v>
          </cell>
          <cell r="K34" t="str">
            <v>EC010168</v>
          </cell>
          <cell r="M34" t="str">
            <v>EC132050</v>
          </cell>
          <cell r="P34">
            <v>-0.14284431852500001</v>
          </cell>
          <cell r="S34">
            <v>114</v>
          </cell>
        </row>
        <row r="35">
          <cell r="E35" t="str">
            <v>EC04</v>
          </cell>
          <cell r="F35" t="str">
            <v>San Pedro De Huaca</v>
          </cell>
          <cell r="G35" t="str">
            <v>EC0406</v>
          </cell>
          <cell r="I35" t="str">
            <v>EC0101</v>
          </cell>
          <cell r="J35" t="str">
            <v>Turi</v>
          </cell>
          <cell r="K35" t="str">
            <v>EC010169</v>
          </cell>
          <cell r="M35" t="str">
            <v>EC132250</v>
          </cell>
          <cell r="P35">
            <v>-0.46111000000000002</v>
          </cell>
        </row>
        <row r="36">
          <cell r="E36" t="str">
            <v>EC04</v>
          </cell>
          <cell r="F36" t="str">
            <v>Tulcán</v>
          </cell>
          <cell r="G36" t="str">
            <v>EC0401</v>
          </cell>
          <cell r="I36" t="str">
            <v>EC0101</v>
          </cell>
          <cell r="J36" t="str">
            <v>Valle</v>
          </cell>
          <cell r="K36" t="str">
            <v>EC010170</v>
          </cell>
          <cell r="M36" t="str">
            <v>EC131750</v>
          </cell>
          <cell r="P36">
            <v>7.6667954907500002E-2</v>
          </cell>
          <cell r="S36">
            <v>160</v>
          </cell>
        </row>
        <row r="37">
          <cell r="E37" t="str">
            <v>EC05</v>
          </cell>
          <cell r="F37" t="str">
            <v>La Maná</v>
          </cell>
          <cell r="G37" t="str">
            <v>EC0502</v>
          </cell>
          <cell r="I37" t="str">
            <v>EC0101</v>
          </cell>
          <cell r="J37" t="str">
            <v>Victoria Del Portete (Irquis)</v>
          </cell>
          <cell r="K37" t="str">
            <v>EC010171</v>
          </cell>
          <cell r="M37" t="str">
            <v>EC130355</v>
          </cell>
          <cell r="P37">
            <v>-0.97637775094400003</v>
          </cell>
          <cell r="S37">
            <v>167</v>
          </cell>
        </row>
        <row r="38">
          <cell r="E38" t="str">
            <v>EC05</v>
          </cell>
          <cell r="F38" t="str">
            <v>Latacunga</v>
          </cell>
          <cell r="G38" t="str">
            <v>EC0501</v>
          </cell>
          <cell r="I38" t="str">
            <v>EC0102</v>
          </cell>
          <cell r="J38" t="str">
            <v>Girón, Cabecera Cantonal</v>
          </cell>
          <cell r="K38" t="str">
            <v>EC010250</v>
          </cell>
          <cell r="M38" t="str">
            <v>EC132250</v>
          </cell>
          <cell r="P38">
            <v>-0.463889</v>
          </cell>
        </row>
        <row r="39">
          <cell r="E39" t="str">
            <v>EC05</v>
          </cell>
          <cell r="F39" t="str">
            <v>Pangua</v>
          </cell>
          <cell r="G39" t="str">
            <v>EC0503</v>
          </cell>
          <cell r="I39" t="str">
            <v>EC0102</v>
          </cell>
          <cell r="J39" t="str">
            <v>Asunción</v>
          </cell>
          <cell r="K39" t="str">
            <v>EC010251</v>
          </cell>
          <cell r="M39" t="str">
            <v>EC131250</v>
          </cell>
          <cell r="P39">
            <v>-0.187993374991</v>
          </cell>
          <cell r="S39">
            <v>504</v>
          </cell>
        </row>
        <row r="40">
          <cell r="E40" t="str">
            <v>EC05</v>
          </cell>
          <cell r="F40" t="str">
            <v>Pujilí</v>
          </cell>
          <cell r="G40" t="str">
            <v>EC0504</v>
          </cell>
          <cell r="I40" t="str">
            <v>EC0102</v>
          </cell>
          <cell r="J40" t="str">
            <v>San Gerardo</v>
          </cell>
          <cell r="K40" t="str">
            <v>EC010252</v>
          </cell>
          <cell r="M40" t="str">
            <v>EC080356</v>
          </cell>
          <cell r="P40">
            <v>0.65158000000000005</v>
          </cell>
          <cell r="S40">
            <v>235</v>
          </cell>
        </row>
        <row r="41">
          <cell r="E41" t="str">
            <v>EC05</v>
          </cell>
          <cell r="F41" t="str">
            <v>Salcedo</v>
          </cell>
          <cell r="G41" t="str">
            <v>EC0505</v>
          </cell>
          <cell r="I41" t="str">
            <v>EC0103</v>
          </cell>
          <cell r="J41" t="str">
            <v>Gualaceo, Cabecera Cantonal</v>
          </cell>
          <cell r="K41" t="str">
            <v>EC010350</v>
          </cell>
          <cell r="M41" t="str">
            <v>EC130355</v>
          </cell>
          <cell r="P41">
            <v>-0.97517788452582399</v>
          </cell>
          <cell r="S41">
            <v>226</v>
          </cell>
        </row>
        <row r="42">
          <cell r="E42" t="str">
            <v>EC05</v>
          </cell>
          <cell r="F42" t="str">
            <v>Saquisilí</v>
          </cell>
          <cell r="G42" t="str">
            <v>EC0506</v>
          </cell>
          <cell r="I42" t="str">
            <v>EC0103</v>
          </cell>
          <cell r="J42" t="str">
            <v>*Chordeleg</v>
          </cell>
          <cell r="K42" t="str">
            <v>EC010351</v>
          </cell>
          <cell r="M42" t="str">
            <v>EC131456</v>
          </cell>
          <cell r="P42">
            <v>7.5045000000000001E-2</v>
          </cell>
          <cell r="S42">
            <v>50</v>
          </cell>
        </row>
        <row r="43">
          <cell r="E43" t="str">
            <v>EC05</v>
          </cell>
          <cell r="F43" t="str">
            <v>Sigchos</v>
          </cell>
          <cell r="G43" t="str">
            <v>EC0507</v>
          </cell>
          <cell r="I43" t="str">
            <v>EC0103</v>
          </cell>
          <cell r="J43" t="str">
            <v xml:space="preserve">Daniel Córdova Toral (El Oriente) </v>
          </cell>
          <cell r="K43" t="str">
            <v>EC010352</v>
          </cell>
          <cell r="M43" t="str">
            <v>EC080559</v>
          </cell>
          <cell r="P43">
            <v>-0.70202661</v>
          </cell>
          <cell r="S43">
            <v>138</v>
          </cell>
        </row>
        <row r="44">
          <cell r="E44" t="str">
            <v>EC06</v>
          </cell>
          <cell r="F44" t="str">
            <v>Alausí</v>
          </cell>
          <cell r="G44" t="str">
            <v>EC0602</v>
          </cell>
          <cell r="I44" t="str">
            <v>EC0103</v>
          </cell>
          <cell r="J44" t="str">
            <v>Jadán</v>
          </cell>
          <cell r="K44" t="str">
            <v>EC010353</v>
          </cell>
          <cell r="M44" t="str">
            <v>EC130250</v>
          </cell>
          <cell r="P44">
            <v>-0.854442690344</v>
          </cell>
          <cell r="S44">
            <v>18</v>
          </cell>
        </row>
        <row r="45">
          <cell r="E45" t="str">
            <v>EC06</v>
          </cell>
          <cell r="F45" t="str">
            <v>Chambo</v>
          </cell>
          <cell r="G45" t="str">
            <v>EC0604</v>
          </cell>
          <cell r="I45" t="str">
            <v>EC0103</v>
          </cell>
          <cell r="J45" t="str">
            <v>Mariano Moreno</v>
          </cell>
          <cell r="K45" t="str">
            <v>EC010354</v>
          </cell>
          <cell r="M45" t="str">
            <v>EC130355</v>
          </cell>
          <cell r="P45">
            <v>-0.97804701626500001</v>
          </cell>
          <cell r="S45">
            <v>112</v>
          </cell>
        </row>
        <row r="46">
          <cell r="E46" t="str">
            <v>EC06</v>
          </cell>
          <cell r="F46" t="str">
            <v>Chunchi</v>
          </cell>
          <cell r="G46" t="str">
            <v>EC0605</v>
          </cell>
          <cell r="I46" t="str">
            <v>EC0103</v>
          </cell>
          <cell r="J46" t="str">
            <v>*Principal</v>
          </cell>
          <cell r="K46" t="str">
            <v>EC010355</v>
          </cell>
          <cell r="M46" t="str">
            <v>EC130250</v>
          </cell>
          <cell r="P46">
            <v>-0.845172869095</v>
          </cell>
          <cell r="S46">
            <v>136</v>
          </cell>
        </row>
        <row r="47">
          <cell r="E47" t="str">
            <v>EC06</v>
          </cell>
          <cell r="F47" t="str">
            <v>Colta</v>
          </cell>
          <cell r="G47" t="str">
            <v>EC0603</v>
          </cell>
          <cell r="I47" t="str">
            <v>EC0103</v>
          </cell>
          <cell r="J47" t="str">
            <v>Remigio Crespo Toral (Gúlag)</v>
          </cell>
          <cell r="K47" t="str">
            <v>EC010356</v>
          </cell>
          <cell r="M47" t="str">
            <v>EC132150</v>
          </cell>
          <cell r="P47">
            <v>-0.97256629999999999</v>
          </cell>
          <cell r="S47">
            <v>251</v>
          </cell>
        </row>
        <row r="48">
          <cell r="E48" t="str">
            <v>EC06</v>
          </cell>
          <cell r="F48" t="str">
            <v>Cumandá</v>
          </cell>
          <cell r="G48" t="str">
            <v>EC0610</v>
          </cell>
          <cell r="I48" t="str">
            <v>EC0103</v>
          </cell>
          <cell r="J48" t="str">
            <v>San Juan</v>
          </cell>
          <cell r="K48" t="str">
            <v>EC010357</v>
          </cell>
          <cell r="M48" t="str">
            <v>EC131401</v>
          </cell>
          <cell r="P48">
            <v>-0.62234118000000005</v>
          </cell>
          <cell r="S48">
            <v>163</v>
          </cell>
        </row>
        <row r="49">
          <cell r="E49" t="str">
            <v>EC06</v>
          </cell>
          <cell r="F49" t="str">
            <v>Guamote</v>
          </cell>
          <cell r="G49" t="str">
            <v>EC0606</v>
          </cell>
          <cell r="I49" t="str">
            <v>EC0103</v>
          </cell>
          <cell r="J49" t="str">
            <v>Zhidmad</v>
          </cell>
          <cell r="K49" t="str">
            <v>EC010358</v>
          </cell>
          <cell r="M49" t="str">
            <v>EC130108</v>
          </cell>
          <cell r="P49">
            <v>-1.045478914</v>
          </cell>
          <cell r="S49">
            <v>1082</v>
          </cell>
        </row>
        <row r="50">
          <cell r="E50" t="str">
            <v>EC06</v>
          </cell>
          <cell r="F50" t="str">
            <v>Guano</v>
          </cell>
          <cell r="G50" t="str">
            <v>EC0607</v>
          </cell>
          <cell r="I50" t="str">
            <v>EC0103</v>
          </cell>
          <cell r="J50" t="str">
            <v>Luis Cordero Vega</v>
          </cell>
          <cell r="K50" t="str">
            <v>EC010359</v>
          </cell>
          <cell r="M50" t="str">
            <v>EC132050</v>
          </cell>
          <cell r="P50">
            <v>-0.19142511000000001</v>
          </cell>
          <cell r="S50">
            <v>0</v>
          </cell>
        </row>
        <row r="51">
          <cell r="E51" t="str">
            <v>EC06</v>
          </cell>
          <cell r="F51" t="str">
            <v>Pallatanga</v>
          </cell>
          <cell r="G51" t="str">
            <v>EC0608</v>
          </cell>
          <cell r="I51" t="str">
            <v>EC0103</v>
          </cell>
          <cell r="J51" t="str">
            <v>Simón Bolívar (Cab. En Gañanzol)</v>
          </cell>
          <cell r="K51" t="str">
            <v>EC010360</v>
          </cell>
          <cell r="M51" t="str">
            <v>EC080358</v>
          </cell>
          <cell r="P51">
            <v>0.26736759482900002</v>
          </cell>
          <cell r="S51">
            <v>204</v>
          </cell>
        </row>
        <row r="52">
          <cell r="E52" t="str">
            <v>EC06</v>
          </cell>
          <cell r="F52" t="str">
            <v>Penipe</v>
          </cell>
          <cell r="G52" t="str">
            <v>EC0609</v>
          </cell>
          <cell r="I52" t="str">
            <v>EC0104</v>
          </cell>
          <cell r="J52" t="str">
            <v>Nabón, Cabecera Cantonal</v>
          </cell>
          <cell r="K52" t="str">
            <v>EC010450</v>
          </cell>
          <cell r="M52" t="str">
            <v>EC132050</v>
          </cell>
          <cell r="P52">
            <v>-0.20677199177399999</v>
          </cell>
          <cell r="S52">
            <v>91</v>
          </cell>
        </row>
        <row r="53">
          <cell r="E53" t="str">
            <v>EC06</v>
          </cell>
          <cell r="F53" t="str">
            <v>Riobamba</v>
          </cell>
          <cell r="G53" t="str">
            <v>EC0601</v>
          </cell>
          <cell r="I53" t="str">
            <v>EC0104</v>
          </cell>
          <cell r="J53" t="str">
            <v>Cochapata</v>
          </cell>
          <cell r="K53" t="str">
            <v>EC010451</v>
          </cell>
          <cell r="M53" t="str">
            <v>EC130802</v>
          </cell>
          <cell r="P53">
            <v>-0.95252373000000001</v>
          </cell>
          <cell r="S53">
            <v>80</v>
          </cell>
        </row>
        <row r="54">
          <cell r="E54" t="str">
            <v>EC07</v>
          </cell>
          <cell r="F54" t="str">
            <v>Arenillas</v>
          </cell>
          <cell r="G54" t="str">
            <v>EC0702</v>
          </cell>
          <cell r="I54" t="str">
            <v>EC0104</v>
          </cell>
          <cell r="J54" t="str">
            <v xml:space="preserve">El Progreso (Cab.En Zhota) </v>
          </cell>
          <cell r="K54" t="str">
            <v>EC010452</v>
          </cell>
          <cell r="M54" t="str">
            <v>EC080356</v>
          </cell>
          <cell r="P54">
            <v>0.63715200000000005</v>
          </cell>
          <cell r="S54">
            <v>16</v>
          </cell>
        </row>
        <row r="55">
          <cell r="E55" t="str">
            <v>EC07</v>
          </cell>
          <cell r="F55" t="str">
            <v>Atahualpa</v>
          </cell>
          <cell r="G55" t="str">
            <v>EC0703</v>
          </cell>
          <cell r="I55" t="str">
            <v>EC0104</v>
          </cell>
          <cell r="J55" t="str">
            <v>Las Nieves (Chaya)</v>
          </cell>
          <cell r="K55" t="str">
            <v>EC010453</v>
          </cell>
          <cell r="M55" t="str">
            <v>EC132050</v>
          </cell>
          <cell r="P55">
            <v>-0.18445</v>
          </cell>
          <cell r="S55">
            <v>0</v>
          </cell>
        </row>
        <row r="56">
          <cell r="E56" t="str">
            <v>EC07</v>
          </cell>
          <cell r="F56" t="str">
            <v>Balsas</v>
          </cell>
          <cell r="G56" t="str">
            <v>EC0704</v>
          </cell>
          <cell r="I56" t="str">
            <v>EC0104</v>
          </cell>
          <cell r="J56" t="str">
            <v>*Oña</v>
          </cell>
          <cell r="K56" t="str">
            <v>EC010454</v>
          </cell>
          <cell r="M56" t="str">
            <v>EC132050</v>
          </cell>
          <cell r="P56">
            <v>-0.18473647000000001</v>
          </cell>
          <cell r="S56">
            <v>60</v>
          </cell>
        </row>
        <row r="57">
          <cell r="E57" t="str">
            <v>EC07</v>
          </cell>
          <cell r="F57" t="str">
            <v>Chilla</v>
          </cell>
          <cell r="G57" t="str">
            <v>EC0705</v>
          </cell>
          <cell r="I57" t="str">
            <v>EC0104</v>
          </cell>
          <cell r="J57" t="str">
            <v>*La Paz</v>
          </cell>
          <cell r="K57" t="str">
            <v>EC010455</v>
          </cell>
          <cell r="M57" t="str">
            <v>EC132050</v>
          </cell>
          <cell r="P57">
            <v>-0.18434439999999999</v>
          </cell>
          <cell r="S57">
            <v>92</v>
          </cell>
        </row>
        <row r="58">
          <cell r="E58" t="str">
            <v>EC07</v>
          </cell>
          <cell r="F58" t="str">
            <v>El Guabo</v>
          </cell>
          <cell r="G58" t="str">
            <v>EC0706</v>
          </cell>
          <cell r="I58" t="str">
            <v>EC0105</v>
          </cell>
          <cell r="J58" t="str">
            <v>Paute, Cabecera Cantonal</v>
          </cell>
          <cell r="K58" t="str">
            <v>EC010550</v>
          </cell>
          <cell r="M58" t="str">
            <v>EC080350</v>
          </cell>
          <cell r="P58">
            <v>0.63736426660699996</v>
          </cell>
          <cell r="S58">
            <v>96</v>
          </cell>
        </row>
        <row r="59">
          <cell r="E59" t="str">
            <v>EC07</v>
          </cell>
          <cell r="F59" t="str">
            <v>Huaquillas</v>
          </cell>
          <cell r="G59" t="str">
            <v>EC0707</v>
          </cell>
          <cell r="I59" t="str">
            <v>EC0105</v>
          </cell>
          <cell r="J59" t="str">
            <v>*Amaluza</v>
          </cell>
          <cell r="K59" t="str">
            <v>EC010551</v>
          </cell>
          <cell r="M59" t="str">
            <v>EC132251</v>
          </cell>
          <cell r="P59">
            <v>-0.46352892166100002</v>
          </cell>
          <cell r="S59">
            <v>176</v>
          </cell>
        </row>
        <row r="60">
          <cell r="E60" t="str">
            <v>EC07</v>
          </cell>
          <cell r="F60" t="str">
            <v>Las Lajas</v>
          </cell>
          <cell r="G60" t="str">
            <v>EC0714</v>
          </cell>
          <cell r="I60" t="str">
            <v>EC0105</v>
          </cell>
          <cell r="J60" t="str">
            <v xml:space="preserve">Bulán (José Víctor Izquierdo) </v>
          </cell>
          <cell r="K60" t="str">
            <v>EC010552</v>
          </cell>
          <cell r="M60" t="str">
            <v>EC132251</v>
          </cell>
          <cell r="P60">
            <v>-0.463505</v>
          </cell>
        </row>
        <row r="61">
          <cell r="E61" t="str">
            <v>EC07</v>
          </cell>
          <cell r="F61" t="str">
            <v>Machala</v>
          </cell>
          <cell r="G61" t="str">
            <v>EC0701</v>
          </cell>
          <cell r="I61" t="str">
            <v>EC0105</v>
          </cell>
          <cell r="J61" t="str">
            <v xml:space="preserve">Chicán (Guillermo Ortega) </v>
          </cell>
          <cell r="K61" t="str">
            <v>EC010553</v>
          </cell>
          <cell r="M61" t="str">
            <v>EC080358</v>
          </cell>
          <cell r="P61">
            <v>0.27377174999999998</v>
          </cell>
          <cell r="S61">
            <v>88</v>
          </cell>
        </row>
        <row r="62">
          <cell r="E62" t="str">
            <v>EC07</v>
          </cell>
          <cell r="F62" t="str">
            <v>Marcabelí</v>
          </cell>
          <cell r="G62" t="str">
            <v>EC0708</v>
          </cell>
          <cell r="I62" t="str">
            <v>EC0105</v>
          </cell>
          <cell r="J62" t="str">
            <v xml:space="preserve">El Cabo  </v>
          </cell>
          <cell r="K62" t="str">
            <v>EC010554</v>
          </cell>
          <cell r="M62" t="str">
            <v>EC080358</v>
          </cell>
          <cell r="P62">
            <v>0.27655415</v>
          </cell>
          <cell r="S62">
            <v>105</v>
          </cell>
        </row>
        <row r="63">
          <cell r="E63" t="str">
            <v>EC07</v>
          </cell>
          <cell r="F63" t="str">
            <v>Pasaje</v>
          </cell>
          <cell r="G63" t="str">
            <v>EC0709</v>
          </cell>
          <cell r="I63" t="str">
            <v>EC0105</v>
          </cell>
          <cell r="J63" t="str">
            <v>*Guachapala</v>
          </cell>
          <cell r="K63" t="str">
            <v>EC010555</v>
          </cell>
          <cell r="M63" t="str">
            <v>EC131456</v>
          </cell>
          <cell r="P63">
            <v>6.2815999999999997E-2</v>
          </cell>
          <cell r="S63">
            <v>100</v>
          </cell>
        </row>
        <row r="64">
          <cell r="E64" t="str">
            <v>EC07</v>
          </cell>
          <cell r="F64" t="str">
            <v>Piñas</v>
          </cell>
          <cell r="G64" t="str">
            <v>EC0710</v>
          </cell>
          <cell r="I64" t="str">
            <v>EC0105</v>
          </cell>
          <cell r="J64" t="str">
            <v>Guarainag</v>
          </cell>
          <cell r="K64" t="str">
            <v>EC010556</v>
          </cell>
          <cell r="M64" t="str">
            <v>EC080350</v>
          </cell>
          <cell r="P64">
            <v>0.64551555490900003</v>
          </cell>
          <cell r="S64">
            <v>380</v>
          </cell>
        </row>
        <row r="65">
          <cell r="E65" t="str">
            <v>EC07</v>
          </cell>
          <cell r="F65" t="str">
            <v>Portovelo</v>
          </cell>
          <cell r="G65" t="str">
            <v>EC0711</v>
          </cell>
          <cell r="I65" t="str">
            <v>EC0105</v>
          </cell>
          <cell r="J65" t="str">
            <v>*Palmas</v>
          </cell>
          <cell r="K65" t="str">
            <v>EC010557</v>
          </cell>
          <cell r="M65" t="str">
            <v>EC130804</v>
          </cell>
          <cell r="P65">
            <v>-0.95841751610399994</v>
          </cell>
          <cell r="S65">
            <v>200</v>
          </cell>
        </row>
        <row r="66">
          <cell r="E66" t="str">
            <v>EC07</v>
          </cell>
          <cell r="F66" t="str">
            <v>Santa Rosa</v>
          </cell>
          <cell r="G66" t="str">
            <v>EC0712</v>
          </cell>
          <cell r="I66" t="str">
            <v>EC0105</v>
          </cell>
          <cell r="J66" t="str">
            <v>*Pan</v>
          </cell>
          <cell r="K66" t="str">
            <v>EC010558</v>
          </cell>
          <cell r="M66" t="str">
            <v>EC080356</v>
          </cell>
          <cell r="P66">
            <v>0.63713699999999995</v>
          </cell>
          <cell r="S66">
            <v>116</v>
          </cell>
        </row>
        <row r="67">
          <cell r="E67" t="str">
            <v>EC07</v>
          </cell>
          <cell r="F67" t="str">
            <v>Zaruma</v>
          </cell>
          <cell r="G67" t="str">
            <v>EC0713</v>
          </cell>
          <cell r="I67" t="str">
            <v>EC0105</v>
          </cell>
          <cell r="J67" t="str">
            <v xml:space="preserve">San Cristóbal (Carlos Ordóñez Lazo) </v>
          </cell>
          <cell r="K67" t="str">
            <v>EC010559</v>
          </cell>
          <cell r="M67" t="str">
            <v>EC132251</v>
          </cell>
        </row>
        <row r="68">
          <cell r="E68" t="str">
            <v>EC08</v>
          </cell>
          <cell r="F68" t="str">
            <v>Atacames</v>
          </cell>
          <cell r="G68" t="str">
            <v>EC0806</v>
          </cell>
          <cell r="I68" t="str">
            <v>EC0105</v>
          </cell>
          <cell r="J68" t="str">
            <v>*Sevilla De Oro</v>
          </cell>
          <cell r="K68" t="str">
            <v>EC010560</v>
          </cell>
          <cell r="M68" t="str">
            <v>EC130108</v>
          </cell>
          <cell r="P68">
            <v>-1.05670417900618</v>
          </cell>
          <cell r="S68">
            <v>250</v>
          </cell>
        </row>
        <row r="69">
          <cell r="E69" t="str">
            <v>EC08</v>
          </cell>
          <cell r="F69" t="str">
            <v>Eloy Alfaro</v>
          </cell>
          <cell r="G69" t="str">
            <v>EC0802</v>
          </cell>
          <cell r="I69" t="str">
            <v>EC0105</v>
          </cell>
          <cell r="J69" t="str">
            <v>Tomebamba</v>
          </cell>
          <cell r="K69" t="str">
            <v>EC010561</v>
          </cell>
          <cell r="M69" t="str">
            <v>EC130101</v>
          </cell>
          <cell r="P69">
            <v>-1.0632954515299999</v>
          </cell>
          <cell r="S69">
            <v>303</v>
          </cell>
        </row>
        <row r="70">
          <cell r="E70" t="str">
            <v>EC08</v>
          </cell>
          <cell r="F70" t="str">
            <v>Esmeraldas</v>
          </cell>
          <cell r="G70" t="str">
            <v>EC0801</v>
          </cell>
          <cell r="I70" t="str">
            <v>EC0105</v>
          </cell>
          <cell r="J70" t="str">
            <v>Dug Dug</v>
          </cell>
          <cell r="K70" t="str">
            <v>EC010562</v>
          </cell>
          <cell r="M70" t="str">
            <v>EC132251</v>
          </cell>
          <cell r="P70">
            <v>-0.46142612999999999</v>
          </cell>
          <cell r="S70">
            <v>172</v>
          </cell>
        </row>
        <row r="71">
          <cell r="E71" t="str">
            <v>EC08</v>
          </cell>
          <cell r="F71" t="str">
            <v>Muisne</v>
          </cell>
          <cell r="G71" t="str">
            <v>EC0803</v>
          </cell>
          <cell r="I71" t="str">
            <v>EC0106</v>
          </cell>
          <cell r="J71" t="str">
            <v>Pucará, Cabecera Cantonal</v>
          </cell>
          <cell r="K71" t="str">
            <v>EC010650</v>
          </cell>
          <cell r="M71" t="str">
            <v>EC130902</v>
          </cell>
          <cell r="P71">
            <v>-1.0477043977118701</v>
          </cell>
          <cell r="S71">
            <v>87</v>
          </cell>
        </row>
        <row r="72">
          <cell r="E72" t="str">
            <v>EC08</v>
          </cell>
          <cell r="F72" t="str">
            <v>Quinindé</v>
          </cell>
          <cell r="G72" t="str">
            <v>EC0804</v>
          </cell>
          <cell r="I72" t="str">
            <v>EC0106</v>
          </cell>
          <cell r="J72" t="str">
            <v xml:space="preserve">*Camilo Ponce Enríquez (Cab. En Río 7 De Mollepongo) </v>
          </cell>
          <cell r="K72" t="str">
            <v>EC010651</v>
          </cell>
          <cell r="M72" t="str">
            <v>EC080356</v>
          </cell>
          <cell r="P72">
            <v>0.65693000000000001</v>
          </cell>
          <cell r="S72">
            <v>33</v>
          </cell>
        </row>
        <row r="73">
          <cell r="E73" t="str">
            <v>EC08</v>
          </cell>
          <cell r="F73" t="str">
            <v>Ríoverde</v>
          </cell>
          <cell r="G73" t="str">
            <v>EC0807</v>
          </cell>
          <cell r="I73" t="str">
            <v>EC0106</v>
          </cell>
          <cell r="J73" t="str">
            <v>San Rafael De Sharug</v>
          </cell>
          <cell r="K73" t="str">
            <v>EC010652</v>
          </cell>
          <cell r="M73" t="str">
            <v>EC130101</v>
          </cell>
          <cell r="P73">
            <v>-1.0637689024579899</v>
          </cell>
          <cell r="S73">
            <v>80</v>
          </cell>
        </row>
        <row r="74">
          <cell r="E74" t="str">
            <v>EC08</v>
          </cell>
          <cell r="F74" t="str">
            <v>San Lorenzo</v>
          </cell>
          <cell r="G74" t="str">
            <v>EC0805</v>
          </cell>
          <cell r="I74" t="str">
            <v>EC0107</v>
          </cell>
          <cell r="J74" t="str">
            <v>San Fernando, Cabecera Cantonal</v>
          </cell>
          <cell r="K74" t="str">
            <v>EC010750</v>
          </cell>
          <cell r="M74" t="str">
            <v>EC080357</v>
          </cell>
          <cell r="P74">
            <v>0.500637</v>
          </cell>
          <cell r="S74">
            <v>140</v>
          </cell>
        </row>
        <row r="75">
          <cell r="E75" t="str">
            <v>EC09</v>
          </cell>
          <cell r="F75" t="str">
            <v>*La Libertad</v>
          </cell>
          <cell r="G75" t="str">
            <v>EC0926</v>
          </cell>
          <cell r="I75" t="str">
            <v>EC0107</v>
          </cell>
          <cell r="J75" t="str">
            <v>Chumblín</v>
          </cell>
          <cell r="K75" t="str">
            <v>EC010751</v>
          </cell>
          <cell r="M75" t="str">
            <v>EC080356</v>
          </cell>
          <cell r="P75">
            <v>0.64044999999999996</v>
          </cell>
          <cell r="S75">
            <v>0</v>
          </cell>
        </row>
        <row r="76">
          <cell r="E76" t="str">
            <v>EC09</v>
          </cell>
          <cell r="F76" t="str">
            <v>*Salinas</v>
          </cell>
          <cell r="G76" t="str">
            <v>EC0915</v>
          </cell>
          <cell r="I76" t="str">
            <v>EC0108</v>
          </cell>
          <cell r="J76" t="str">
            <v>Santa Isabel (Chaguarurco), Cabecera Cantonal</v>
          </cell>
          <cell r="K76" t="str">
            <v>EC010850</v>
          </cell>
          <cell r="M76" t="str">
            <v>EC130902</v>
          </cell>
          <cell r="P76">
            <v>-1.0454865980800001</v>
          </cell>
          <cell r="S76">
            <v>60</v>
          </cell>
        </row>
        <row r="77">
          <cell r="E77" t="str">
            <v>EC09</v>
          </cell>
          <cell r="F77" t="str">
            <v>*Santa Elena</v>
          </cell>
          <cell r="G77" t="str">
            <v>EC0917</v>
          </cell>
          <cell r="I77" t="str">
            <v>EC0108</v>
          </cell>
          <cell r="J77" t="str">
            <v xml:space="preserve">Abdón Calderón  (La Unión) </v>
          </cell>
          <cell r="K77" t="str">
            <v>EC010851</v>
          </cell>
          <cell r="M77" t="str">
            <v>EC080356</v>
          </cell>
          <cell r="P77">
            <v>0.63980666402779995</v>
          </cell>
          <cell r="S77">
            <v>9</v>
          </cell>
        </row>
        <row r="78">
          <cell r="E78" t="str">
            <v>EC09</v>
          </cell>
          <cell r="F78" t="str">
            <v>Alfredo Baquerizo Moreno (Juján)</v>
          </cell>
          <cell r="G78" t="str">
            <v>EC0902</v>
          </cell>
          <cell r="I78" t="str">
            <v>EC0108</v>
          </cell>
          <cell r="J78" t="str">
            <v>**El Carmen De Pijilí</v>
          </cell>
          <cell r="K78" t="str">
            <v>EC010852</v>
          </cell>
          <cell r="M78" t="str">
            <v>EC131456</v>
          </cell>
          <cell r="P78">
            <v>6.1088999999999997E-2</v>
          </cell>
          <cell r="S78">
            <v>46</v>
          </cell>
        </row>
        <row r="79">
          <cell r="E79" t="str">
            <v>EC09</v>
          </cell>
          <cell r="F79" t="str">
            <v>Balao</v>
          </cell>
          <cell r="G79" t="str">
            <v>EC0903</v>
          </cell>
          <cell r="I79" t="str">
            <v>EC0108</v>
          </cell>
          <cell r="J79" t="str">
            <v>Zhaglli (Shaglli)</v>
          </cell>
          <cell r="K79" t="str">
            <v>EC010853</v>
          </cell>
          <cell r="M79" t="str">
            <v>EC131456</v>
          </cell>
          <cell r="P79">
            <v>6.1046999999999997E-2</v>
          </cell>
          <cell r="S79">
            <v>80</v>
          </cell>
        </row>
        <row r="80">
          <cell r="E80" t="str">
            <v>EC09</v>
          </cell>
          <cell r="F80" t="str">
            <v>Balzar</v>
          </cell>
          <cell r="G80" t="str">
            <v>EC0904</v>
          </cell>
          <cell r="I80" t="str">
            <v>EC0108</v>
          </cell>
          <cell r="J80" t="str">
            <v>San Salvador De Cañaribamba</v>
          </cell>
          <cell r="K80" t="str">
            <v>EC010854</v>
          </cell>
          <cell r="M80" t="str">
            <v>EC080356</v>
          </cell>
          <cell r="P80">
            <v>0.64321717391</v>
          </cell>
          <cell r="S80">
            <v>43</v>
          </cell>
        </row>
        <row r="81">
          <cell r="E81" t="str">
            <v>EC09</v>
          </cell>
          <cell r="F81" t="str">
            <v>Colimes</v>
          </cell>
          <cell r="G81" t="str">
            <v>EC0905</v>
          </cell>
          <cell r="I81" t="str">
            <v>EC0109</v>
          </cell>
          <cell r="J81" t="str">
            <v>Sigsig, Cabecera Cantonal</v>
          </cell>
          <cell r="K81" t="str">
            <v>EC010950</v>
          </cell>
          <cell r="M81" t="str">
            <v>EC131250</v>
          </cell>
          <cell r="P81">
            <v>-0.95675235302899997</v>
          </cell>
          <cell r="S81">
            <v>54</v>
          </cell>
        </row>
        <row r="82">
          <cell r="E82" t="str">
            <v>EC09</v>
          </cell>
          <cell r="F82" t="str">
            <v>Coronel Marcelino Maridueña</v>
          </cell>
          <cell r="G82" t="str">
            <v>EC0923</v>
          </cell>
          <cell r="I82" t="str">
            <v>EC0109</v>
          </cell>
          <cell r="J82" t="str">
            <v xml:space="preserve">Cuchil (Cutchil) </v>
          </cell>
          <cell r="K82" t="str">
            <v>EC010951</v>
          </cell>
          <cell r="M82" t="e">
            <v>#REF!</v>
          </cell>
          <cell r="S82">
            <v>42</v>
          </cell>
        </row>
        <row r="83">
          <cell r="E83" t="str">
            <v>EC09</v>
          </cell>
          <cell r="F83" t="str">
            <v>Daule</v>
          </cell>
          <cell r="G83" t="str">
            <v>EC0906</v>
          </cell>
          <cell r="I83" t="str">
            <v>EC0109</v>
          </cell>
          <cell r="J83" t="str">
            <v>Ludo</v>
          </cell>
          <cell r="K83" t="str">
            <v>EC010951</v>
          </cell>
          <cell r="M83" t="str">
            <v>EC131250</v>
          </cell>
          <cell r="P83">
            <v>-0.94923017799999998</v>
          </cell>
          <cell r="S83">
            <v>43</v>
          </cell>
        </row>
        <row r="84">
          <cell r="E84" t="str">
            <v>EC09</v>
          </cell>
          <cell r="F84" t="str">
            <v>Durán</v>
          </cell>
          <cell r="G84" t="str">
            <v>EC0907</v>
          </cell>
          <cell r="I84" t="str">
            <v>EC0109</v>
          </cell>
          <cell r="J84" t="str">
            <v>Gima</v>
          </cell>
          <cell r="K84" t="str">
            <v>EC010952</v>
          </cell>
          <cell r="M84" t="str">
            <v>EC131456</v>
          </cell>
          <cell r="P84">
            <v>6.6778000000000004E-2</v>
          </cell>
          <cell r="S84">
            <v>50</v>
          </cell>
        </row>
        <row r="85">
          <cell r="E85" t="str">
            <v>EC09</v>
          </cell>
          <cell r="F85" t="str">
            <v>El Empalme</v>
          </cell>
          <cell r="G85" t="str">
            <v>EC0908</v>
          </cell>
          <cell r="I85" t="str">
            <v>EC0109</v>
          </cell>
          <cell r="J85" t="str">
            <v>San Bartolomé</v>
          </cell>
          <cell r="K85" t="str">
            <v>EC010952</v>
          </cell>
          <cell r="M85" t="str">
            <v>EC132250</v>
          </cell>
          <cell r="P85">
            <v>-0.58725518266099996</v>
          </cell>
          <cell r="S85">
            <v>320</v>
          </cell>
        </row>
        <row r="86">
          <cell r="E86" t="str">
            <v>EC09</v>
          </cell>
          <cell r="F86" t="str">
            <v>El Triunfo</v>
          </cell>
          <cell r="G86" t="str">
            <v>EC0909</v>
          </cell>
          <cell r="I86" t="str">
            <v>EC0109</v>
          </cell>
          <cell r="J86" t="str">
            <v>Guel</v>
          </cell>
          <cell r="K86" t="str">
            <v>EC010953</v>
          </cell>
          <cell r="M86" t="str">
            <v>EC080358</v>
          </cell>
          <cell r="P86">
            <v>0.27112450513500003</v>
          </cell>
          <cell r="S86">
            <v>95</v>
          </cell>
        </row>
        <row r="87">
          <cell r="E87" t="str">
            <v>EC09</v>
          </cell>
          <cell r="F87" t="str">
            <v>General Antonio Elizalde (Bucay)</v>
          </cell>
          <cell r="G87" t="str">
            <v>EC0927</v>
          </cell>
          <cell r="I87" t="str">
            <v>EC0109</v>
          </cell>
          <cell r="J87" t="str">
            <v>San José De Raranga</v>
          </cell>
          <cell r="K87" t="str">
            <v>EC010953</v>
          </cell>
          <cell r="M87" t="str">
            <v>EC130804</v>
          </cell>
          <cell r="P87">
            <v>-0.97309305314799999</v>
          </cell>
          <cell r="S87">
            <v>150</v>
          </cell>
        </row>
        <row r="88">
          <cell r="E88" t="str">
            <v>EC09</v>
          </cell>
          <cell r="F88" t="str">
            <v>Guayaquil</v>
          </cell>
          <cell r="G88" t="str">
            <v>EC0901</v>
          </cell>
          <cell r="I88" t="str">
            <v>EC0110</v>
          </cell>
          <cell r="J88" t="str">
            <v>San Felipe De Oña Cabecera Cantonal</v>
          </cell>
          <cell r="K88" t="str">
            <v>EC011050</v>
          </cell>
          <cell r="M88" t="str">
            <v>EC130550</v>
          </cell>
          <cell r="P88">
            <v>-0.32686579150605799</v>
          </cell>
          <cell r="S88">
            <v>42</v>
          </cell>
        </row>
        <row r="89">
          <cell r="E89" t="str">
            <v>EC09</v>
          </cell>
          <cell r="F89" t="str">
            <v>Isidro Ayora</v>
          </cell>
          <cell r="G89" t="str">
            <v>EC0928</v>
          </cell>
          <cell r="I89" t="str">
            <v>EC0110</v>
          </cell>
          <cell r="J89" t="str">
            <v>Susudel</v>
          </cell>
          <cell r="K89" t="str">
            <v>EC011051</v>
          </cell>
          <cell r="M89" t="str">
            <v>EC080356</v>
          </cell>
          <cell r="P89">
            <v>0.63776999999999995</v>
          </cell>
          <cell r="S89">
            <v>73</v>
          </cell>
        </row>
        <row r="90">
          <cell r="E90" t="str">
            <v>EC09</v>
          </cell>
          <cell r="F90" t="str">
            <v>Lomas De Sargentillo</v>
          </cell>
          <cell r="G90" t="str">
            <v>EC0924</v>
          </cell>
          <cell r="I90" t="str">
            <v>EC0111</v>
          </cell>
          <cell r="J90" t="str">
            <v>Principal</v>
          </cell>
          <cell r="K90" t="str">
            <v>EC011151</v>
          </cell>
          <cell r="M90" t="str">
            <v>EC131456</v>
          </cell>
          <cell r="P90">
            <v>7.6314000000000007E-2</v>
          </cell>
          <cell r="S90">
            <v>300</v>
          </cell>
        </row>
        <row r="91">
          <cell r="E91" t="str">
            <v>EC09</v>
          </cell>
          <cell r="F91" t="str">
            <v>Milagro</v>
          </cell>
          <cell r="G91" t="str">
            <v>EC0910</v>
          </cell>
          <cell r="I91" t="str">
            <v>EC0111</v>
          </cell>
          <cell r="J91" t="str">
            <v>La Unión</v>
          </cell>
          <cell r="K91" t="str">
            <v>EC011152</v>
          </cell>
          <cell r="M91" t="str">
            <v>EC132251</v>
          </cell>
          <cell r="P91">
            <v>-0.46095693762099998</v>
          </cell>
          <cell r="S91">
            <v>35</v>
          </cell>
        </row>
        <row r="92">
          <cell r="E92" t="str">
            <v>EC09</v>
          </cell>
          <cell r="F92" t="str">
            <v>Naranjal</v>
          </cell>
          <cell r="G92" t="str">
            <v>EC0911</v>
          </cell>
          <cell r="I92" t="str">
            <v>EC0111</v>
          </cell>
          <cell r="J92" t="str">
            <v xml:space="preserve">Luis Galarza Orellana (Cab.En Delegsol) </v>
          </cell>
          <cell r="K92" t="str">
            <v>EC011153</v>
          </cell>
          <cell r="M92" t="str">
            <v>EC130802</v>
          </cell>
          <cell r="P92">
            <v>-0.95373377195700004</v>
          </cell>
          <cell r="S92">
            <v>16</v>
          </cell>
        </row>
        <row r="93">
          <cell r="E93" t="str">
            <v>EC09</v>
          </cell>
          <cell r="F93" t="str">
            <v>Naranjito</v>
          </cell>
          <cell r="G93" t="str">
            <v>EC0912</v>
          </cell>
          <cell r="I93" t="str">
            <v>EC0111</v>
          </cell>
          <cell r="J93" t="str">
            <v>San Martín De Puzhio</v>
          </cell>
          <cell r="K93" t="str">
            <v>EC011154</v>
          </cell>
          <cell r="M93" t="str">
            <v>EC080350</v>
          </cell>
          <cell r="P93">
            <v>0.62836999999999998</v>
          </cell>
          <cell r="S93">
            <v>68</v>
          </cell>
        </row>
        <row r="94">
          <cell r="E94" t="str">
            <v>EC09</v>
          </cell>
          <cell r="F94" t="str">
            <v>Nobol</v>
          </cell>
          <cell r="G94" t="str">
            <v>EC0925</v>
          </cell>
          <cell r="I94" t="str">
            <v>EC0112</v>
          </cell>
          <cell r="J94" t="str">
            <v xml:space="preserve">*Amaluza </v>
          </cell>
          <cell r="K94" t="str">
            <v>EC011251</v>
          </cell>
        </row>
        <row r="95">
          <cell r="E95" t="str">
            <v>EC09</v>
          </cell>
          <cell r="F95" t="str">
            <v>Palestina</v>
          </cell>
          <cell r="G95" t="str">
            <v>EC0913</v>
          </cell>
          <cell r="I95" t="str">
            <v>EC0112</v>
          </cell>
          <cell r="J95" t="str">
            <v>*Palmas</v>
          </cell>
          <cell r="K95" t="str">
            <v>EC011252</v>
          </cell>
        </row>
        <row r="96">
          <cell r="E96" t="str">
            <v>EC09</v>
          </cell>
          <cell r="F96" t="str">
            <v>Pedro Carbo</v>
          </cell>
          <cell r="G96" t="str">
            <v>EC0914</v>
          </cell>
          <cell r="I96" t="str">
            <v>EC0112</v>
          </cell>
          <cell r="J96" t="str">
            <v xml:space="preserve">San Vicente  </v>
          </cell>
          <cell r="K96" t="str">
            <v>EC011253</v>
          </cell>
        </row>
        <row r="97">
          <cell r="E97" t="str">
            <v>EC09</v>
          </cell>
          <cell r="F97" t="str">
            <v>Playas</v>
          </cell>
          <cell r="G97" t="str">
            <v>EC0921</v>
          </cell>
          <cell r="I97" t="str">
            <v>EC0113</v>
          </cell>
          <cell r="J97" t="str">
            <v>Sevilla De Oro, Cabecera Cantonal</v>
          </cell>
          <cell r="K97" t="str">
            <v>EC011350</v>
          </cell>
        </row>
        <row r="98">
          <cell r="E98" t="str">
            <v>EC09</v>
          </cell>
          <cell r="F98" t="str">
            <v>Salitre (Urbina Jado)</v>
          </cell>
          <cell r="G98" t="str">
            <v>EC0919</v>
          </cell>
          <cell r="I98" t="str">
            <v>EC0113</v>
          </cell>
          <cell r="J98" t="str">
            <v>Amaluza</v>
          </cell>
          <cell r="K98" t="str">
            <v>EC011351</v>
          </cell>
        </row>
        <row r="99">
          <cell r="E99" t="str">
            <v>EC09</v>
          </cell>
          <cell r="F99" t="str">
            <v>Samborondón</v>
          </cell>
          <cell r="G99" t="str">
            <v>EC0916</v>
          </cell>
          <cell r="I99" t="str">
            <v>EC0113</v>
          </cell>
          <cell r="J99" t="str">
            <v>Palmas</v>
          </cell>
          <cell r="K99" t="str">
            <v>EC011352</v>
          </cell>
        </row>
        <row r="100">
          <cell r="E100" t="str">
            <v>EC09</v>
          </cell>
          <cell r="F100" t="str">
            <v>San Jacinto De Yaguachi</v>
          </cell>
          <cell r="G100" t="str">
            <v>EC0920</v>
          </cell>
          <cell r="I100" t="str">
            <v>EC0114</v>
          </cell>
          <cell r="J100" t="str">
            <v>Guachapala, Cabecera Cantonal</v>
          </cell>
          <cell r="K100" t="str">
            <v>EC011450</v>
          </cell>
        </row>
        <row r="101">
          <cell r="E101" t="str">
            <v>EC09</v>
          </cell>
          <cell r="F101" t="str">
            <v>Santa Lucía</v>
          </cell>
          <cell r="G101" t="str">
            <v>EC0918</v>
          </cell>
          <cell r="I101" t="str">
            <v>EC0115</v>
          </cell>
          <cell r="J101" t="str">
            <v>Camilo Ponce Enríquez, Cabecera Cantonal</v>
          </cell>
          <cell r="K101" t="str">
            <v>EC011550</v>
          </cell>
        </row>
        <row r="102">
          <cell r="E102" t="str">
            <v>EC09</v>
          </cell>
          <cell r="F102" t="str">
            <v>Simón Bolívar</v>
          </cell>
          <cell r="G102" t="str">
            <v>EC0922</v>
          </cell>
          <cell r="I102" t="str">
            <v>EC0115</v>
          </cell>
          <cell r="J102" t="str">
            <v>**El Carmen De Pijilí</v>
          </cell>
          <cell r="K102" t="str">
            <v>EC011551</v>
          </cell>
        </row>
        <row r="103">
          <cell r="E103" t="str">
            <v>EC10</v>
          </cell>
          <cell r="F103" t="str">
            <v>Antonio Ante</v>
          </cell>
          <cell r="G103" t="str">
            <v>EC1002</v>
          </cell>
          <cell r="I103" t="str">
            <v>EC0201</v>
          </cell>
          <cell r="J103" t="str">
            <v>Ángel Polibio Cháves</v>
          </cell>
          <cell r="K103" t="str">
            <v>EC020101</v>
          </cell>
        </row>
        <row r="104">
          <cell r="E104" t="str">
            <v>EC10</v>
          </cell>
          <cell r="F104" t="str">
            <v>Cotacachi</v>
          </cell>
          <cell r="G104" t="str">
            <v>EC1003</v>
          </cell>
          <cell r="I104" t="str">
            <v>EC0201</v>
          </cell>
          <cell r="J104" t="str">
            <v>Gabriel Ignacio Veintimilla</v>
          </cell>
          <cell r="K104" t="str">
            <v>EC020102</v>
          </cell>
        </row>
        <row r="105">
          <cell r="E105" t="str">
            <v>EC10</v>
          </cell>
          <cell r="F105" t="str">
            <v>Ibarra</v>
          </cell>
          <cell r="G105" t="str">
            <v>EC1001</v>
          </cell>
          <cell r="I105" t="str">
            <v>EC0201</v>
          </cell>
          <cell r="J105" t="str">
            <v>Guanujo</v>
          </cell>
          <cell r="K105" t="str">
            <v>EC020103</v>
          </cell>
        </row>
        <row r="106">
          <cell r="E106" t="str">
            <v>EC10</v>
          </cell>
          <cell r="F106" t="str">
            <v>Otavalo</v>
          </cell>
          <cell r="G106" t="str">
            <v>EC1004</v>
          </cell>
          <cell r="I106" t="str">
            <v>EC0201</v>
          </cell>
          <cell r="J106" t="str">
            <v>Guaranda, Cabecera Cantonal Y Capital Provincial</v>
          </cell>
          <cell r="K106" t="str">
            <v>EC020150</v>
          </cell>
        </row>
        <row r="107">
          <cell r="E107" t="str">
            <v>EC10</v>
          </cell>
          <cell r="F107" t="str">
            <v>Pimampiro</v>
          </cell>
          <cell r="G107" t="str">
            <v>EC1005</v>
          </cell>
          <cell r="I107" t="str">
            <v>EC0201</v>
          </cell>
          <cell r="J107" t="str">
            <v>Facundo Vela</v>
          </cell>
          <cell r="K107" t="str">
            <v>EC020151</v>
          </cell>
        </row>
        <row r="108">
          <cell r="E108" t="str">
            <v>EC10</v>
          </cell>
          <cell r="F108" t="str">
            <v>San Miguel De Urcuquí</v>
          </cell>
          <cell r="G108" t="str">
            <v>EC1006</v>
          </cell>
          <cell r="I108" t="str">
            <v>EC0201</v>
          </cell>
          <cell r="J108" t="str">
            <v>* Guanujo</v>
          </cell>
          <cell r="K108" t="str">
            <v>EC020152</v>
          </cell>
        </row>
        <row r="109">
          <cell r="E109" t="str">
            <v>EC11</v>
          </cell>
          <cell r="F109" t="str">
            <v xml:space="preserve">Calvas </v>
          </cell>
          <cell r="G109" t="str">
            <v>EC1102</v>
          </cell>
          <cell r="I109" t="str">
            <v>EC0201</v>
          </cell>
          <cell r="J109" t="str">
            <v>Julio E. Moreno (Catanahuán Grande)</v>
          </cell>
          <cell r="K109" t="str">
            <v>EC020153</v>
          </cell>
        </row>
        <row r="110">
          <cell r="E110" t="str">
            <v>EC11</v>
          </cell>
          <cell r="F110" t="str">
            <v xml:space="preserve">Catamayo </v>
          </cell>
          <cell r="G110" t="str">
            <v>EC1103</v>
          </cell>
          <cell r="I110" t="str">
            <v>EC0201</v>
          </cell>
          <cell r="J110" t="str">
            <v>*Las Naves</v>
          </cell>
          <cell r="K110" t="str">
            <v>EC020154</v>
          </cell>
        </row>
        <row r="111">
          <cell r="E111" t="str">
            <v>EC11</v>
          </cell>
          <cell r="F111" t="str">
            <v xml:space="preserve">Celica </v>
          </cell>
          <cell r="G111" t="str">
            <v>EC1104</v>
          </cell>
          <cell r="I111" t="str">
            <v>EC0201</v>
          </cell>
          <cell r="J111" t="str">
            <v>Salinas</v>
          </cell>
          <cell r="K111" t="str">
            <v>EC020155</v>
          </cell>
        </row>
        <row r="112">
          <cell r="E112" t="str">
            <v>EC11</v>
          </cell>
          <cell r="F112" t="str">
            <v xml:space="preserve">Chaguarpamba </v>
          </cell>
          <cell r="G112" t="str">
            <v>EC1105</v>
          </cell>
          <cell r="I112" t="str">
            <v>EC0201</v>
          </cell>
          <cell r="J112" t="str">
            <v>San Lorenzo</v>
          </cell>
          <cell r="K112" t="str">
            <v>EC020156</v>
          </cell>
        </row>
        <row r="113">
          <cell r="E113" t="str">
            <v>EC11</v>
          </cell>
          <cell r="F113" t="str">
            <v xml:space="preserve">Espíndola </v>
          </cell>
          <cell r="G113" t="str">
            <v>EC1106</v>
          </cell>
          <cell r="I113" t="str">
            <v>EC0201</v>
          </cell>
          <cell r="J113" t="str">
            <v>San Simón (Yacoto)</v>
          </cell>
          <cell r="K113" t="str">
            <v>EC020157</v>
          </cell>
        </row>
        <row r="114">
          <cell r="E114" t="str">
            <v>EC11</v>
          </cell>
          <cell r="F114" t="str">
            <v xml:space="preserve">Gonzanamá </v>
          </cell>
          <cell r="G114" t="str">
            <v>EC1107</v>
          </cell>
          <cell r="I114" t="str">
            <v>EC0201</v>
          </cell>
          <cell r="J114" t="str">
            <v>Santa Fé (Santa Fé)</v>
          </cell>
          <cell r="K114" t="str">
            <v>EC020158</v>
          </cell>
        </row>
        <row r="115">
          <cell r="E115" t="str">
            <v>EC11</v>
          </cell>
          <cell r="F115" t="str">
            <v xml:space="preserve">Loja </v>
          </cell>
          <cell r="G115" t="str">
            <v>EC1101</v>
          </cell>
          <cell r="I115" t="str">
            <v>EC0201</v>
          </cell>
          <cell r="J115" t="str">
            <v>Simiátug</v>
          </cell>
          <cell r="K115" t="str">
            <v>EC020159</v>
          </cell>
        </row>
        <row r="116">
          <cell r="E116" t="str">
            <v>EC11</v>
          </cell>
          <cell r="F116" t="str">
            <v xml:space="preserve">Macará </v>
          </cell>
          <cell r="G116" t="str">
            <v>EC1108</v>
          </cell>
          <cell r="I116" t="str">
            <v>EC0201</v>
          </cell>
          <cell r="J116" t="str">
            <v>San Luis De Pambil</v>
          </cell>
          <cell r="K116" t="str">
            <v>EC020160</v>
          </cell>
        </row>
        <row r="117">
          <cell r="E117" t="str">
            <v>EC11</v>
          </cell>
          <cell r="F117" t="str">
            <v>Olmedo</v>
          </cell>
          <cell r="G117" t="str">
            <v>EC1116</v>
          </cell>
          <cell r="I117" t="str">
            <v>EC0202</v>
          </cell>
          <cell r="J117" t="str">
            <v>San José Del Tambo (Tambopamba)</v>
          </cell>
          <cell r="K117" t="str">
            <v>EC020251</v>
          </cell>
        </row>
        <row r="118">
          <cell r="E118" t="str">
            <v>EC11</v>
          </cell>
          <cell r="F118" t="str">
            <v>Paltas</v>
          </cell>
          <cell r="G118" t="str">
            <v>EC1109</v>
          </cell>
          <cell r="I118" t="str">
            <v>EC0203</v>
          </cell>
          <cell r="J118" t="str">
            <v>San José De Chimbo, Cabecera Cantonal</v>
          </cell>
          <cell r="K118" t="str">
            <v>EC020350</v>
          </cell>
        </row>
        <row r="119">
          <cell r="E119" t="str">
            <v>EC11</v>
          </cell>
          <cell r="F119" t="str">
            <v>Pindal</v>
          </cell>
          <cell r="G119" t="str">
            <v>EC1114</v>
          </cell>
          <cell r="I119" t="str">
            <v>EC0203</v>
          </cell>
          <cell r="J119" t="str">
            <v xml:space="preserve">Asunción (Asancoto) </v>
          </cell>
          <cell r="K119" t="str">
            <v>EC020351</v>
          </cell>
        </row>
        <row r="120">
          <cell r="E120" t="str">
            <v>EC11</v>
          </cell>
          <cell r="F120" t="str">
            <v>Puyango</v>
          </cell>
          <cell r="G120" t="str">
            <v>EC1110</v>
          </cell>
          <cell r="I120" t="str">
            <v>EC0203</v>
          </cell>
          <cell r="J120" t="str">
            <v>*Caluma</v>
          </cell>
          <cell r="K120" t="str">
            <v>EC020352</v>
          </cell>
        </row>
        <row r="121">
          <cell r="E121" t="str">
            <v>EC11</v>
          </cell>
          <cell r="F121" t="str">
            <v>Quilanga</v>
          </cell>
          <cell r="G121" t="str">
            <v>EC1115</v>
          </cell>
          <cell r="I121" t="str">
            <v>EC0203</v>
          </cell>
          <cell r="J121" t="str">
            <v>Magdalena (Chapacoto)</v>
          </cell>
          <cell r="K121" t="str">
            <v>EC020353</v>
          </cell>
        </row>
        <row r="122">
          <cell r="E122" t="str">
            <v>EC11</v>
          </cell>
          <cell r="F122" t="str">
            <v>Saraguro</v>
          </cell>
          <cell r="G122" t="str">
            <v>EC1111</v>
          </cell>
          <cell r="I122" t="str">
            <v>EC0203</v>
          </cell>
          <cell r="J122" t="str">
            <v>San Sebastián</v>
          </cell>
          <cell r="K122" t="str">
            <v>EC020354</v>
          </cell>
        </row>
        <row r="123">
          <cell r="E123" t="str">
            <v>EC11</v>
          </cell>
          <cell r="F123" t="str">
            <v>Sozoranga</v>
          </cell>
          <cell r="G123" t="str">
            <v>EC1112</v>
          </cell>
          <cell r="I123" t="str">
            <v>EC0203</v>
          </cell>
          <cell r="J123" t="str">
            <v>Telimbela</v>
          </cell>
          <cell r="K123" t="str">
            <v>EC020355</v>
          </cell>
        </row>
        <row r="124">
          <cell r="E124" t="str">
            <v>EC11</v>
          </cell>
          <cell r="F124" t="str">
            <v>Zapotillo</v>
          </cell>
          <cell r="G124" t="str">
            <v>EC1113</v>
          </cell>
          <cell r="I124" t="str">
            <v>EC0204</v>
          </cell>
          <cell r="J124" t="str">
            <v>Echeandía, Cabecera Cantonal</v>
          </cell>
          <cell r="K124" t="str">
            <v>EC020450</v>
          </cell>
        </row>
        <row r="125">
          <cell r="E125" t="str">
            <v>EC12</v>
          </cell>
          <cell r="F125" t="str">
            <v xml:space="preserve">Baba </v>
          </cell>
          <cell r="G125" t="str">
            <v>EC1202</v>
          </cell>
          <cell r="I125" t="str">
            <v>EC0205</v>
          </cell>
          <cell r="J125" t="str">
            <v>San Miguel, Cabecera Cantonal</v>
          </cell>
          <cell r="K125" t="str">
            <v>EC020550</v>
          </cell>
        </row>
        <row r="126">
          <cell r="E126" t="str">
            <v>EC12</v>
          </cell>
          <cell r="F126" t="str">
            <v xml:space="preserve">Babahoyo </v>
          </cell>
          <cell r="G126" t="str">
            <v>EC1201</v>
          </cell>
          <cell r="I126" t="str">
            <v>EC0205</v>
          </cell>
          <cell r="J126" t="str">
            <v>Balsapamba</v>
          </cell>
          <cell r="K126" t="str">
            <v>EC020551</v>
          </cell>
        </row>
        <row r="127">
          <cell r="E127" t="str">
            <v>EC12</v>
          </cell>
          <cell r="F127" t="str">
            <v>Buena Fé</v>
          </cell>
          <cell r="G127" t="str">
            <v>EC1210</v>
          </cell>
          <cell r="I127" t="str">
            <v>EC0205</v>
          </cell>
          <cell r="J127" t="str">
            <v>Bilován</v>
          </cell>
          <cell r="K127" t="str">
            <v>EC020552</v>
          </cell>
        </row>
        <row r="128">
          <cell r="E128" t="str">
            <v>EC12</v>
          </cell>
          <cell r="F128" t="str">
            <v>Mocache</v>
          </cell>
          <cell r="G128" t="str">
            <v>EC1212</v>
          </cell>
          <cell r="I128" t="str">
            <v>EC0205</v>
          </cell>
          <cell r="J128" t="str">
            <v>Régulo De Mora</v>
          </cell>
          <cell r="K128" t="str">
            <v>EC020553</v>
          </cell>
        </row>
        <row r="129">
          <cell r="E129" t="str">
            <v>EC12</v>
          </cell>
          <cell r="F129" t="str">
            <v xml:space="preserve">Montalvo </v>
          </cell>
          <cell r="G129" t="str">
            <v>EC1203</v>
          </cell>
          <cell r="I129" t="str">
            <v>EC0205</v>
          </cell>
          <cell r="J129" t="str">
            <v>San Pablo  (San Pablo De Atenas)</v>
          </cell>
          <cell r="K129" t="str">
            <v>EC020554</v>
          </cell>
        </row>
        <row r="130">
          <cell r="E130" t="str">
            <v>EC12</v>
          </cell>
          <cell r="F130" t="str">
            <v>Palenque</v>
          </cell>
          <cell r="G130" t="str">
            <v>EC1209</v>
          </cell>
          <cell r="I130" t="str">
            <v>EC0205</v>
          </cell>
          <cell r="J130" t="str">
            <v>Santiago</v>
          </cell>
          <cell r="K130" t="str">
            <v>EC020555</v>
          </cell>
        </row>
        <row r="131">
          <cell r="E131" t="str">
            <v>EC12</v>
          </cell>
          <cell r="F131" t="str">
            <v>Puebloviejo</v>
          </cell>
          <cell r="G131" t="str">
            <v>EC1204</v>
          </cell>
          <cell r="I131" t="str">
            <v>EC0205</v>
          </cell>
          <cell r="J131" t="str">
            <v xml:space="preserve">San Vicente    </v>
          </cell>
          <cell r="K131" t="str">
            <v>EC020556</v>
          </cell>
        </row>
        <row r="132">
          <cell r="E132" t="str">
            <v>EC12</v>
          </cell>
          <cell r="F132" t="str">
            <v xml:space="preserve">Quevedo </v>
          </cell>
          <cell r="G132" t="str">
            <v>EC1205</v>
          </cell>
          <cell r="I132" t="str">
            <v>EC0206</v>
          </cell>
          <cell r="J132" t="str">
            <v>Caluma, Cabecera Cantonal</v>
          </cell>
          <cell r="K132" t="str">
            <v>EC020650</v>
          </cell>
        </row>
        <row r="133">
          <cell r="E133" t="str">
            <v>EC12</v>
          </cell>
          <cell r="F133" t="str">
            <v>Quinsaloma</v>
          </cell>
          <cell r="G133" t="str">
            <v>EC1213</v>
          </cell>
          <cell r="I133" t="str">
            <v>EC0207</v>
          </cell>
          <cell r="J133" t="str">
            <v>Las Mercedes</v>
          </cell>
          <cell r="K133" t="str">
            <v>EC020701</v>
          </cell>
        </row>
        <row r="134">
          <cell r="E134" t="str">
            <v>EC12</v>
          </cell>
          <cell r="F134" t="str">
            <v>Urdaneta</v>
          </cell>
          <cell r="G134" t="str">
            <v>EC1206</v>
          </cell>
          <cell r="I134" t="str">
            <v>EC0207</v>
          </cell>
          <cell r="J134" t="str">
            <v>Las Naves</v>
          </cell>
          <cell r="K134" t="str">
            <v>EC020702</v>
          </cell>
        </row>
        <row r="135">
          <cell r="E135" t="str">
            <v>EC12</v>
          </cell>
          <cell r="F135" t="str">
            <v>Valencia</v>
          </cell>
          <cell r="G135" t="str">
            <v>EC1211</v>
          </cell>
          <cell r="I135" t="str">
            <v>EC0207</v>
          </cell>
          <cell r="J135" t="str">
            <v>Las Naves, Cabecera Cantonal</v>
          </cell>
          <cell r="K135" t="str">
            <v>EC020750</v>
          </cell>
        </row>
        <row r="136">
          <cell r="E136" t="str">
            <v>EC12</v>
          </cell>
          <cell r="F136" t="str">
            <v>Ventanas</v>
          </cell>
          <cell r="G136" t="str">
            <v>EC1207</v>
          </cell>
          <cell r="I136" t="str">
            <v>EC0301</v>
          </cell>
          <cell r="J136" t="str">
            <v>Aurelio Bayas Martínez</v>
          </cell>
          <cell r="K136" t="str">
            <v>EC030101</v>
          </cell>
        </row>
        <row r="137">
          <cell r="E137" t="str">
            <v>EC12</v>
          </cell>
          <cell r="F137" t="str">
            <v>Vinces</v>
          </cell>
          <cell r="G137" t="str">
            <v>EC1208</v>
          </cell>
          <cell r="I137" t="str">
            <v>EC0301</v>
          </cell>
          <cell r="J137" t="str">
            <v>Azogues</v>
          </cell>
          <cell r="K137" t="str">
            <v>EC030102</v>
          </cell>
        </row>
        <row r="138">
          <cell r="E138" t="str">
            <v>EC13</v>
          </cell>
          <cell r="F138" t="str">
            <v>24 De Mayo</v>
          </cell>
          <cell r="G138" t="str">
            <v>EC1316</v>
          </cell>
          <cell r="I138" t="str">
            <v>EC0301</v>
          </cell>
          <cell r="J138" t="str">
            <v>Borrero</v>
          </cell>
          <cell r="K138" t="str">
            <v>EC030103</v>
          </cell>
        </row>
        <row r="139">
          <cell r="E139" t="str">
            <v>EC13</v>
          </cell>
          <cell r="F139" t="str">
            <v xml:space="preserve">Bolívar </v>
          </cell>
          <cell r="G139" t="str">
            <v>EC1302</v>
          </cell>
          <cell r="I139" t="str">
            <v>EC0301</v>
          </cell>
          <cell r="J139" t="str">
            <v>San Francisco</v>
          </cell>
          <cell r="K139" t="str">
            <v>EC030104</v>
          </cell>
        </row>
        <row r="140">
          <cell r="E140" t="str">
            <v>EC13</v>
          </cell>
          <cell r="F140" t="str">
            <v xml:space="preserve">Chone </v>
          </cell>
          <cell r="G140" t="str">
            <v>EC1303</v>
          </cell>
          <cell r="I140" t="str">
            <v>EC0301</v>
          </cell>
          <cell r="J140" t="str">
            <v>Azogues, Cabecera Cantonal Y Capital Provincial</v>
          </cell>
          <cell r="K140" t="str">
            <v>EC030150</v>
          </cell>
        </row>
        <row r="141">
          <cell r="E141" t="str">
            <v>EC13</v>
          </cell>
          <cell r="F141" t="str">
            <v xml:space="preserve">El Carmen </v>
          </cell>
          <cell r="G141" t="str">
            <v>EC1304</v>
          </cell>
          <cell r="I141" t="str">
            <v>EC0301</v>
          </cell>
          <cell r="J141" t="str">
            <v>Cojitambo</v>
          </cell>
          <cell r="K141" t="str">
            <v>EC030151</v>
          </cell>
        </row>
        <row r="142">
          <cell r="E142" t="str">
            <v>EC13</v>
          </cell>
          <cell r="F142" t="str">
            <v>Flavio Alfaro</v>
          </cell>
          <cell r="G142" t="str">
            <v>EC1305</v>
          </cell>
          <cell r="I142" t="str">
            <v>EC0301</v>
          </cell>
          <cell r="J142" t="str">
            <v>*Déleg</v>
          </cell>
          <cell r="K142" t="str">
            <v>EC030152</v>
          </cell>
        </row>
        <row r="143">
          <cell r="E143" t="str">
            <v>EC13</v>
          </cell>
          <cell r="F143" t="str">
            <v>Jama</v>
          </cell>
          <cell r="G143" t="str">
            <v>EC1320</v>
          </cell>
          <cell r="I143" t="str">
            <v>EC0301</v>
          </cell>
          <cell r="J143" t="str">
            <v>Guapán</v>
          </cell>
          <cell r="K143" t="str">
            <v>EC030153</v>
          </cell>
        </row>
        <row r="144">
          <cell r="E144" t="str">
            <v>EC13</v>
          </cell>
          <cell r="F144" t="str">
            <v>Jaramijó</v>
          </cell>
          <cell r="G144" t="str">
            <v>EC1321</v>
          </cell>
          <cell r="I144" t="str">
            <v>EC0301</v>
          </cell>
          <cell r="J144" t="str">
            <v xml:space="preserve">Javier Loyola (Chuquipata) </v>
          </cell>
          <cell r="K144" t="str">
            <v>EC030154</v>
          </cell>
        </row>
        <row r="145">
          <cell r="E145" t="str">
            <v>EC13</v>
          </cell>
          <cell r="F145" t="str">
            <v xml:space="preserve">Jipijapa </v>
          </cell>
          <cell r="G145" t="str">
            <v>EC1306</v>
          </cell>
          <cell r="I145" t="str">
            <v>EC0301</v>
          </cell>
          <cell r="J145" t="str">
            <v>Luis Cordero</v>
          </cell>
          <cell r="K145" t="str">
            <v>EC030155</v>
          </cell>
        </row>
        <row r="146">
          <cell r="E146" t="str">
            <v>EC13</v>
          </cell>
          <cell r="F146" t="str">
            <v xml:space="preserve">Junín </v>
          </cell>
          <cell r="G146" t="str">
            <v>EC1307</v>
          </cell>
          <cell r="I146" t="str">
            <v>EC0301</v>
          </cell>
          <cell r="J146" t="str">
            <v>Pindilig</v>
          </cell>
          <cell r="K146" t="str">
            <v>EC030156</v>
          </cell>
        </row>
        <row r="147">
          <cell r="E147" t="str">
            <v>EC13</v>
          </cell>
          <cell r="F147" t="str">
            <v xml:space="preserve">Manta </v>
          </cell>
          <cell r="G147" t="str">
            <v>EC1308</v>
          </cell>
          <cell r="I147" t="str">
            <v>EC0301</v>
          </cell>
          <cell r="J147" t="str">
            <v>Rivera</v>
          </cell>
          <cell r="K147" t="str">
            <v>EC030157</v>
          </cell>
        </row>
        <row r="148">
          <cell r="E148" t="str">
            <v>EC13</v>
          </cell>
          <cell r="F148" t="str">
            <v xml:space="preserve">Montecristi </v>
          </cell>
          <cell r="G148" t="str">
            <v>EC1309</v>
          </cell>
          <cell r="I148" t="str">
            <v>EC0301</v>
          </cell>
          <cell r="J148" t="str">
            <v>San Miguel</v>
          </cell>
          <cell r="K148" t="str">
            <v>EC030158</v>
          </cell>
        </row>
        <row r="149">
          <cell r="E149" t="str">
            <v>EC13</v>
          </cell>
          <cell r="F149" t="str">
            <v>Olmedo</v>
          </cell>
          <cell r="G149" t="str">
            <v>EC1318</v>
          </cell>
          <cell r="I149" t="str">
            <v>EC0301</v>
          </cell>
          <cell r="J149" t="str">
            <v>*Solano</v>
          </cell>
          <cell r="K149" t="str">
            <v>EC030159</v>
          </cell>
        </row>
        <row r="150">
          <cell r="E150" t="str">
            <v>EC13</v>
          </cell>
          <cell r="F150" t="str">
            <v xml:space="preserve">Paján </v>
          </cell>
          <cell r="G150" t="str">
            <v>EC1310</v>
          </cell>
          <cell r="I150" t="str">
            <v>EC0301</v>
          </cell>
          <cell r="J150" t="str">
            <v>Taday</v>
          </cell>
          <cell r="K150" t="str">
            <v>EC030160</v>
          </cell>
        </row>
        <row r="151">
          <cell r="E151" t="str">
            <v>EC13</v>
          </cell>
          <cell r="F151" t="str">
            <v>Pedernales</v>
          </cell>
          <cell r="G151" t="str">
            <v>EC1317</v>
          </cell>
          <cell r="I151" t="str">
            <v>EC0302</v>
          </cell>
          <cell r="J151" t="str">
            <v>Biblián, Cabecera Cantonal</v>
          </cell>
          <cell r="K151" t="str">
            <v>EC030250</v>
          </cell>
        </row>
        <row r="152">
          <cell r="E152" t="str">
            <v>EC13</v>
          </cell>
          <cell r="F152" t="str">
            <v xml:space="preserve">Pichincha </v>
          </cell>
          <cell r="G152" t="str">
            <v>EC1311</v>
          </cell>
          <cell r="I152" t="str">
            <v>EC0302</v>
          </cell>
          <cell r="J152" t="str">
            <v>Nazón (Cab. En Pampa De Domínguez)</v>
          </cell>
          <cell r="K152" t="str">
            <v>EC030251</v>
          </cell>
        </row>
        <row r="153">
          <cell r="E153" t="str">
            <v>EC13</v>
          </cell>
          <cell r="F153" t="str">
            <v xml:space="preserve">Portoviejo </v>
          </cell>
          <cell r="G153" t="str">
            <v>EC1301</v>
          </cell>
          <cell r="I153" t="str">
            <v>EC0302</v>
          </cell>
          <cell r="J153" t="str">
            <v>San Francisco De Sageo</v>
          </cell>
          <cell r="K153" t="str">
            <v>EC030252</v>
          </cell>
        </row>
        <row r="154">
          <cell r="E154" t="str">
            <v>EC13</v>
          </cell>
          <cell r="F154" t="str">
            <v>Puerto López</v>
          </cell>
          <cell r="G154" t="str">
            <v>EC1319</v>
          </cell>
          <cell r="I154" t="str">
            <v>EC0302</v>
          </cell>
          <cell r="J154" t="str">
            <v>Turupamba</v>
          </cell>
          <cell r="K154" t="str">
            <v>EC030253</v>
          </cell>
        </row>
        <row r="155">
          <cell r="E155" t="str">
            <v>EC13</v>
          </cell>
          <cell r="F155" t="str">
            <v>Rocafuerte</v>
          </cell>
          <cell r="G155" t="str">
            <v>EC1312</v>
          </cell>
          <cell r="I155" t="str">
            <v>EC0302</v>
          </cell>
          <cell r="J155" t="str">
            <v>Jerusalén</v>
          </cell>
          <cell r="K155" t="str">
            <v>EC030254</v>
          </cell>
        </row>
        <row r="156">
          <cell r="E156" t="str">
            <v>EC13</v>
          </cell>
          <cell r="F156" t="str">
            <v>San Vicente</v>
          </cell>
          <cell r="G156" t="str">
            <v>EC1322</v>
          </cell>
          <cell r="I156" t="str">
            <v>EC0303</v>
          </cell>
          <cell r="J156" t="str">
            <v>Cañar, Cabecera Cantonal</v>
          </cell>
          <cell r="K156" t="str">
            <v>EC030350</v>
          </cell>
        </row>
        <row r="157">
          <cell r="E157" t="str">
            <v>EC13</v>
          </cell>
          <cell r="F157" t="str">
            <v>Santa Ana</v>
          </cell>
          <cell r="G157" t="str">
            <v>EC1313</v>
          </cell>
          <cell r="I157" t="str">
            <v>EC0303</v>
          </cell>
          <cell r="J157" t="str">
            <v>Chontamarca</v>
          </cell>
          <cell r="K157" t="str">
            <v>EC030351</v>
          </cell>
        </row>
        <row r="158">
          <cell r="E158" t="str">
            <v>EC13</v>
          </cell>
          <cell r="F158" t="str">
            <v>Sucre</v>
          </cell>
          <cell r="G158" t="str">
            <v>EC1314</v>
          </cell>
          <cell r="I158" t="str">
            <v>EC0303</v>
          </cell>
          <cell r="J158" t="str">
            <v>Chorocopte</v>
          </cell>
          <cell r="K158" t="str">
            <v>EC030352</v>
          </cell>
        </row>
        <row r="159">
          <cell r="E159" t="str">
            <v>EC13</v>
          </cell>
          <cell r="F159" t="str">
            <v>Tosagua</v>
          </cell>
          <cell r="G159" t="str">
            <v>EC1315</v>
          </cell>
          <cell r="I159" t="str">
            <v>EC0303</v>
          </cell>
          <cell r="J159" t="str">
            <v xml:space="preserve">General Morales (Socarte) </v>
          </cell>
          <cell r="K159" t="str">
            <v>EC030353</v>
          </cell>
        </row>
        <row r="160">
          <cell r="E160" t="str">
            <v>EC14</v>
          </cell>
          <cell r="F160" t="str">
            <v xml:space="preserve">Gualaquiza </v>
          </cell>
          <cell r="G160" t="str">
            <v>EC1402</v>
          </cell>
          <cell r="I160" t="str">
            <v>EC0303</v>
          </cell>
          <cell r="J160" t="str">
            <v>Gualleturo</v>
          </cell>
          <cell r="K160" t="str">
            <v>EC030354</v>
          </cell>
        </row>
        <row r="161">
          <cell r="E161" t="str">
            <v>EC14</v>
          </cell>
          <cell r="F161" t="str">
            <v>Huamboya</v>
          </cell>
          <cell r="G161" t="str">
            <v>EC1407</v>
          </cell>
          <cell r="I161" t="str">
            <v>EC0303</v>
          </cell>
          <cell r="J161" t="str">
            <v xml:space="preserve">Honorato Vásquez (Tambo Viejo) </v>
          </cell>
          <cell r="K161" t="str">
            <v>EC030355</v>
          </cell>
        </row>
        <row r="162">
          <cell r="E162" t="str">
            <v>EC14</v>
          </cell>
          <cell r="F162" t="str">
            <v xml:space="preserve">Limón Indanza </v>
          </cell>
          <cell r="G162" t="str">
            <v>EC1403</v>
          </cell>
          <cell r="I162" t="str">
            <v>EC0303</v>
          </cell>
          <cell r="J162" t="str">
            <v>Ingapirca</v>
          </cell>
          <cell r="K162" t="str">
            <v>EC030356</v>
          </cell>
        </row>
        <row r="163">
          <cell r="E163" t="str">
            <v>EC14</v>
          </cell>
          <cell r="F163" t="str">
            <v>Logroño</v>
          </cell>
          <cell r="G163" t="str">
            <v>EC1410</v>
          </cell>
          <cell r="I163" t="str">
            <v>EC0303</v>
          </cell>
          <cell r="J163" t="str">
            <v>Juncal</v>
          </cell>
          <cell r="K163" t="str">
            <v>EC030357</v>
          </cell>
        </row>
        <row r="164">
          <cell r="E164" t="str">
            <v>EC14</v>
          </cell>
          <cell r="F164" t="str">
            <v xml:space="preserve">Morona </v>
          </cell>
          <cell r="G164" t="str">
            <v>EC1401</v>
          </cell>
          <cell r="I164" t="str">
            <v>EC0303</v>
          </cell>
          <cell r="J164" t="str">
            <v>San Antonio</v>
          </cell>
          <cell r="K164" t="str">
            <v>EC030358</v>
          </cell>
        </row>
        <row r="165">
          <cell r="E165" t="str">
            <v>EC14</v>
          </cell>
          <cell r="F165" t="str">
            <v>Pablo Sexto</v>
          </cell>
          <cell r="G165" t="str">
            <v>EC1411</v>
          </cell>
          <cell r="I165" t="str">
            <v>EC0303</v>
          </cell>
          <cell r="J165" t="str">
            <v>*Suscal</v>
          </cell>
          <cell r="K165" t="str">
            <v>EC030359</v>
          </cell>
        </row>
        <row r="166">
          <cell r="E166" t="str">
            <v>EC14</v>
          </cell>
          <cell r="F166" t="str">
            <v xml:space="preserve">Palora </v>
          </cell>
          <cell r="G166" t="str">
            <v>EC1404</v>
          </cell>
          <cell r="I166" t="str">
            <v>EC0303</v>
          </cell>
          <cell r="J166" t="str">
            <v>*Tambo</v>
          </cell>
          <cell r="K166" t="str">
            <v>EC030360</v>
          </cell>
        </row>
        <row r="167">
          <cell r="E167" t="str">
            <v>EC14</v>
          </cell>
          <cell r="F167" t="str">
            <v>San Juan Bosco</v>
          </cell>
          <cell r="G167" t="str">
            <v>EC1408</v>
          </cell>
          <cell r="I167" t="str">
            <v>EC0303</v>
          </cell>
          <cell r="J167" t="str">
            <v>Zhud</v>
          </cell>
          <cell r="K167" t="str">
            <v>EC030361</v>
          </cell>
        </row>
        <row r="168">
          <cell r="E168" t="str">
            <v>EC14</v>
          </cell>
          <cell r="F168" t="str">
            <v xml:space="preserve">Santiago </v>
          </cell>
          <cell r="G168" t="str">
            <v>EC1405</v>
          </cell>
          <cell r="I168" t="str">
            <v>EC0303</v>
          </cell>
          <cell r="J168" t="str">
            <v>Ventura</v>
          </cell>
          <cell r="K168" t="str">
            <v>EC030362</v>
          </cell>
        </row>
        <row r="169">
          <cell r="E169" t="str">
            <v>EC14</v>
          </cell>
          <cell r="F169" t="str">
            <v xml:space="preserve">Sucúa </v>
          </cell>
          <cell r="G169" t="str">
            <v>EC1406</v>
          </cell>
          <cell r="I169" t="str">
            <v>EC0303</v>
          </cell>
          <cell r="J169" t="str">
            <v>Ducur</v>
          </cell>
          <cell r="K169" t="str">
            <v>EC030363</v>
          </cell>
        </row>
        <row r="170">
          <cell r="E170" t="str">
            <v>EC14</v>
          </cell>
          <cell r="F170" t="str">
            <v>Taisha</v>
          </cell>
          <cell r="G170" t="str">
            <v>EC1409</v>
          </cell>
          <cell r="I170" t="str">
            <v>EC0304</v>
          </cell>
          <cell r="J170" t="str">
            <v>La Troncal, Cabecera Cantonal</v>
          </cell>
          <cell r="K170" t="str">
            <v>EC030450</v>
          </cell>
        </row>
        <row r="171">
          <cell r="E171" t="str">
            <v>EC14</v>
          </cell>
          <cell r="F171" t="str">
            <v>Tiwintza</v>
          </cell>
          <cell r="G171" t="str">
            <v>EC1412</v>
          </cell>
          <cell r="I171" t="str">
            <v>EC0304</v>
          </cell>
          <cell r="J171" t="str">
            <v>Manuel J. Calle</v>
          </cell>
          <cell r="K171" t="str">
            <v>EC030451</v>
          </cell>
        </row>
        <row r="172">
          <cell r="E172" t="str">
            <v>EC15</v>
          </cell>
          <cell r="F172" t="str">
            <v>*Aguarico</v>
          </cell>
          <cell r="G172" t="str">
            <v>EC1502</v>
          </cell>
          <cell r="I172" t="str">
            <v>EC0304</v>
          </cell>
          <cell r="J172" t="str">
            <v>Pancho Negro</v>
          </cell>
          <cell r="K172" t="str">
            <v>EC030452</v>
          </cell>
        </row>
        <row r="173">
          <cell r="E173" t="str">
            <v>EC15</v>
          </cell>
          <cell r="F173" t="str">
            <v>*La Joya De Los Sachas</v>
          </cell>
          <cell r="G173" t="str">
            <v>EC1505</v>
          </cell>
          <cell r="I173" t="str">
            <v>EC0305</v>
          </cell>
          <cell r="J173" t="str">
            <v>El Tambo, Cabecera Cantonal</v>
          </cell>
          <cell r="K173" t="str">
            <v>EC030550</v>
          </cell>
        </row>
        <row r="174">
          <cell r="E174" t="str">
            <v>EC15</v>
          </cell>
          <cell r="F174" t="str">
            <v>*Loreto</v>
          </cell>
          <cell r="G174" t="str">
            <v>EC1508</v>
          </cell>
          <cell r="I174" t="str">
            <v>EC0306</v>
          </cell>
          <cell r="J174" t="str">
            <v xml:space="preserve">Déleg, Cabecera Cantonal </v>
          </cell>
          <cell r="K174" t="str">
            <v>EC030650</v>
          </cell>
        </row>
        <row r="175">
          <cell r="E175" t="str">
            <v>EC15</v>
          </cell>
          <cell r="F175" t="str">
            <v>*Orellana</v>
          </cell>
          <cell r="G175" t="str">
            <v>EC1506</v>
          </cell>
          <cell r="I175" t="str">
            <v>EC0306</v>
          </cell>
          <cell r="J175" t="str">
            <v>Solano</v>
          </cell>
          <cell r="K175" t="str">
            <v>EC030651</v>
          </cell>
        </row>
        <row r="176">
          <cell r="E176" t="str">
            <v>EC15</v>
          </cell>
          <cell r="F176" t="str">
            <v xml:space="preserve">Archidona </v>
          </cell>
          <cell r="G176" t="str">
            <v>EC1503</v>
          </cell>
          <cell r="I176" t="str">
            <v>EC0307</v>
          </cell>
          <cell r="J176" t="str">
            <v>Suscal, Cabecera Cantonal</v>
          </cell>
          <cell r="K176" t="str">
            <v>EC030750</v>
          </cell>
        </row>
        <row r="177">
          <cell r="E177" t="str">
            <v>EC15</v>
          </cell>
          <cell r="F177" t="str">
            <v>Carlos Julio Arosemena Tola</v>
          </cell>
          <cell r="G177" t="str">
            <v>EC1509</v>
          </cell>
          <cell r="I177" t="str">
            <v>EC0401</v>
          </cell>
          <cell r="J177" t="str">
            <v>González Suárez</v>
          </cell>
          <cell r="K177" t="str">
            <v>EC040101</v>
          </cell>
        </row>
        <row r="178">
          <cell r="E178" t="str">
            <v>EC15</v>
          </cell>
          <cell r="F178" t="str">
            <v>El Chaco</v>
          </cell>
          <cell r="G178" t="str">
            <v>EC1504</v>
          </cell>
          <cell r="I178" t="str">
            <v>EC0401</v>
          </cell>
          <cell r="J178" t="str">
            <v>Tulcán</v>
          </cell>
          <cell r="K178" t="str">
            <v>EC040102</v>
          </cell>
        </row>
        <row r="179">
          <cell r="E179" t="str">
            <v>EC15</v>
          </cell>
          <cell r="F179" t="str">
            <v>Quijos</v>
          </cell>
          <cell r="G179" t="str">
            <v>EC1507</v>
          </cell>
          <cell r="I179" t="str">
            <v>EC0401</v>
          </cell>
          <cell r="J179" t="str">
            <v>Tulcán, Cabecera Cantonal Y Capital Provincial</v>
          </cell>
          <cell r="K179" t="str">
            <v>EC040150</v>
          </cell>
        </row>
        <row r="180">
          <cell r="E180" t="str">
            <v>EC15</v>
          </cell>
          <cell r="F180" t="str">
            <v xml:space="preserve">Tena  </v>
          </cell>
          <cell r="G180" t="str">
            <v>EC1501</v>
          </cell>
          <cell r="I180" t="str">
            <v>EC0401</v>
          </cell>
          <cell r="J180" t="str">
            <v xml:space="preserve">El Carmelo (El Pun) </v>
          </cell>
          <cell r="K180" t="str">
            <v>EC040151</v>
          </cell>
        </row>
        <row r="181">
          <cell r="E181" t="str">
            <v>EC16</v>
          </cell>
          <cell r="F181" t="str">
            <v>Arajuno</v>
          </cell>
          <cell r="G181" t="str">
            <v>EC1604</v>
          </cell>
          <cell r="I181" t="str">
            <v>EC0401</v>
          </cell>
          <cell r="J181" t="str">
            <v>*Huaca</v>
          </cell>
          <cell r="K181" t="str">
            <v>EC040152</v>
          </cell>
        </row>
        <row r="182">
          <cell r="E182" t="str">
            <v>EC16</v>
          </cell>
          <cell r="F182" t="str">
            <v>Mera</v>
          </cell>
          <cell r="G182" t="str">
            <v>EC1602</v>
          </cell>
          <cell r="I182" t="str">
            <v>EC0401</v>
          </cell>
          <cell r="J182" t="str">
            <v xml:space="preserve">Julio Andrade (Orejuela) </v>
          </cell>
          <cell r="K182" t="str">
            <v>EC040153</v>
          </cell>
        </row>
        <row r="183">
          <cell r="E183" t="str">
            <v>EC16</v>
          </cell>
          <cell r="F183" t="str">
            <v>Pastaza</v>
          </cell>
          <cell r="G183" t="str">
            <v>EC1601</v>
          </cell>
          <cell r="I183" t="str">
            <v>EC0401</v>
          </cell>
          <cell r="J183" t="str">
            <v>Maldonado</v>
          </cell>
          <cell r="K183" t="str">
            <v>EC040154</v>
          </cell>
        </row>
        <row r="184">
          <cell r="E184" t="str">
            <v>EC16</v>
          </cell>
          <cell r="F184" t="str">
            <v>Santa Clara</v>
          </cell>
          <cell r="G184" t="str">
            <v>EC1603</v>
          </cell>
          <cell r="I184" t="str">
            <v>EC0401</v>
          </cell>
          <cell r="J184" t="str">
            <v>Pioter</v>
          </cell>
          <cell r="K184" t="str">
            <v>EC040155</v>
          </cell>
        </row>
        <row r="185">
          <cell r="E185" t="str">
            <v>EC17</v>
          </cell>
          <cell r="F185" t="str">
            <v>*Santo Domingo</v>
          </cell>
          <cell r="G185" t="str">
            <v>EC1706</v>
          </cell>
          <cell r="I185" t="str">
            <v>EC0401</v>
          </cell>
          <cell r="J185" t="str">
            <v xml:space="preserve">Tobar Donoso (La Bocana De Camumbí) </v>
          </cell>
          <cell r="K185" t="str">
            <v>EC040156</v>
          </cell>
        </row>
        <row r="186">
          <cell r="E186" t="str">
            <v>EC17</v>
          </cell>
          <cell r="F186" t="str">
            <v>Cayambe</v>
          </cell>
          <cell r="G186" t="str">
            <v>EC1702</v>
          </cell>
          <cell r="I186" t="str">
            <v>EC0401</v>
          </cell>
          <cell r="J186" t="str">
            <v>Tufiño</v>
          </cell>
          <cell r="K186" t="str">
            <v>EC040157</v>
          </cell>
        </row>
        <row r="187">
          <cell r="E187" t="str">
            <v>EC17</v>
          </cell>
          <cell r="F187" t="str">
            <v>Mejía</v>
          </cell>
          <cell r="G187" t="str">
            <v>EC1703</v>
          </cell>
          <cell r="I187" t="str">
            <v>EC0401</v>
          </cell>
          <cell r="J187" t="str">
            <v>Urbina (Taya)</v>
          </cell>
          <cell r="K187" t="str">
            <v>EC040158</v>
          </cell>
        </row>
        <row r="188">
          <cell r="E188" t="str">
            <v>EC17</v>
          </cell>
          <cell r="F188" t="str">
            <v>Pedro Moncayo</v>
          </cell>
          <cell r="G188" t="str">
            <v>EC1704</v>
          </cell>
          <cell r="I188" t="str">
            <v>EC0401</v>
          </cell>
          <cell r="J188" t="str">
            <v>El Chical</v>
          </cell>
          <cell r="K188" t="str">
            <v>EC040159</v>
          </cell>
        </row>
        <row r="189">
          <cell r="E189" t="str">
            <v>EC17</v>
          </cell>
          <cell r="F189" t="str">
            <v>Pedro Vicente Maldonado</v>
          </cell>
          <cell r="G189" t="str">
            <v>EC1708</v>
          </cell>
          <cell r="I189" t="str">
            <v>EC0401</v>
          </cell>
          <cell r="J189" t="str">
            <v>*Mariscal Sucre</v>
          </cell>
          <cell r="K189" t="str">
            <v>EC040160</v>
          </cell>
        </row>
        <row r="190">
          <cell r="E190" t="str">
            <v>EC17</v>
          </cell>
          <cell r="F190" t="str">
            <v>Puerto Quito</v>
          </cell>
          <cell r="G190" t="str">
            <v>EC1709</v>
          </cell>
          <cell r="I190" t="str">
            <v>EC0401</v>
          </cell>
          <cell r="J190" t="str">
            <v>Santa Martha De Cuba</v>
          </cell>
          <cell r="K190" t="str">
            <v>EC040161</v>
          </cell>
        </row>
        <row r="191">
          <cell r="E191" t="str">
            <v>EC17</v>
          </cell>
          <cell r="F191" t="str">
            <v>Quito</v>
          </cell>
          <cell r="G191" t="str">
            <v>EC1701</v>
          </cell>
          <cell r="I191" t="str">
            <v>EC0402</v>
          </cell>
          <cell r="J191" t="str">
            <v>Bolívar, Cabecera Cantonal</v>
          </cell>
          <cell r="K191" t="str">
            <v>EC040250</v>
          </cell>
        </row>
        <row r="192">
          <cell r="E192" t="str">
            <v>EC17</v>
          </cell>
          <cell r="F192" t="str">
            <v>Rumiñahui</v>
          </cell>
          <cell r="G192" t="str">
            <v>EC1705</v>
          </cell>
          <cell r="I192" t="str">
            <v>EC0402</v>
          </cell>
          <cell r="J192" t="str">
            <v>García Moreno</v>
          </cell>
          <cell r="K192" t="str">
            <v>EC040251</v>
          </cell>
        </row>
        <row r="193">
          <cell r="E193" t="str">
            <v>EC17</v>
          </cell>
          <cell r="F193" t="str">
            <v>San Miguel De Los Bancos</v>
          </cell>
          <cell r="G193" t="str">
            <v>EC1707</v>
          </cell>
          <cell r="I193" t="str">
            <v>EC0402</v>
          </cell>
          <cell r="J193" t="str">
            <v>Los Andes</v>
          </cell>
          <cell r="K193" t="str">
            <v>EC040252</v>
          </cell>
        </row>
        <row r="194">
          <cell r="E194" t="str">
            <v>EC18</v>
          </cell>
          <cell r="F194" t="str">
            <v>Ambato</v>
          </cell>
          <cell r="G194" t="str">
            <v>EC1801</v>
          </cell>
          <cell r="I194" t="str">
            <v>EC0402</v>
          </cell>
          <cell r="J194" t="str">
            <v>Monte Olivo</v>
          </cell>
          <cell r="K194" t="str">
            <v>EC040253</v>
          </cell>
        </row>
        <row r="195">
          <cell r="E195" t="str">
            <v>EC18</v>
          </cell>
          <cell r="F195" t="str">
            <v>Baños De Agua Santa</v>
          </cell>
          <cell r="G195" t="str">
            <v>EC1802</v>
          </cell>
          <cell r="I195" t="str">
            <v>EC0402</v>
          </cell>
          <cell r="J195" t="str">
            <v>San Vicente De Pusir</v>
          </cell>
          <cell r="K195" t="str">
            <v>EC040254</v>
          </cell>
        </row>
        <row r="196">
          <cell r="E196" t="str">
            <v>EC18</v>
          </cell>
          <cell r="F196" t="str">
            <v>Cevallos</v>
          </cell>
          <cell r="G196" t="str">
            <v>EC1803</v>
          </cell>
          <cell r="I196" t="str">
            <v>EC0402</v>
          </cell>
          <cell r="J196" t="str">
            <v>San Rafael</v>
          </cell>
          <cell r="K196" t="str">
            <v>EC040255</v>
          </cell>
        </row>
        <row r="197">
          <cell r="E197" t="str">
            <v>EC18</v>
          </cell>
          <cell r="F197" t="str">
            <v>Mocha</v>
          </cell>
          <cell r="G197" t="str">
            <v>EC1804</v>
          </cell>
          <cell r="I197" t="str">
            <v>EC0403</v>
          </cell>
          <cell r="J197" t="str">
            <v>El Ángel</v>
          </cell>
          <cell r="K197" t="str">
            <v>EC040301</v>
          </cell>
        </row>
        <row r="198">
          <cell r="E198" t="str">
            <v>EC18</v>
          </cell>
          <cell r="F198" t="str">
            <v>Patate</v>
          </cell>
          <cell r="G198" t="str">
            <v>EC1805</v>
          </cell>
          <cell r="I198" t="str">
            <v>EC0403</v>
          </cell>
          <cell r="J198" t="str">
            <v>27 De Septiembre</v>
          </cell>
          <cell r="K198" t="str">
            <v>EC040302</v>
          </cell>
        </row>
        <row r="199">
          <cell r="E199" t="str">
            <v>EC18</v>
          </cell>
          <cell r="F199" t="str">
            <v>Quero</v>
          </cell>
          <cell r="G199" t="str">
            <v>EC1806</v>
          </cell>
          <cell r="I199" t="str">
            <v>EC0403</v>
          </cell>
          <cell r="J199" t="str">
            <v>El Ángel, Cabecera Cantonal</v>
          </cell>
          <cell r="K199" t="str">
            <v>EC040350</v>
          </cell>
        </row>
        <row r="200">
          <cell r="E200" t="str">
            <v>EC18</v>
          </cell>
          <cell r="F200" t="str">
            <v>San Pedro De Pelileo</v>
          </cell>
          <cell r="G200" t="str">
            <v>EC1807</v>
          </cell>
          <cell r="I200" t="str">
            <v>EC0403</v>
          </cell>
          <cell r="J200" t="str">
            <v>El Goaltal</v>
          </cell>
          <cell r="K200" t="str">
            <v>EC040351</v>
          </cell>
        </row>
        <row r="201">
          <cell r="E201" t="str">
            <v>EC18</v>
          </cell>
          <cell r="F201" t="str">
            <v>Santiago De Píllaro</v>
          </cell>
          <cell r="G201" t="str">
            <v>EC1808</v>
          </cell>
          <cell r="I201" t="str">
            <v>EC0403</v>
          </cell>
          <cell r="J201" t="str">
            <v>La Libertad (Alizo)</v>
          </cell>
          <cell r="K201" t="str">
            <v>EC040352</v>
          </cell>
        </row>
        <row r="202">
          <cell r="E202" t="str">
            <v>EC18</v>
          </cell>
          <cell r="F202" t="str">
            <v>Tisaleo</v>
          </cell>
          <cell r="G202" t="str">
            <v>EC1809</v>
          </cell>
          <cell r="I202" t="str">
            <v>EC0403</v>
          </cell>
          <cell r="J202" t="str">
            <v>San Isidro</v>
          </cell>
          <cell r="K202" t="str">
            <v>EC040353</v>
          </cell>
        </row>
        <row r="203">
          <cell r="E203" t="str">
            <v>EC19</v>
          </cell>
          <cell r="F203" t="str">
            <v>Centinela Del Cóndor</v>
          </cell>
          <cell r="G203" t="str">
            <v>EC1907</v>
          </cell>
          <cell r="I203" t="str">
            <v>EC0404</v>
          </cell>
          <cell r="J203" t="str">
            <v>Mira (Chontahuasi), Cabecera Cantonal</v>
          </cell>
          <cell r="K203" t="str">
            <v>EC040450</v>
          </cell>
        </row>
        <row r="204">
          <cell r="E204" t="str">
            <v>EC19</v>
          </cell>
          <cell r="F204" t="str">
            <v>Chinchipe</v>
          </cell>
          <cell r="G204" t="str">
            <v>EC1902</v>
          </cell>
          <cell r="I204" t="str">
            <v>EC0404</v>
          </cell>
          <cell r="J204" t="str">
            <v>Concepción</v>
          </cell>
          <cell r="K204" t="str">
            <v>EC040451</v>
          </cell>
        </row>
        <row r="205">
          <cell r="E205" t="str">
            <v>EC19</v>
          </cell>
          <cell r="F205" t="str">
            <v>El Pangui</v>
          </cell>
          <cell r="G205" t="str">
            <v>EC1906</v>
          </cell>
          <cell r="I205" t="str">
            <v>EC0404</v>
          </cell>
          <cell r="J205" t="str">
            <v>Jijón Y Caamaño (Cab. En Río Blanco)</v>
          </cell>
          <cell r="K205" t="str">
            <v>EC040452</v>
          </cell>
        </row>
        <row r="206">
          <cell r="E206" t="str">
            <v>EC19</v>
          </cell>
          <cell r="F206" t="str">
            <v>Nangaritza</v>
          </cell>
          <cell r="G206" t="str">
            <v>EC1903</v>
          </cell>
          <cell r="I206" t="str">
            <v>EC0404</v>
          </cell>
          <cell r="J206" t="str">
            <v>Juan Montalvo (San Ignacio De Quil)</v>
          </cell>
          <cell r="K206" t="str">
            <v>EC040453</v>
          </cell>
        </row>
        <row r="207">
          <cell r="E207" t="str">
            <v>EC19</v>
          </cell>
          <cell r="F207" t="str">
            <v>Palanda</v>
          </cell>
          <cell r="G207" t="str">
            <v>EC1908</v>
          </cell>
          <cell r="I207" t="str">
            <v>EC0405</v>
          </cell>
          <cell r="J207" t="str">
            <v>González Suárez</v>
          </cell>
          <cell r="K207" t="str">
            <v>EC040501</v>
          </cell>
        </row>
        <row r="208">
          <cell r="E208" t="str">
            <v>EC19</v>
          </cell>
          <cell r="F208" t="str">
            <v>Paquisha</v>
          </cell>
          <cell r="G208" t="str">
            <v>EC1909</v>
          </cell>
          <cell r="I208" t="str">
            <v>EC0405</v>
          </cell>
          <cell r="J208" t="str">
            <v>San José</v>
          </cell>
          <cell r="K208" t="str">
            <v>EC040502</v>
          </cell>
        </row>
        <row r="209">
          <cell r="E209" t="str">
            <v>EC19</v>
          </cell>
          <cell r="F209" t="str">
            <v>Yacuambí</v>
          </cell>
          <cell r="G209" t="str">
            <v>EC1904</v>
          </cell>
          <cell r="I209" t="str">
            <v>EC0405</v>
          </cell>
          <cell r="J209" t="str">
            <v>San Gabriel, Cabecera Cantonal</v>
          </cell>
          <cell r="K209" t="str">
            <v>EC040550</v>
          </cell>
        </row>
        <row r="210">
          <cell r="E210" t="str">
            <v>EC19</v>
          </cell>
          <cell r="F210" t="str">
            <v>Yantzaza</v>
          </cell>
          <cell r="G210" t="str">
            <v>EC1905</v>
          </cell>
          <cell r="I210" t="str">
            <v>EC0405</v>
          </cell>
          <cell r="J210" t="str">
            <v>Cristóbal Colón</v>
          </cell>
          <cell r="K210" t="str">
            <v>EC040551</v>
          </cell>
        </row>
        <row r="211">
          <cell r="E211" t="str">
            <v>EC19</v>
          </cell>
          <cell r="F211" t="str">
            <v>Zamora</v>
          </cell>
          <cell r="G211" t="str">
            <v>EC1901</v>
          </cell>
          <cell r="I211" t="str">
            <v>EC0405</v>
          </cell>
          <cell r="J211" t="str">
            <v>Chitán De Navarrete</v>
          </cell>
          <cell r="K211" t="str">
            <v>EC040552</v>
          </cell>
        </row>
        <row r="212">
          <cell r="E212" t="str">
            <v>EC20</v>
          </cell>
          <cell r="F212" t="str">
            <v>Isabela</v>
          </cell>
          <cell r="G212" t="str">
            <v>EC2002</v>
          </cell>
          <cell r="I212" t="str">
            <v>EC0405</v>
          </cell>
          <cell r="J212" t="str">
            <v>Fernández Salvador</v>
          </cell>
          <cell r="K212" t="str">
            <v>EC040553</v>
          </cell>
        </row>
        <row r="213">
          <cell r="E213" t="str">
            <v>EC20</v>
          </cell>
          <cell r="F213" t="str">
            <v>San Cristóbal</v>
          </cell>
          <cell r="G213" t="str">
            <v>EC2001</v>
          </cell>
          <cell r="I213" t="str">
            <v>EC0405</v>
          </cell>
          <cell r="J213" t="str">
            <v>La Paz</v>
          </cell>
          <cell r="K213" t="str">
            <v>EC040554</v>
          </cell>
        </row>
        <row r="214">
          <cell r="E214" t="str">
            <v>EC20</v>
          </cell>
          <cell r="F214" t="str">
            <v>Santa Cruz</v>
          </cell>
          <cell r="G214" t="str">
            <v>EC2003</v>
          </cell>
          <cell r="I214" t="str">
            <v>EC0405</v>
          </cell>
          <cell r="J214" t="str">
            <v>Piartal</v>
          </cell>
          <cell r="K214" t="str">
            <v>EC040555</v>
          </cell>
        </row>
        <row r="215">
          <cell r="E215" t="str">
            <v>EC21</v>
          </cell>
          <cell r="F215" t="str">
            <v>Cascales</v>
          </cell>
          <cell r="G215" t="str">
            <v>EC2106</v>
          </cell>
          <cell r="I215" t="str">
            <v>EC0406</v>
          </cell>
          <cell r="J215" t="str">
            <v>Huaca, Cabecera Cantonal</v>
          </cell>
          <cell r="K215" t="str">
            <v>EC040650</v>
          </cell>
        </row>
        <row r="216">
          <cell r="E216" t="str">
            <v>EC21</v>
          </cell>
          <cell r="F216" t="str">
            <v>Cuyabeno</v>
          </cell>
          <cell r="G216" t="str">
            <v>EC2107</v>
          </cell>
          <cell r="I216" t="str">
            <v>EC0406</v>
          </cell>
          <cell r="J216" t="str">
            <v>Mariscal Sucre</v>
          </cell>
          <cell r="K216" t="str">
            <v>EC040651</v>
          </cell>
        </row>
        <row r="217">
          <cell r="E217" t="str">
            <v>EC21</v>
          </cell>
          <cell r="F217" t="str">
            <v>Gonzalo Pizarro</v>
          </cell>
          <cell r="G217" t="str">
            <v>EC2102</v>
          </cell>
          <cell r="I217" t="str">
            <v>EC0501</v>
          </cell>
          <cell r="J217" t="str">
            <v xml:space="preserve">Eloy Alfaro  (San Felipe) </v>
          </cell>
          <cell r="K217" t="str">
            <v>EC050101</v>
          </cell>
        </row>
        <row r="218">
          <cell r="E218" t="str">
            <v>EC21</v>
          </cell>
          <cell r="F218" t="str">
            <v>Lago Agrio</v>
          </cell>
          <cell r="G218" t="str">
            <v>EC2101</v>
          </cell>
          <cell r="I218" t="str">
            <v>EC0501</v>
          </cell>
          <cell r="J218" t="str">
            <v xml:space="preserve">Ignacio Flores (Parque Flores) </v>
          </cell>
          <cell r="K218" t="str">
            <v>EC050102</v>
          </cell>
        </row>
        <row r="219">
          <cell r="E219" t="str">
            <v>EC21</v>
          </cell>
          <cell r="F219" t="str">
            <v>Putumayo</v>
          </cell>
          <cell r="G219" t="str">
            <v>EC2103</v>
          </cell>
          <cell r="I219" t="str">
            <v>EC0501</v>
          </cell>
          <cell r="J219" t="str">
            <v>Juan Montalvo (San Sebastián)</v>
          </cell>
          <cell r="K219" t="str">
            <v>EC050103</v>
          </cell>
        </row>
        <row r="220">
          <cell r="E220" t="str">
            <v>EC21</v>
          </cell>
          <cell r="F220" t="str">
            <v>Shushufindi</v>
          </cell>
          <cell r="G220" t="str">
            <v>EC2104</v>
          </cell>
          <cell r="I220" t="str">
            <v>EC0501</v>
          </cell>
          <cell r="J220" t="str">
            <v>La Matriz</v>
          </cell>
          <cell r="K220" t="str">
            <v>EC050104</v>
          </cell>
        </row>
        <row r="221">
          <cell r="E221" t="str">
            <v>EC21</v>
          </cell>
          <cell r="F221" t="str">
            <v>Sucumbíos</v>
          </cell>
          <cell r="G221" t="str">
            <v>EC2105</v>
          </cell>
          <cell r="I221" t="str">
            <v>EC0501</v>
          </cell>
          <cell r="J221" t="str">
            <v>San Buenaventura</v>
          </cell>
          <cell r="K221" t="str">
            <v>EC050105</v>
          </cell>
        </row>
        <row r="222">
          <cell r="E222" t="str">
            <v>EC22</v>
          </cell>
          <cell r="F222" t="str">
            <v>Aguarico</v>
          </cell>
          <cell r="G222" t="str">
            <v>EC2202</v>
          </cell>
          <cell r="I222" t="str">
            <v>EC0501</v>
          </cell>
          <cell r="J222" t="str">
            <v>Latacunga, Cabecera Cantonal Y Capital Provincial</v>
          </cell>
          <cell r="K222" t="str">
            <v>EC050150</v>
          </cell>
        </row>
        <row r="223">
          <cell r="E223" t="str">
            <v>EC22</v>
          </cell>
          <cell r="F223" t="str">
            <v>La Joya De Los Sachas</v>
          </cell>
          <cell r="G223" t="str">
            <v>EC2203</v>
          </cell>
          <cell r="I223" t="str">
            <v>EC0501</v>
          </cell>
          <cell r="J223" t="str">
            <v xml:space="preserve">Alaques (Aláquez) </v>
          </cell>
          <cell r="K223" t="str">
            <v>EC050151</v>
          </cell>
        </row>
        <row r="224">
          <cell r="E224" t="str">
            <v>EC22</v>
          </cell>
          <cell r="F224" t="str">
            <v>Loreto</v>
          </cell>
          <cell r="G224" t="str">
            <v>EC2204</v>
          </cell>
          <cell r="I224" t="str">
            <v>EC0501</v>
          </cell>
          <cell r="J224" t="str">
            <v>Belisario Quevedo (Guanailín)</v>
          </cell>
          <cell r="K224" t="str">
            <v>EC050152</v>
          </cell>
        </row>
        <row r="225">
          <cell r="E225" t="str">
            <v>EC22</v>
          </cell>
          <cell r="F225" t="str">
            <v>Orellana</v>
          </cell>
          <cell r="G225" t="str">
            <v>EC2201</v>
          </cell>
          <cell r="I225" t="str">
            <v>EC0501</v>
          </cell>
          <cell r="J225" t="str">
            <v xml:space="preserve">Guaitacama (Guaytacama) </v>
          </cell>
          <cell r="K225" t="str">
            <v>EC050153</v>
          </cell>
        </row>
        <row r="226">
          <cell r="E226" t="str">
            <v>EC23</v>
          </cell>
          <cell r="F226" t="str">
            <v>La Concordia</v>
          </cell>
          <cell r="G226" t="str">
            <v>EC2302</v>
          </cell>
          <cell r="I226" t="str">
            <v>EC0501</v>
          </cell>
          <cell r="J226" t="str">
            <v>Joseguango Bajo</v>
          </cell>
          <cell r="K226" t="str">
            <v>EC050154</v>
          </cell>
        </row>
        <row r="227">
          <cell r="E227" t="str">
            <v>EC23</v>
          </cell>
          <cell r="F227" t="str">
            <v>Santo Domingo</v>
          </cell>
          <cell r="G227" t="str">
            <v>EC2301</v>
          </cell>
          <cell r="I227" t="str">
            <v>EC0501</v>
          </cell>
          <cell r="J227" t="str">
            <v>*Las Pampas</v>
          </cell>
          <cell r="K227" t="str">
            <v>EC050155</v>
          </cell>
        </row>
        <row r="228">
          <cell r="E228" t="str">
            <v>EC24</v>
          </cell>
          <cell r="F228" t="str">
            <v>La Libertad</v>
          </cell>
          <cell r="G228" t="str">
            <v>EC2402</v>
          </cell>
          <cell r="I228" t="str">
            <v>EC0501</v>
          </cell>
          <cell r="J228" t="str">
            <v>Mulaló</v>
          </cell>
          <cell r="K228" t="str">
            <v>EC050156</v>
          </cell>
        </row>
        <row r="229">
          <cell r="E229" t="str">
            <v>EC24</v>
          </cell>
          <cell r="F229" t="str">
            <v>Salinas</v>
          </cell>
          <cell r="G229" t="str">
            <v>EC2403</v>
          </cell>
          <cell r="I229" t="str">
            <v>EC0501</v>
          </cell>
          <cell r="J229" t="str">
            <v>11 De Noviembre (Ilinchisi)</v>
          </cell>
          <cell r="K229" t="str">
            <v>EC050157</v>
          </cell>
        </row>
        <row r="230">
          <cell r="E230" t="str">
            <v>EC24</v>
          </cell>
          <cell r="F230" t="str">
            <v>Santa Elena</v>
          </cell>
          <cell r="G230" t="str">
            <v>EC2401</v>
          </cell>
          <cell r="I230" t="str">
            <v>EC0501</v>
          </cell>
          <cell r="J230" t="str">
            <v>Poaló</v>
          </cell>
          <cell r="K230" t="str">
            <v>EC050158</v>
          </cell>
        </row>
        <row r="231">
          <cell r="I231" t="str">
            <v>EC0501</v>
          </cell>
          <cell r="J231" t="str">
            <v>San Juan De Pastocalle</v>
          </cell>
          <cell r="K231" t="str">
            <v>EC050159</v>
          </cell>
        </row>
        <row r="232">
          <cell r="I232" t="str">
            <v>EC0501</v>
          </cell>
          <cell r="J232" t="str">
            <v>*Sigchos</v>
          </cell>
          <cell r="K232" t="str">
            <v>EC050160</v>
          </cell>
        </row>
        <row r="233">
          <cell r="I233" t="str">
            <v>EC0501</v>
          </cell>
          <cell r="J233" t="str">
            <v>Tanicuchí</v>
          </cell>
          <cell r="K233" t="str">
            <v>EC050161</v>
          </cell>
        </row>
        <row r="234">
          <cell r="I234" t="str">
            <v>EC0501</v>
          </cell>
          <cell r="J234" t="str">
            <v>Toacaso</v>
          </cell>
          <cell r="K234" t="str">
            <v>EC050162</v>
          </cell>
        </row>
        <row r="235">
          <cell r="I235" t="str">
            <v>EC0501</v>
          </cell>
          <cell r="J235" t="str">
            <v>*Palo Quemado</v>
          </cell>
          <cell r="K235" t="str">
            <v>EC050163</v>
          </cell>
        </row>
        <row r="236">
          <cell r="I236" t="str">
            <v>EC0502</v>
          </cell>
          <cell r="J236" t="str">
            <v>El Carmen</v>
          </cell>
          <cell r="K236" t="str">
            <v>EC050201</v>
          </cell>
        </row>
        <row r="237">
          <cell r="I237" t="str">
            <v>EC0502</v>
          </cell>
          <cell r="J237" t="str">
            <v xml:space="preserve">La Maná </v>
          </cell>
          <cell r="K237" t="str">
            <v>EC050202</v>
          </cell>
        </row>
        <row r="238">
          <cell r="I238" t="str">
            <v>EC0502</v>
          </cell>
          <cell r="J238" t="str">
            <v>El Triunfo</v>
          </cell>
          <cell r="K238" t="str">
            <v>EC050203</v>
          </cell>
        </row>
        <row r="239">
          <cell r="I239" t="str">
            <v>EC0502</v>
          </cell>
          <cell r="J239" t="str">
            <v>La Maná, Cabecera Cantonal</v>
          </cell>
          <cell r="K239" t="str">
            <v>EC050250</v>
          </cell>
        </row>
        <row r="240">
          <cell r="I240" t="str">
            <v>EC0502</v>
          </cell>
          <cell r="J240" t="str">
            <v>Guasaganda (Cab.En Guasaganda Centro)</v>
          </cell>
          <cell r="K240" t="str">
            <v>EC050251</v>
          </cell>
        </row>
        <row r="241">
          <cell r="I241" t="str">
            <v>EC0502</v>
          </cell>
          <cell r="J241" t="str">
            <v>Pucayacu</v>
          </cell>
          <cell r="K241" t="str">
            <v>EC050252</v>
          </cell>
        </row>
        <row r="242">
          <cell r="I242" t="str">
            <v>EC0503</v>
          </cell>
          <cell r="J242" t="str">
            <v>El Corazón, Cabecera Cantonal</v>
          </cell>
          <cell r="K242" t="str">
            <v>EC050350</v>
          </cell>
        </row>
        <row r="243">
          <cell r="I243" t="str">
            <v>EC0503</v>
          </cell>
          <cell r="J243" t="str">
            <v>Moraspungo</v>
          </cell>
          <cell r="K243" t="str">
            <v>EC050351</v>
          </cell>
        </row>
        <row r="244">
          <cell r="I244" t="str">
            <v>EC0503</v>
          </cell>
          <cell r="J244" t="str">
            <v>Pinllopata</v>
          </cell>
          <cell r="K244" t="str">
            <v>EC050352</v>
          </cell>
        </row>
        <row r="245">
          <cell r="I245" t="str">
            <v>EC0503</v>
          </cell>
          <cell r="J245" t="str">
            <v>Ramón Campaña</v>
          </cell>
          <cell r="K245" t="str">
            <v>EC050353</v>
          </cell>
        </row>
        <row r="246">
          <cell r="I246" t="str">
            <v>EC0504</v>
          </cell>
          <cell r="J246" t="str">
            <v>Pujilí, Cabecera Cantonal</v>
          </cell>
          <cell r="K246" t="str">
            <v>EC050450</v>
          </cell>
        </row>
        <row r="247">
          <cell r="I247" t="str">
            <v>EC0504</v>
          </cell>
          <cell r="J247" t="str">
            <v>Angamarca</v>
          </cell>
          <cell r="K247" t="str">
            <v>EC050451</v>
          </cell>
        </row>
        <row r="248">
          <cell r="I248" t="str">
            <v>EC0504</v>
          </cell>
          <cell r="J248" t="str">
            <v xml:space="preserve">*Chucchilán (Chugchilán) </v>
          </cell>
          <cell r="K248" t="str">
            <v>EC050452</v>
          </cell>
        </row>
        <row r="249">
          <cell r="I249" t="str">
            <v>EC0504</v>
          </cell>
          <cell r="J249" t="str">
            <v>Guangaje</v>
          </cell>
          <cell r="K249" t="str">
            <v>EC050453</v>
          </cell>
        </row>
        <row r="250">
          <cell r="I250" t="str">
            <v>EC0504</v>
          </cell>
          <cell r="J250" t="str">
            <v xml:space="preserve">*Isinlibí (Isinliví) </v>
          </cell>
          <cell r="K250" t="str">
            <v>EC050454</v>
          </cell>
        </row>
        <row r="251">
          <cell r="I251" t="str">
            <v>EC0504</v>
          </cell>
          <cell r="J251" t="str">
            <v>La Victoria</v>
          </cell>
          <cell r="K251" t="str">
            <v>EC050455</v>
          </cell>
        </row>
        <row r="252">
          <cell r="I252" t="str">
            <v>EC0504</v>
          </cell>
          <cell r="J252" t="str">
            <v>Pilaló</v>
          </cell>
          <cell r="K252" t="str">
            <v>EC050456</v>
          </cell>
        </row>
        <row r="253">
          <cell r="I253" t="str">
            <v>EC0504</v>
          </cell>
          <cell r="J253" t="str">
            <v>Tingo</v>
          </cell>
          <cell r="K253" t="str">
            <v>EC050457</v>
          </cell>
        </row>
        <row r="254">
          <cell r="I254" t="str">
            <v>EC0504</v>
          </cell>
          <cell r="J254" t="str">
            <v>Zumbahua</v>
          </cell>
          <cell r="K254" t="str">
            <v>EC050458</v>
          </cell>
        </row>
        <row r="255">
          <cell r="I255" t="str">
            <v>EC0505</v>
          </cell>
          <cell r="J255" t="str">
            <v>San Miguel, Cabecera Cantonal</v>
          </cell>
          <cell r="K255" t="str">
            <v>EC050550</v>
          </cell>
        </row>
        <row r="256">
          <cell r="I256" t="str">
            <v>EC0505</v>
          </cell>
          <cell r="J256" t="str">
            <v>Antonio José Holguín  (Santa Lucía)</v>
          </cell>
          <cell r="K256" t="str">
            <v>EC050551</v>
          </cell>
        </row>
        <row r="257">
          <cell r="I257" t="str">
            <v>EC0505</v>
          </cell>
          <cell r="J257" t="str">
            <v>Cusubamba</v>
          </cell>
          <cell r="K257" t="str">
            <v>EC050552</v>
          </cell>
        </row>
        <row r="258">
          <cell r="I258" t="str">
            <v>EC0505</v>
          </cell>
          <cell r="J258" t="str">
            <v>Mulalillo</v>
          </cell>
          <cell r="K258" t="str">
            <v>EC050553</v>
          </cell>
        </row>
        <row r="259">
          <cell r="I259" t="str">
            <v>EC0505</v>
          </cell>
          <cell r="J259" t="str">
            <v>Mulliquindil (Santa Ana)</v>
          </cell>
          <cell r="K259" t="str">
            <v>EC050554</v>
          </cell>
        </row>
        <row r="260">
          <cell r="I260" t="str">
            <v>EC0505</v>
          </cell>
          <cell r="J260" t="str">
            <v>Pansaleo</v>
          </cell>
          <cell r="K260" t="str">
            <v>EC050555</v>
          </cell>
        </row>
        <row r="261">
          <cell r="I261" t="str">
            <v>EC0506</v>
          </cell>
          <cell r="J261" t="str">
            <v>Saquisilí, Cabecera Cantonal</v>
          </cell>
          <cell r="K261" t="str">
            <v>EC050650</v>
          </cell>
        </row>
        <row r="262">
          <cell r="I262" t="str">
            <v>EC0506</v>
          </cell>
          <cell r="J262" t="str">
            <v>Canchagua</v>
          </cell>
          <cell r="K262" t="str">
            <v>EC050651</v>
          </cell>
        </row>
        <row r="263">
          <cell r="I263" t="str">
            <v>EC0506</v>
          </cell>
          <cell r="J263" t="str">
            <v>Chantilín</v>
          </cell>
          <cell r="K263" t="str">
            <v>EC050652</v>
          </cell>
        </row>
        <row r="264">
          <cell r="I264" t="str">
            <v>EC0506</v>
          </cell>
          <cell r="J264" t="str">
            <v>Cochapamba</v>
          </cell>
          <cell r="K264" t="str">
            <v>EC050653</v>
          </cell>
        </row>
        <row r="265">
          <cell r="I265" t="str">
            <v>EC0507</v>
          </cell>
          <cell r="J265" t="str">
            <v>Sigchos, Cabecera Cantonal</v>
          </cell>
          <cell r="K265" t="str">
            <v>EC050750</v>
          </cell>
        </row>
        <row r="266">
          <cell r="I266" t="str">
            <v>EC0507</v>
          </cell>
          <cell r="J266" t="str">
            <v>Chugchillán</v>
          </cell>
          <cell r="K266" t="str">
            <v>EC050751</v>
          </cell>
        </row>
        <row r="267">
          <cell r="I267" t="str">
            <v>EC0507</v>
          </cell>
          <cell r="J267" t="str">
            <v>Isinliví</v>
          </cell>
          <cell r="K267" t="str">
            <v>EC050752</v>
          </cell>
        </row>
        <row r="268">
          <cell r="I268" t="str">
            <v>EC0507</v>
          </cell>
          <cell r="J268" t="str">
            <v>Las Pampas</v>
          </cell>
          <cell r="K268" t="str">
            <v>EC050753</v>
          </cell>
        </row>
        <row r="269">
          <cell r="I269" t="str">
            <v>EC0507</v>
          </cell>
          <cell r="J269" t="str">
            <v>Palo Quemado</v>
          </cell>
          <cell r="K269" t="str">
            <v>EC050754</v>
          </cell>
        </row>
        <row r="270">
          <cell r="I270" t="str">
            <v>EC0601</v>
          </cell>
          <cell r="J270" t="str">
            <v>Lizarzaburu</v>
          </cell>
          <cell r="K270" t="str">
            <v>EC060101</v>
          </cell>
        </row>
        <row r="271">
          <cell r="I271" t="str">
            <v>EC0601</v>
          </cell>
          <cell r="J271" t="str">
            <v>Maldonado</v>
          </cell>
          <cell r="K271" t="str">
            <v>EC060102</v>
          </cell>
        </row>
        <row r="272">
          <cell r="I272" t="str">
            <v>EC0601</v>
          </cell>
          <cell r="J272" t="str">
            <v>Velasco</v>
          </cell>
          <cell r="K272" t="str">
            <v>EC060103</v>
          </cell>
        </row>
        <row r="273">
          <cell r="I273" t="str">
            <v>EC0601</v>
          </cell>
          <cell r="J273" t="str">
            <v>Veloz</v>
          </cell>
          <cell r="K273" t="str">
            <v>EC060104</v>
          </cell>
        </row>
        <row r="274">
          <cell r="I274" t="str">
            <v>EC0601</v>
          </cell>
          <cell r="J274" t="str">
            <v>Yaruquíes</v>
          </cell>
          <cell r="K274" t="str">
            <v>EC060105</v>
          </cell>
        </row>
        <row r="275">
          <cell r="I275" t="str">
            <v>EC0601</v>
          </cell>
          <cell r="J275" t="str">
            <v>Riobamba, Cabecera Cantonal Y Capital Provincial</v>
          </cell>
          <cell r="K275" t="str">
            <v>EC060150</v>
          </cell>
        </row>
        <row r="276">
          <cell r="I276" t="str">
            <v>EC0601</v>
          </cell>
          <cell r="J276" t="str">
            <v xml:space="preserve">Cacha (Cab. En Machángara) </v>
          </cell>
          <cell r="K276" t="str">
            <v>EC060151</v>
          </cell>
        </row>
        <row r="277">
          <cell r="I277" t="str">
            <v>EC0601</v>
          </cell>
          <cell r="J277" t="str">
            <v>Calpi</v>
          </cell>
          <cell r="K277" t="str">
            <v>EC060152</v>
          </cell>
        </row>
        <row r="278">
          <cell r="I278" t="str">
            <v>EC0601</v>
          </cell>
          <cell r="J278" t="str">
            <v>Cubijíes</v>
          </cell>
          <cell r="K278" t="str">
            <v>EC060153</v>
          </cell>
        </row>
        <row r="279">
          <cell r="I279" t="str">
            <v>EC0601</v>
          </cell>
          <cell r="J279" t="str">
            <v>Flores</v>
          </cell>
          <cell r="K279" t="str">
            <v>EC060154</v>
          </cell>
        </row>
        <row r="280">
          <cell r="I280" t="str">
            <v>EC0601</v>
          </cell>
          <cell r="J280" t="str">
            <v>Licán</v>
          </cell>
          <cell r="K280" t="str">
            <v>EC060155</v>
          </cell>
        </row>
        <row r="281">
          <cell r="I281" t="str">
            <v>EC0601</v>
          </cell>
          <cell r="J281" t="str">
            <v>Licto</v>
          </cell>
          <cell r="K281" t="str">
            <v>EC060156</v>
          </cell>
        </row>
        <row r="282">
          <cell r="I282" t="str">
            <v>EC0601</v>
          </cell>
          <cell r="J282" t="str">
            <v>Pungalá</v>
          </cell>
          <cell r="K282" t="str">
            <v>EC060157</v>
          </cell>
        </row>
        <row r="283">
          <cell r="I283" t="str">
            <v>EC0601</v>
          </cell>
          <cell r="J283" t="str">
            <v>Punín</v>
          </cell>
          <cell r="K283" t="str">
            <v>EC060158</v>
          </cell>
        </row>
        <row r="284">
          <cell r="I284" t="str">
            <v>EC0601</v>
          </cell>
          <cell r="J284" t="str">
            <v>Quimiag</v>
          </cell>
          <cell r="K284" t="str">
            <v>EC060159</v>
          </cell>
        </row>
        <row r="285">
          <cell r="I285" t="str">
            <v>EC0601</v>
          </cell>
          <cell r="J285" t="str">
            <v>San Juan</v>
          </cell>
          <cell r="K285" t="str">
            <v>EC060160</v>
          </cell>
        </row>
        <row r="286">
          <cell r="I286" t="str">
            <v>EC0601</v>
          </cell>
          <cell r="J286" t="str">
            <v>San Luis</v>
          </cell>
          <cell r="K286" t="str">
            <v>EC060161</v>
          </cell>
        </row>
        <row r="287">
          <cell r="I287" t="str">
            <v>EC0602</v>
          </cell>
          <cell r="J287" t="str">
            <v>Alausí, Cabecera Cantonal</v>
          </cell>
          <cell r="K287" t="str">
            <v>EC060250</v>
          </cell>
        </row>
        <row r="288">
          <cell r="I288" t="str">
            <v>EC0602</v>
          </cell>
          <cell r="J288" t="str">
            <v>Achupallas</v>
          </cell>
          <cell r="K288" t="str">
            <v>EC060251</v>
          </cell>
        </row>
        <row r="289">
          <cell r="I289" t="str">
            <v>EC0602</v>
          </cell>
          <cell r="J289" t="str">
            <v>*Cumandá</v>
          </cell>
          <cell r="K289" t="str">
            <v>EC060252</v>
          </cell>
        </row>
        <row r="290">
          <cell r="I290" t="str">
            <v>EC0602</v>
          </cell>
          <cell r="J290" t="str">
            <v>Guasuntos</v>
          </cell>
          <cell r="K290" t="str">
            <v>EC060253</v>
          </cell>
        </row>
        <row r="291">
          <cell r="I291" t="str">
            <v>EC0602</v>
          </cell>
          <cell r="J291" t="str">
            <v>Huigra</v>
          </cell>
          <cell r="K291" t="str">
            <v>EC060254</v>
          </cell>
        </row>
        <row r="292">
          <cell r="I292" t="str">
            <v>EC0602</v>
          </cell>
          <cell r="J292" t="str">
            <v>Multitud</v>
          </cell>
          <cell r="K292" t="str">
            <v>EC060255</v>
          </cell>
        </row>
        <row r="293">
          <cell r="I293" t="str">
            <v>EC0602</v>
          </cell>
          <cell r="J293" t="str">
            <v>Pistishí (Nariz Del Diablo)</v>
          </cell>
          <cell r="K293" t="str">
            <v>EC060256</v>
          </cell>
        </row>
        <row r="294">
          <cell r="I294" t="str">
            <v>EC0602</v>
          </cell>
          <cell r="J294" t="str">
            <v>Pumallacta</v>
          </cell>
          <cell r="K294" t="str">
            <v>EC060257</v>
          </cell>
        </row>
        <row r="295">
          <cell r="I295" t="str">
            <v>EC0602</v>
          </cell>
          <cell r="J295" t="str">
            <v>Sevilla</v>
          </cell>
          <cell r="K295" t="str">
            <v>EC060258</v>
          </cell>
        </row>
        <row r="296">
          <cell r="I296" t="str">
            <v>EC0602</v>
          </cell>
          <cell r="J296" t="str">
            <v>Sibambe</v>
          </cell>
          <cell r="K296" t="str">
            <v>EC060259</v>
          </cell>
        </row>
        <row r="297">
          <cell r="I297" t="str">
            <v>EC0602</v>
          </cell>
          <cell r="J297" t="str">
            <v>Tixán</v>
          </cell>
          <cell r="K297" t="str">
            <v>EC060260</v>
          </cell>
        </row>
        <row r="298">
          <cell r="I298" t="str">
            <v>EC0603</v>
          </cell>
          <cell r="J298" t="str">
            <v>Cajabamba</v>
          </cell>
          <cell r="K298" t="str">
            <v>EC060301</v>
          </cell>
        </row>
        <row r="299">
          <cell r="I299" t="str">
            <v>EC0603</v>
          </cell>
          <cell r="J299" t="str">
            <v>Sicalpa</v>
          </cell>
          <cell r="K299" t="str">
            <v>EC060302</v>
          </cell>
        </row>
        <row r="300">
          <cell r="I300" t="str">
            <v>EC0603</v>
          </cell>
          <cell r="J300" t="str">
            <v>Villa La Unión (Cajabamba), Cabecera Cantonal</v>
          </cell>
          <cell r="K300" t="str">
            <v>EC060350</v>
          </cell>
        </row>
        <row r="301">
          <cell r="I301" t="str">
            <v>EC0603</v>
          </cell>
          <cell r="J301" t="str">
            <v>Cañi</v>
          </cell>
          <cell r="K301" t="str">
            <v>EC060351</v>
          </cell>
        </row>
        <row r="302">
          <cell r="I302" t="str">
            <v>EC0603</v>
          </cell>
          <cell r="J302" t="str">
            <v>Columbe</v>
          </cell>
          <cell r="K302" t="str">
            <v>EC060352</v>
          </cell>
        </row>
        <row r="303">
          <cell r="I303" t="str">
            <v>EC0603</v>
          </cell>
          <cell r="J303" t="str">
            <v>Juan De Velasco (Pangor)</v>
          </cell>
          <cell r="K303" t="str">
            <v>EC060353</v>
          </cell>
        </row>
        <row r="304">
          <cell r="I304" t="str">
            <v>EC0603</v>
          </cell>
          <cell r="J304" t="str">
            <v>Santiago De Quito (Cab. En San Antonio De Quito)</v>
          </cell>
          <cell r="K304" t="str">
            <v>EC060354</v>
          </cell>
        </row>
        <row r="305">
          <cell r="I305" t="str">
            <v>EC0604</v>
          </cell>
          <cell r="J305" t="str">
            <v>Chambo, Cabecera Cantonal</v>
          </cell>
          <cell r="K305" t="str">
            <v>EC060450</v>
          </cell>
        </row>
        <row r="306">
          <cell r="I306" t="str">
            <v>EC0605</v>
          </cell>
          <cell r="J306" t="str">
            <v>Chunchi, Cabecera Cantonal</v>
          </cell>
          <cell r="K306" t="str">
            <v>EC060550</v>
          </cell>
        </row>
        <row r="307">
          <cell r="I307" t="str">
            <v>EC0605</v>
          </cell>
          <cell r="J307" t="str">
            <v>Capzol</v>
          </cell>
          <cell r="K307" t="str">
            <v>EC060551</v>
          </cell>
        </row>
        <row r="308">
          <cell r="I308" t="str">
            <v>EC0605</v>
          </cell>
          <cell r="J308" t="str">
            <v>Compud</v>
          </cell>
          <cell r="K308" t="str">
            <v>EC060552</v>
          </cell>
        </row>
        <row r="309">
          <cell r="I309" t="str">
            <v>EC0605</v>
          </cell>
          <cell r="J309" t="str">
            <v>Gonzol</v>
          </cell>
          <cell r="K309" t="str">
            <v>EC060553</v>
          </cell>
        </row>
        <row r="310">
          <cell r="I310" t="str">
            <v>EC0605</v>
          </cell>
          <cell r="J310" t="str">
            <v>Llagos</v>
          </cell>
          <cell r="K310" t="str">
            <v>EC060554</v>
          </cell>
        </row>
        <row r="311">
          <cell r="I311" t="str">
            <v>EC0606</v>
          </cell>
          <cell r="J311" t="str">
            <v>Guamote, Cabecera Cantonal</v>
          </cell>
          <cell r="K311" t="str">
            <v>EC060650</v>
          </cell>
        </row>
        <row r="312">
          <cell r="I312" t="str">
            <v>EC0606</v>
          </cell>
          <cell r="J312" t="str">
            <v>Cebadas</v>
          </cell>
          <cell r="K312" t="str">
            <v>EC060651</v>
          </cell>
        </row>
        <row r="313">
          <cell r="I313" t="str">
            <v>EC0606</v>
          </cell>
          <cell r="J313" t="str">
            <v>Palmira</v>
          </cell>
          <cell r="K313" t="str">
            <v>EC060652</v>
          </cell>
        </row>
        <row r="314">
          <cell r="I314" t="str">
            <v>EC0607</v>
          </cell>
          <cell r="J314" t="str">
            <v>El Rosario</v>
          </cell>
          <cell r="K314" t="str">
            <v>EC060701</v>
          </cell>
        </row>
        <row r="315">
          <cell r="I315" t="str">
            <v>EC0607</v>
          </cell>
          <cell r="J315" t="str">
            <v>La Matriz</v>
          </cell>
          <cell r="K315" t="str">
            <v>EC060702</v>
          </cell>
        </row>
        <row r="316">
          <cell r="I316" t="str">
            <v>EC0607</v>
          </cell>
          <cell r="J316" t="str">
            <v>Guanando</v>
          </cell>
          <cell r="K316" t="str">
            <v>EC060751</v>
          </cell>
        </row>
        <row r="317">
          <cell r="I317" t="str">
            <v>EC0607</v>
          </cell>
          <cell r="J317" t="str">
            <v>Ilapo</v>
          </cell>
          <cell r="K317" t="str">
            <v>EC060752</v>
          </cell>
        </row>
        <row r="318">
          <cell r="I318" t="str">
            <v>EC0607</v>
          </cell>
          <cell r="J318" t="str">
            <v>La Providencia</v>
          </cell>
          <cell r="K318" t="str">
            <v>EC060753</v>
          </cell>
        </row>
        <row r="319">
          <cell r="I319" t="str">
            <v>EC0607</v>
          </cell>
          <cell r="J319" t="str">
            <v>San Andrés</v>
          </cell>
          <cell r="K319" t="str">
            <v>EC060754</v>
          </cell>
        </row>
        <row r="320">
          <cell r="I320" t="str">
            <v>EC0607</v>
          </cell>
          <cell r="J320" t="str">
            <v>San Gerardo De Pacaicaguán</v>
          </cell>
          <cell r="K320" t="str">
            <v>EC060755</v>
          </cell>
        </row>
        <row r="321">
          <cell r="I321" t="str">
            <v>EC0607</v>
          </cell>
          <cell r="J321" t="str">
            <v>San Isidro De Patulú</v>
          </cell>
          <cell r="K321" t="str">
            <v>EC060756</v>
          </cell>
        </row>
        <row r="322">
          <cell r="I322" t="str">
            <v>EC0607</v>
          </cell>
          <cell r="J322" t="str">
            <v>San José Del Chazo</v>
          </cell>
          <cell r="K322" t="str">
            <v>EC060757</v>
          </cell>
        </row>
        <row r="323">
          <cell r="I323" t="str">
            <v>EC0607</v>
          </cell>
          <cell r="J323" t="str">
            <v>Santa Fé De Galán</v>
          </cell>
          <cell r="K323" t="str">
            <v>EC060758</v>
          </cell>
        </row>
        <row r="324">
          <cell r="I324" t="str">
            <v>EC0607</v>
          </cell>
          <cell r="J324" t="str">
            <v>Valparaíso</v>
          </cell>
          <cell r="K324" t="str">
            <v>EC060759</v>
          </cell>
        </row>
        <row r="325">
          <cell r="I325" t="str">
            <v>EC0608</v>
          </cell>
          <cell r="J325" t="str">
            <v>Pallatanga, Cabecera Cantonal</v>
          </cell>
          <cell r="K325" t="str">
            <v>EC060850</v>
          </cell>
        </row>
        <row r="326">
          <cell r="I326" t="str">
            <v>EC0609</v>
          </cell>
          <cell r="J326" t="str">
            <v>Penipe, Cabecera Cantonal</v>
          </cell>
          <cell r="K326" t="str">
            <v>EC060950</v>
          </cell>
        </row>
        <row r="327">
          <cell r="I327" t="str">
            <v>EC0609</v>
          </cell>
          <cell r="J327" t="str">
            <v>El Altar</v>
          </cell>
          <cell r="K327" t="str">
            <v>EC060951</v>
          </cell>
        </row>
        <row r="328">
          <cell r="I328" t="str">
            <v>EC0609</v>
          </cell>
          <cell r="J328" t="str">
            <v>Matus</v>
          </cell>
          <cell r="K328" t="str">
            <v>EC060952</v>
          </cell>
        </row>
        <row r="329">
          <cell r="I329" t="str">
            <v>EC0609</v>
          </cell>
          <cell r="J329" t="str">
            <v>Puela</v>
          </cell>
          <cell r="K329" t="str">
            <v>EC060953</v>
          </cell>
        </row>
        <row r="330">
          <cell r="I330" t="str">
            <v>EC0609</v>
          </cell>
          <cell r="J330" t="str">
            <v>San Antonio De Bayushig</v>
          </cell>
          <cell r="K330" t="str">
            <v>EC060954</v>
          </cell>
        </row>
        <row r="331">
          <cell r="I331" t="str">
            <v>EC0609</v>
          </cell>
          <cell r="J331" t="str">
            <v>La Candelaria</v>
          </cell>
          <cell r="K331" t="str">
            <v>EC060955</v>
          </cell>
        </row>
        <row r="332">
          <cell r="I332" t="str">
            <v>EC0609</v>
          </cell>
          <cell r="J332" t="str">
            <v>Bilbao (Cab.En Quilluyacu)</v>
          </cell>
          <cell r="K332" t="str">
            <v>EC060956</v>
          </cell>
        </row>
        <row r="333">
          <cell r="I333" t="str">
            <v>EC0610</v>
          </cell>
          <cell r="J333" t="str">
            <v>Cumandá, Cabecera Cantonal</v>
          </cell>
          <cell r="K333" t="str">
            <v>EC061050</v>
          </cell>
        </row>
        <row r="334">
          <cell r="I334" t="str">
            <v>EC0701</v>
          </cell>
          <cell r="J334" t="str">
            <v>La Providencia</v>
          </cell>
          <cell r="K334" t="str">
            <v>EC070101</v>
          </cell>
        </row>
        <row r="335">
          <cell r="I335" t="str">
            <v>EC0701</v>
          </cell>
          <cell r="J335" t="str">
            <v>Machala</v>
          </cell>
          <cell r="K335" t="str">
            <v>EC070102</v>
          </cell>
        </row>
        <row r="336">
          <cell r="I336" t="str">
            <v>EC0701</v>
          </cell>
          <cell r="J336" t="str">
            <v>Puerto Bolívar</v>
          </cell>
          <cell r="K336" t="str">
            <v>EC070103</v>
          </cell>
        </row>
        <row r="337">
          <cell r="I337" t="str">
            <v>EC0701</v>
          </cell>
          <cell r="J337" t="str">
            <v>Nueve De Mayo</v>
          </cell>
          <cell r="K337" t="str">
            <v>EC070104</v>
          </cell>
        </row>
        <row r="338">
          <cell r="I338" t="str">
            <v>EC0701</v>
          </cell>
          <cell r="J338" t="str">
            <v>El Cambio</v>
          </cell>
          <cell r="K338" t="str">
            <v>EC070105</v>
          </cell>
        </row>
        <row r="339">
          <cell r="I339" t="str">
            <v>EC0701</v>
          </cell>
          <cell r="J339" t="str">
            <v>Machala, Cabecera Cantonal Y Capital Provincial</v>
          </cell>
          <cell r="K339" t="str">
            <v>EC070150</v>
          </cell>
        </row>
        <row r="340">
          <cell r="I340" t="str">
            <v>EC0701</v>
          </cell>
          <cell r="J340" t="str">
            <v>*El Cambio</v>
          </cell>
          <cell r="K340" t="str">
            <v>EC070151</v>
          </cell>
        </row>
        <row r="341">
          <cell r="I341" t="str">
            <v>EC0701</v>
          </cell>
          <cell r="J341" t="str">
            <v>El Retiro</v>
          </cell>
          <cell r="K341" t="str">
            <v>EC070152</v>
          </cell>
        </row>
        <row r="342">
          <cell r="I342" t="str">
            <v>EC0702</v>
          </cell>
          <cell r="J342" t="str">
            <v>Arenillas, Cabecera Cantonal</v>
          </cell>
          <cell r="K342" t="str">
            <v>EC070250</v>
          </cell>
        </row>
        <row r="343">
          <cell r="I343" t="str">
            <v>EC0702</v>
          </cell>
          <cell r="J343" t="str">
            <v>Chacras</v>
          </cell>
          <cell r="K343" t="str">
            <v>EC070251</v>
          </cell>
        </row>
        <row r="344">
          <cell r="I344" t="str">
            <v>EC0702</v>
          </cell>
          <cell r="J344" t="str">
            <v>* La Libertad</v>
          </cell>
          <cell r="K344" t="str">
            <v>EC070252</v>
          </cell>
        </row>
        <row r="345">
          <cell r="I345" t="str">
            <v>EC0702</v>
          </cell>
          <cell r="J345" t="str">
            <v xml:space="preserve">* Las Lajas (Cab. En La Victoria) </v>
          </cell>
          <cell r="K345" t="str">
            <v>EC070253</v>
          </cell>
        </row>
        <row r="346">
          <cell r="I346" t="str">
            <v>EC0702</v>
          </cell>
          <cell r="J346" t="str">
            <v>Palmales</v>
          </cell>
          <cell r="K346" t="str">
            <v>EC070254</v>
          </cell>
        </row>
        <row r="347">
          <cell r="I347" t="str">
            <v>EC0702</v>
          </cell>
          <cell r="J347" t="str">
            <v>Carcabón</v>
          </cell>
          <cell r="K347" t="str">
            <v>EC070255</v>
          </cell>
        </row>
        <row r="348">
          <cell r="I348" t="str">
            <v>EC0703</v>
          </cell>
          <cell r="J348" t="str">
            <v>Paccha, Cabecera Cantonal</v>
          </cell>
          <cell r="K348" t="str">
            <v>EC070350</v>
          </cell>
        </row>
        <row r="349">
          <cell r="I349" t="str">
            <v>EC0703</v>
          </cell>
          <cell r="J349" t="str">
            <v>Ayapamba</v>
          </cell>
          <cell r="K349" t="str">
            <v>EC070351</v>
          </cell>
        </row>
        <row r="350">
          <cell r="I350" t="str">
            <v>EC0703</v>
          </cell>
          <cell r="J350" t="str">
            <v>Cordoncillo</v>
          </cell>
          <cell r="K350" t="str">
            <v>EC070352</v>
          </cell>
        </row>
        <row r="351">
          <cell r="I351" t="str">
            <v>EC0703</v>
          </cell>
          <cell r="J351" t="str">
            <v>Milagro</v>
          </cell>
          <cell r="K351" t="str">
            <v>EC070353</v>
          </cell>
        </row>
        <row r="352">
          <cell r="I352" t="str">
            <v>EC0703</v>
          </cell>
          <cell r="J352" t="str">
            <v>San José</v>
          </cell>
          <cell r="K352" t="str">
            <v>EC070354</v>
          </cell>
        </row>
        <row r="353">
          <cell r="I353" t="str">
            <v>EC0703</v>
          </cell>
          <cell r="J353" t="str">
            <v>San Juan De Cerro Azul</v>
          </cell>
          <cell r="K353" t="str">
            <v>EC070355</v>
          </cell>
        </row>
        <row r="354">
          <cell r="I354" t="str">
            <v>EC0704</v>
          </cell>
          <cell r="J354" t="str">
            <v>Balsas, Cabecera Cantonal</v>
          </cell>
          <cell r="K354" t="str">
            <v>EC070450</v>
          </cell>
        </row>
        <row r="355">
          <cell r="I355" t="str">
            <v>EC0704</v>
          </cell>
          <cell r="J355" t="str">
            <v>Bellamaría</v>
          </cell>
          <cell r="K355" t="str">
            <v>EC070451</v>
          </cell>
        </row>
        <row r="356">
          <cell r="I356" t="str">
            <v>EC0705</v>
          </cell>
          <cell r="J356" t="str">
            <v>Chilla, Cabecera Cantonal</v>
          </cell>
          <cell r="K356" t="str">
            <v>EC070550</v>
          </cell>
        </row>
        <row r="357">
          <cell r="I357" t="str">
            <v>EC0706</v>
          </cell>
          <cell r="J357" t="str">
            <v>El Guabo, Cabecera Cantonal</v>
          </cell>
          <cell r="K357" t="str">
            <v>EC070650</v>
          </cell>
        </row>
        <row r="358">
          <cell r="I358" t="str">
            <v>EC0706</v>
          </cell>
          <cell r="J358" t="str">
            <v xml:space="preserve">Barbones (Sucre) </v>
          </cell>
          <cell r="K358" t="str">
            <v>EC070651</v>
          </cell>
        </row>
        <row r="359">
          <cell r="I359" t="str">
            <v>EC0706</v>
          </cell>
          <cell r="J359" t="str">
            <v>La Iberia</v>
          </cell>
          <cell r="K359" t="str">
            <v>EC070652</v>
          </cell>
        </row>
        <row r="360">
          <cell r="I360" t="str">
            <v>EC0706</v>
          </cell>
          <cell r="J360" t="str">
            <v>Tendales (Cab.En Puerto Tendales)</v>
          </cell>
          <cell r="K360" t="str">
            <v>EC070653</v>
          </cell>
        </row>
        <row r="361">
          <cell r="I361" t="str">
            <v>EC0706</v>
          </cell>
          <cell r="J361" t="str">
            <v>Río Bonito</v>
          </cell>
          <cell r="K361" t="str">
            <v>EC070654</v>
          </cell>
        </row>
        <row r="362">
          <cell r="I362" t="str">
            <v>EC0707</v>
          </cell>
          <cell r="J362" t="str">
            <v>Ecuador</v>
          </cell>
          <cell r="K362" t="str">
            <v>EC070701</v>
          </cell>
        </row>
        <row r="363">
          <cell r="I363" t="str">
            <v>EC0707</v>
          </cell>
          <cell r="J363" t="str">
            <v>El Paraíso</v>
          </cell>
          <cell r="K363" t="str">
            <v>EC070702</v>
          </cell>
        </row>
        <row r="364">
          <cell r="I364" t="str">
            <v>EC0707</v>
          </cell>
          <cell r="J364" t="str">
            <v>Hualtaco</v>
          </cell>
          <cell r="K364" t="str">
            <v>EC070703</v>
          </cell>
        </row>
        <row r="365">
          <cell r="I365" t="str">
            <v>EC0707</v>
          </cell>
          <cell r="J365" t="str">
            <v>Milton Reyes</v>
          </cell>
          <cell r="K365" t="str">
            <v>EC070704</v>
          </cell>
        </row>
        <row r="366">
          <cell r="I366" t="str">
            <v>EC0707</v>
          </cell>
          <cell r="J366" t="str">
            <v>Unión Lojana</v>
          </cell>
          <cell r="K366" t="str">
            <v>EC070705</v>
          </cell>
        </row>
        <row r="367">
          <cell r="I367" t="str">
            <v>EC0707</v>
          </cell>
          <cell r="J367" t="str">
            <v>Huaquillas, Cabecera Cantonal</v>
          </cell>
          <cell r="K367" t="str">
            <v>EC070750</v>
          </cell>
        </row>
        <row r="368">
          <cell r="I368" t="str">
            <v>EC0708</v>
          </cell>
          <cell r="J368" t="str">
            <v>Marcabelí, Cabecera Cantonal</v>
          </cell>
          <cell r="K368" t="str">
            <v>EC070850</v>
          </cell>
        </row>
        <row r="369">
          <cell r="I369" t="str">
            <v>EC0708</v>
          </cell>
          <cell r="J369" t="str">
            <v>El Ingenio</v>
          </cell>
          <cell r="K369" t="str">
            <v>EC070851</v>
          </cell>
        </row>
        <row r="370">
          <cell r="I370" t="str">
            <v>EC0709</v>
          </cell>
          <cell r="J370" t="str">
            <v>Bolívar</v>
          </cell>
          <cell r="K370" t="str">
            <v>EC070901</v>
          </cell>
        </row>
        <row r="371">
          <cell r="I371" t="str">
            <v>EC0709</v>
          </cell>
          <cell r="J371" t="str">
            <v>Loma De Franco</v>
          </cell>
          <cell r="K371" t="str">
            <v>EC070902</v>
          </cell>
        </row>
        <row r="372">
          <cell r="I372" t="str">
            <v>EC0709</v>
          </cell>
          <cell r="J372" t="str">
            <v>Ochoa León (Matriz)</v>
          </cell>
          <cell r="K372" t="str">
            <v>EC070903</v>
          </cell>
        </row>
        <row r="373">
          <cell r="I373" t="str">
            <v>EC0709</v>
          </cell>
          <cell r="J373" t="str">
            <v>Tres Cerritos</v>
          </cell>
          <cell r="K373" t="str">
            <v>EC070904</v>
          </cell>
        </row>
        <row r="374">
          <cell r="I374" t="str">
            <v>EC0709</v>
          </cell>
          <cell r="J374" t="str">
            <v>Pasaje, Cabecera Cantonal</v>
          </cell>
          <cell r="K374" t="str">
            <v>EC070950</v>
          </cell>
        </row>
        <row r="375">
          <cell r="I375" t="str">
            <v>EC0709</v>
          </cell>
          <cell r="J375" t="str">
            <v>Buenavista</v>
          </cell>
          <cell r="K375" t="str">
            <v>EC070951</v>
          </cell>
        </row>
        <row r="376">
          <cell r="I376" t="str">
            <v>EC0709</v>
          </cell>
          <cell r="J376" t="str">
            <v>Casacay</v>
          </cell>
          <cell r="K376" t="str">
            <v>EC070952</v>
          </cell>
        </row>
        <row r="377">
          <cell r="I377" t="str">
            <v>EC0709</v>
          </cell>
          <cell r="J377" t="str">
            <v>La Peaña</v>
          </cell>
          <cell r="K377" t="str">
            <v>EC070953</v>
          </cell>
        </row>
        <row r="378">
          <cell r="I378" t="str">
            <v>EC0709</v>
          </cell>
          <cell r="J378" t="str">
            <v>Progreso</v>
          </cell>
          <cell r="K378" t="str">
            <v>EC070954</v>
          </cell>
        </row>
        <row r="379">
          <cell r="I379" t="str">
            <v>EC0709</v>
          </cell>
          <cell r="J379" t="str">
            <v>Uzhcurrumi</v>
          </cell>
          <cell r="K379" t="str">
            <v>EC070955</v>
          </cell>
        </row>
        <row r="380">
          <cell r="I380" t="str">
            <v>EC0709</v>
          </cell>
          <cell r="J380" t="str">
            <v xml:space="preserve">Cañaquemada </v>
          </cell>
          <cell r="K380" t="str">
            <v>EC070956</v>
          </cell>
        </row>
        <row r="381">
          <cell r="I381" t="str">
            <v>EC0710</v>
          </cell>
          <cell r="J381" t="str">
            <v>La Matriz</v>
          </cell>
          <cell r="K381" t="str">
            <v>EC071001</v>
          </cell>
        </row>
        <row r="382">
          <cell r="I382" t="str">
            <v>EC0710</v>
          </cell>
          <cell r="J382" t="str">
            <v>La Susaya</v>
          </cell>
          <cell r="K382" t="str">
            <v>EC071002</v>
          </cell>
        </row>
        <row r="383">
          <cell r="I383" t="str">
            <v>EC0710</v>
          </cell>
          <cell r="J383" t="str">
            <v>Piñas Grande</v>
          </cell>
          <cell r="K383" t="str">
            <v>EC071003</v>
          </cell>
        </row>
        <row r="384">
          <cell r="I384" t="str">
            <v>EC0710</v>
          </cell>
          <cell r="J384" t="str">
            <v>Piñas, Cabecera Cantonal</v>
          </cell>
          <cell r="K384" t="str">
            <v>EC071050</v>
          </cell>
        </row>
        <row r="385">
          <cell r="I385" t="str">
            <v>EC0710</v>
          </cell>
          <cell r="J385" t="str">
            <v>Capiro (Cab. En La Capilla De Capiro)</v>
          </cell>
          <cell r="K385" t="str">
            <v>EC071051</v>
          </cell>
        </row>
        <row r="386">
          <cell r="I386" t="str">
            <v>EC0710</v>
          </cell>
          <cell r="J386" t="str">
            <v>La Bocana</v>
          </cell>
          <cell r="K386" t="str">
            <v>EC071052</v>
          </cell>
        </row>
        <row r="387">
          <cell r="I387" t="str">
            <v>EC0710</v>
          </cell>
          <cell r="J387" t="str">
            <v>Moromoro (Cab. En El Vado)</v>
          </cell>
          <cell r="K387" t="str">
            <v>EC071053</v>
          </cell>
        </row>
        <row r="388">
          <cell r="I388" t="str">
            <v>EC0710</v>
          </cell>
          <cell r="J388" t="str">
            <v>Piedras</v>
          </cell>
          <cell r="K388" t="str">
            <v>EC071054</v>
          </cell>
        </row>
        <row r="389">
          <cell r="I389" t="str">
            <v>EC0710</v>
          </cell>
          <cell r="J389" t="str">
            <v>San Roque (Ambrosio Maldonado)</v>
          </cell>
          <cell r="K389" t="str">
            <v>EC071055</v>
          </cell>
        </row>
        <row r="390">
          <cell r="I390" t="str">
            <v>EC0710</v>
          </cell>
          <cell r="J390" t="str">
            <v>Saracay</v>
          </cell>
          <cell r="K390" t="str">
            <v>EC071056</v>
          </cell>
        </row>
        <row r="391">
          <cell r="I391" t="str">
            <v>EC0711</v>
          </cell>
          <cell r="J391" t="str">
            <v>Portovelo, Cabecera Cantonal</v>
          </cell>
          <cell r="K391" t="str">
            <v>EC071150</v>
          </cell>
        </row>
        <row r="392">
          <cell r="I392" t="str">
            <v>EC0711</v>
          </cell>
          <cell r="J392" t="str">
            <v>Curtincapa</v>
          </cell>
          <cell r="K392" t="str">
            <v>EC071151</v>
          </cell>
        </row>
        <row r="393">
          <cell r="I393" t="str">
            <v>EC0711</v>
          </cell>
          <cell r="J393" t="str">
            <v>Morales</v>
          </cell>
          <cell r="K393" t="str">
            <v>EC071152</v>
          </cell>
        </row>
        <row r="394">
          <cell r="I394" t="str">
            <v>EC0711</v>
          </cell>
          <cell r="J394" t="str">
            <v>Salatí</v>
          </cell>
          <cell r="K394" t="str">
            <v>EC071153</v>
          </cell>
        </row>
        <row r="395">
          <cell r="I395" t="str">
            <v>EC0712</v>
          </cell>
          <cell r="J395" t="str">
            <v>Santa Rosa</v>
          </cell>
          <cell r="K395" t="str">
            <v>EC071201</v>
          </cell>
        </row>
        <row r="396">
          <cell r="I396" t="str">
            <v>EC0712</v>
          </cell>
          <cell r="J396" t="str">
            <v>Puerto Jelí</v>
          </cell>
          <cell r="K396" t="str">
            <v>EC071202</v>
          </cell>
        </row>
        <row r="397">
          <cell r="I397" t="str">
            <v>EC0712</v>
          </cell>
          <cell r="J397" t="str">
            <v>Balneario Jambelí (Satélite)</v>
          </cell>
          <cell r="K397" t="str">
            <v>EC071203</v>
          </cell>
        </row>
        <row r="398">
          <cell r="I398" t="str">
            <v>EC0712</v>
          </cell>
          <cell r="J398" t="str">
            <v>Jumón (Satélite)</v>
          </cell>
          <cell r="K398" t="str">
            <v>EC071204</v>
          </cell>
        </row>
        <row r="399">
          <cell r="I399" t="str">
            <v>EC0712</v>
          </cell>
          <cell r="J399" t="str">
            <v>Nuevo Santa Rosa</v>
          </cell>
          <cell r="K399" t="str">
            <v>EC071205</v>
          </cell>
        </row>
        <row r="400">
          <cell r="I400" t="str">
            <v>EC0712</v>
          </cell>
          <cell r="J400" t="str">
            <v>Santa Rosa, Cabecera Cantonal</v>
          </cell>
          <cell r="K400" t="str">
            <v>EC071250</v>
          </cell>
        </row>
        <row r="401">
          <cell r="I401" t="str">
            <v>EC0712</v>
          </cell>
          <cell r="J401" t="str">
            <v>Bellavista</v>
          </cell>
          <cell r="K401" t="str">
            <v>EC071251</v>
          </cell>
        </row>
        <row r="402">
          <cell r="I402" t="str">
            <v>EC0712</v>
          </cell>
          <cell r="J402" t="str">
            <v>Jambelí</v>
          </cell>
          <cell r="K402" t="str">
            <v>EC071252</v>
          </cell>
        </row>
        <row r="403">
          <cell r="I403" t="str">
            <v>EC0712</v>
          </cell>
          <cell r="J403" t="str">
            <v>La Avanzada</v>
          </cell>
          <cell r="K403" t="str">
            <v>EC071253</v>
          </cell>
        </row>
        <row r="404">
          <cell r="I404" t="str">
            <v>EC0712</v>
          </cell>
          <cell r="J404" t="str">
            <v>San Antonio</v>
          </cell>
          <cell r="K404" t="str">
            <v>EC071254</v>
          </cell>
        </row>
        <row r="405">
          <cell r="I405" t="str">
            <v>EC0712</v>
          </cell>
          <cell r="J405" t="str">
            <v>Torata</v>
          </cell>
          <cell r="K405" t="str">
            <v>EC071255</v>
          </cell>
        </row>
        <row r="406">
          <cell r="I406" t="str">
            <v>EC0712</v>
          </cell>
          <cell r="J406" t="str">
            <v>Victoria</v>
          </cell>
          <cell r="K406" t="str">
            <v>EC071256</v>
          </cell>
        </row>
        <row r="407">
          <cell r="I407" t="str">
            <v>EC0712</v>
          </cell>
          <cell r="J407" t="str">
            <v>Bellamaría</v>
          </cell>
          <cell r="K407" t="str">
            <v>EC071257</v>
          </cell>
        </row>
        <row r="408">
          <cell r="I408" t="str">
            <v>EC0713</v>
          </cell>
          <cell r="J408" t="str">
            <v>Zaruma, Cabecera Cantonal</v>
          </cell>
          <cell r="K408" t="str">
            <v>EC071350</v>
          </cell>
        </row>
        <row r="409">
          <cell r="I409" t="str">
            <v>EC0713</v>
          </cell>
          <cell r="J409" t="str">
            <v>Abañín</v>
          </cell>
          <cell r="K409" t="str">
            <v>EC071351</v>
          </cell>
        </row>
        <row r="410">
          <cell r="I410" t="str">
            <v>EC0713</v>
          </cell>
          <cell r="J410" t="str">
            <v>Arcapamba</v>
          </cell>
          <cell r="K410" t="str">
            <v>EC071352</v>
          </cell>
        </row>
        <row r="411">
          <cell r="I411" t="str">
            <v>EC0713</v>
          </cell>
          <cell r="J411" t="str">
            <v>Guanazán</v>
          </cell>
          <cell r="K411" t="str">
            <v>EC071353</v>
          </cell>
        </row>
        <row r="412">
          <cell r="I412" t="str">
            <v>EC0713</v>
          </cell>
          <cell r="J412" t="str">
            <v>Guizhaguiña</v>
          </cell>
          <cell r="K412" t="str">
            <v>EC071354</v>
          </cell>
        </row>
        <row r="413">
          <cell r="I413" t="str">
            <v>EC0713</v>
          </cell>
          <cell r="J413" t="str">
            <v>Huertas</v>
          </cell>
          <cell r="K413" t="str">
            <v>EC071355</v>
          </cell>
        </row>
        <row r="414">
          <cell r="I414" t="str">
            <v>EC0713</v>
          </cell>
          <cell r="J414" t="str">
            <v>Malvas</v>
          </cell>
          <cell r="K414" t="str">
            <v>EC071356</v>
          </cell>
        </row>
        <row r="415">
          <cell r="I415" t="str">
            <v>EC0713</v>
          </cell>
          <cell r="J415" t="str">
            <v>Muluncay Grande</v>
          </cell>
          <cell r="K415" t="str">
            <v>EC071357</v>
          </cell>
        </row>
        <row r="416">
          <cell r="I416" t="str">
            <v>EC0713</v>
          </cell>
          <cell r="J416" t="str">
            <v>Sinsao</v>
          </cell>
          <cell r="K416" t="str">
            <v>EC071358</v>
          </cell>
        </row>
        <row r="417">
          <cell r="I417" t="str">
            <v>EC0713</v>
          </cell>
          <cell r="J417" t="str">
            <v>Salvias</v>
          </cell>
          <cell r="K417" t="str">
            <v>EC071359</v>
          </cell>
        </row>
        <row r="418">
          <cell r="I418" t="str">
            <v>EC0714</v>
          </cell>
          <cell r="J418" t="str">
            <v>La Victoria</v>
          </cell>
          <cell r="K418" t="str">
            <v>EC071401</v>
          </cell>
        </row>
        <row r="419">
          <cell r="I419" t="str">
            <v>EC0714</v>
          </cell>
          <cell r="J419" t="str">
            <v>Platanillos</v>
          </cell>
          <cell r="K419" t="str">
            <v>EC071402</v>
          </cell>
        </row>
        <row r="420">
          <cell r="I420" t="str">
            <v>EC0714</v>
          </cell>
          <cell r="J420" t="str">
            <v>Valle Hermoso</v>
          </cell>
          <cell r="K420" t="str">
            <v>EC071403</v>
          </cell>
        </row>
        <row r="421">
          <cell r="I421" t="str">
            <v>EC0714</v>
          </cell>
          <cell r="J421" t="str">
            <v>La Victoria, Cabecera Cantonal</v>
          </cell>
          <cell r="K421" t="str">
            <v>EC071450</v>
          </cell>
        </row>
        <row r="422">
          <cell r="I422" t="str">
            <v>EC0714</v>
          </cell>
          <cell r="J422" t="str">
            <v>La Libertad</v>
          </cell>
          <cell r="K422" t="str">
            <v>EC071451</v>
          </cell>
        </row>
        <row r="423">
          <cell r="I423" t="str">
            <v>EC0714</v>
          </cell>
          <cell r="J423" t="str">
            <v xml:space="preserve">El Paraíso </v>
          </cell>
          <cell r="K423" t="str">
            <v>EC071452</v>
          </cell>
        </row>
        <row r="424">
          <cell r="I424" t="str">
            <v>EC0714</v>
          </cell>
          <cell r="J424" t="str">
            <v>San Isidro</v>
          </cell>
          <cell r="K424" t="str">
            <v>EC071453</v>
          </cell>
        </row>
        <row r="425">
          <cell r="I425" t="str">
            <v>EC0801</v>
          </cell>
          <cell r="J425" t="str">
            <v xml:space="preserve">Bartolomé Ruiz (César Franco Carrión) </v>
          </cell>
          <cell r="K425" t="str">
            <v>EC080101</v>
          </cell>
        </row>
        <row r="426">
          <cell r="I426" t="str">
            <v>EC0801</v>
          </cell>
          <cell r="J426" t="str">
            <v>5 De Agosto</v>
          </cell>
          <cell r="K426" t="str">
            <v>EC080102</v>
          </cell>
        </row>
        <row r="427">
          <cell r="I427" t="str">
            <v>EC0801</v>
          </cell>
          <cell r="J427" t="str">
            <v>Esmeraldas</v>
          </cell>
          <cell r="K427" t="str">
            <v>EC080103</v>
          </cell>
        </row>
        <row r="428">
          <cell r="I428" t="str">
            <v>EC0801</v>
          </cell>
          <cell r="J428" t="str">
            <v>Luis Tello  (Las Palmas)</v>
          </cell>
          <cell r="K428" t="str">
            <v>EC080104</v>
          </cell>
        </row>
        <row r="429">
          <cell r="I429" t="str">
            <v>EC0801</v>
          </cell>
          <cell r="J429" t="str">
            <v>Simón Plata Torres</v>
          </cell>
          <cell r="K429" t="str">
            <v>EC080105</v>
          </cell>
        </row>
        <row r="430">
          <cell r="I430" t="str">
            <v>EC0801</v>
          </cell>
          <cell r="J430" t="str">
            <v>Esmeraldas, Cabecera Cantonal Y Capital Provincial</v>
          </cell>
          <cell r="K430" t="str">
            <v>EC080150</v>
          </cell>
        </row>
        <row r="431">
          <cell r="I431" t="str">
            <v>EC0801</v>
          </cell>
          <cell r="J431" t="str">
            <v>*Atacames</v>
          </cell>
          <cell r="K431" t="str">
            <v>EC080151</v>
          </cell>
        </row>
        <row r="432">
          <cell r="I432" t="str">
            <v>EC0801</v>
          </cell>
          <cell r="J432" t="str">
            <v xml:space="preserve">Camarones (Cab. En San Vicente) </v>
          </cell>
          <cell r="K432" t="str">
            <v>EC080152</v>
          </cell>
        </row>
        <row r="433">
          <cell r="I433" t="str">
            <v>EC0801</v>
          </cell>
          <cell r="J433" t="str">
            <v>Coronel Carlos Concha Torres (Cab.En Huele)</v>
          </cell>
          <cell r="K433" t="str">
            <v>EC080153</v>
          </cell>
        </row>
        <row r="434">
          <cell r="I434" t="str">
            <v>EC0801</v>
          </cell>
          <cell r="J434" t="str">
            <v>Chinca</v>
          </cell>
          <cell r="K434" t="str">
            <v>EC080154</v>
          </cell>
        </row>
        <row r="435">
          <cell r="I435" t="str">
            <v>EC0801</v>
          </cell>
          <cell r="J435" t="str">
            <v>*Chontaduro</v>
          </cell>
          <cell r="K435" t="str">
            <v>EC080155</v>
          </cell>
        </row>
        <row r="436">
          <cell r="I436" t="str">
            <v>EC0801</v>
          </cell>
          <cell r="J436" t="str">
            <v>*Chumundé</v>
          </cell>
          <cell r="K436" t="str">
            <v>EC080156</v>
          </cell>
        </row>
        <row r="437">
          <cell r="I437" t="str">
            <v>EC0801</v>
          </cell>
          <cell r="J437" t="str">
            <v>*Lagarto</v>
          </cell>
          <cell r="K437" t="str">
            <v>EC080157</v>
          </cell>
        </row>
        <row r="438">
          <cell r="I438" t="str">
            <v>EC0801</v>
          </cell>
          <cell r="J438" t="str">
            <v>*La Unión</v>
          </cell>
          <cell r="K438" t="str">
            <v>EC080158</v>
          </cell>
        </row>
        <row r="439">
          <cell r="I439" t="str">
            <v>EC0801</v>
          </cell>
          <cell r="J439" t="str">
            <v>Majua</v>
          </cell>
          <cell r="K439" t="str">
            <v>EC080159</v>
          </cell>
        </row>
        <row r="440">
          <cell r="I440" t="str">
            <v>EC0801</v>
          </cell>
          <cell r="J440" t="str">
            <v>*Montalvo (Cab. En Horqueta)</v>
          </cell>
          <cell r="K440" t="str">
            <v>EC080160</v>
          </cell>
        </row>
        <row r="441">
          <cell r="I441" t="str">
            <v>EC0801</v>
          </cell>
          <cell r="J441" t="str">
            <v>*Río Verde</v>
          </cell>
          <cell r="K441" t="str">
            <v>EC080161</v>
          </cell>
        </row>
        <row r="442">
          <cell r="I442" t="str">
            <v>EC0801</v>
          </cell>
          <cell r="J442" t="str">
            <v>*Rocafuerte</v>
          </cell>
          <cell r="K442" t="str">
            <v>EC080162</v>
          </cell>
        </row>
        <row r="443">
          <cell r="I443" t="str">
            <v>EC0801</v>
          </cell>
          <cell r="J443" t="str">
            <v>San Mateo</v>
          </cell>
          <cell r="K443" t="str">
            <v>EC080163</v>
          </cell>
        </row>
        <row r="444">
          <cell r="I444" t="str">
            <v>EC0801</v>
          </cell>
          <cell r="J444" t="str">
            <v>*Súa (Cab. En La Bocana)</v>
          </cell>
          <cell r="K444" t="str">
            <v>EC080164</v>
          </cell>
        </row>
        <row r="445">
          <cell r="I445" t="str">
            <v>EC0801</v>
          </cell>
          <cell r="J445" t="str">
            <v>Tabiazo</v>
          </cell>
          <cell r="K445" t="str">
            <v>EC080165</v>
          </cell>
        </row>
        <row r="446">
          <cell r="I446" t="str">
            <v>EC0801</v>
          </cell>
          <cell r="J446" t="str">
            <v>Tachina</v>
          </cell>
          <cell r="K446" t="str">
            <v>EC080166</v>
          </cell>
        </row>
        <row r="447">
          <cell r="I447" t="str">
            <v>EC0801</v>
          </cell>
          <cell r="J447" t="str">
            <v>*Tonchigüe</v>
          </cell>
          <cell r="K447" t="str">
            <v>EC080167</v>
          </cell>
        </row>
        <row r="448">
          <cell r="I448" t="str">
            <v>EC0801</v>
          </cell>
          <cell r="J448" t="str">
            <v>Vuelta Larga</v>
          </cell>
          <cell r="K448" t="str">
            <v>EC080168</v>
          </cell>
        </row>
        <row r="449">
          <cell r="I449" t="str">
            <v>EC0802</v>
          </cell>
          <cell r="J449" t="str">
            <v>Valdez (Limones)</v>
          </cell>
          <cell r="K449" t="str">
            <v>EC080250</v>
          </cell>
        </row>
        <row r="450">
          <cell r="I450" t="str">
            <v>EC0802</v>
          </cell>
          <cell r="J450" t="str">
            <v>Anchayacu</v>
          </cell>
          <cell r="K450" t="str">
            <v>EC080251</v>
          </cell>
        </row>
        <row r="451">
          <cell r="I451" t="str">
            <v>EC0802</v>
          </cell>
          <cell r="J451" t="str">
            <v xml:space="preserve">Atahualpa (Cab. En Camarones) </v>
          </cell>
          <cell r="K451" t="str">
            <v>EC080252</v>
          </cell>
        </row>
        <row r="452">
          <cell r="I452" t="str">
            <v>EC0802</v>
          </cell>
          <cell r="J452" t="str">
            <v>Borbón</v>
          </cell>
          <cell r="K452" t="str">
            <v>EC080253</v>
          </cell>
        </row>
        <row r="453">
          <cell r="I453" t="str">
            <v>EC0802</v>
          </cell>
          <cell r="J453" t="str">
            <v>La Tola</v>
          </cell>
          <cell r="K453" t="str">
            <v>EC080254</v>
          </cell>
        </row>
        <row r="454">
          <cell r="I454" t="str">
            <v>EC0802</v>
          </cell>
          <cell r="J454" t="str">
            <v>Luis Vargas Torres (Cab. En Playa De Oro)</v>
          </cell>
          <cell r="K454" t="str">
            <v>EC080255</v>
          </cell>
        </row>
        <row r="455">
          <cell r="I455" t="str">
            <v>EC0802</v>
          </cell>
          <cell r="J455" t="str">
            <v>Maldonado</v>
          </cell>
          <cell r="K455" t="str">
            <v>EC080256</v>
          </cell>
        </row>
        <row r="456">
          <cell r="I456" t="str">
            <v>EC0802</v>
          </cell>
          <cell r="J456" t="str">
            <v xml:space="preserve">Pampanal De Bolívar     </v>
          </cell>
          <cell r="K456" t="str">
            <v>EC080257</v>
          </cell>
        </row>
        <row r="457">
          <cell r="I457" t="str">
            <v>EC0802</v>
          </cell>
          <cell r="J457" t="str">
            <v>San Francisco De Onzole</v>
          </cell>
          <cell r="K457" t="str">
            <v>EC080258</v>
          </cell>
        </row>
        <row r="458">
          <cell r="I458" t="str">
            <v>EC0802</v>
          </cell>
          <cell r="J458" t="str">
            <v>Santo Domingo De Onzole</v>
          </cell>
          <cell r="K458" t="str">
            <v>EC080259</v>
          </cell>
        </row>
        <row r="459">
          <cell r="I459" t="str">
            <v>EC0802</v>
          </cell>
          <cell r="J459" t="str">
            <v>Selva Alegre</v>
          </cell>
          <cell r="K459" t="str">
            <v>EC080260</v>
          </cell>
        </row>
        <row r="460">
          <cell r="I460" t="str">
            <v>EC0802</v>
          </cell>
          <cell r="J460" t="str">
            <v>Telembí</v>
          </cell>
          <cell r="K460" t="str">
            <v>EC080261</v>
          </cell>
        </row>
        <row r="461">
          <cell r="I461" t="str">
            <v>EC0802</v>
          </cell>
          <cell r="J461" t="str">
            <v>Colón Eloy Del María</v>
          </cell>
          <cell r="K461" t="str">
            <v>EC080262</v>
          </cell>
        </row>
        <row r="462">
          <cell r="I462" t="str">
            <v>EC0802</v>
          </cell>
          <cell r="J462" t="str">
            <v>San José De Cayapas</v>
          </cell>
          <cell r="K462" t="str">
            <v>EC080263</v>
          </cell>
        </row>
        <row r="463">
          <cell r="I463" t="str">
            <v>EC0802</v>
          </cell>
          <cell r="J463" t="str">
            <v>Timbiré</v>
          </cell>
          <cell r="K463" t="str">
            <v>EC080264</v>
          </cell>
        </row>
        <row r="464">
          <cell r="I464" t="str">
            <v>EC0803</v>
          </cell>
          <cell r="J464" t="str">
            <v>Muisne</v>
          </cell>
          <cell r="K464" t="str">
            <v>EC080350</v>
          </cell>
        </row>
        <row r="465">
          <cell r="I465" t="str">
            <v>EC0803</v>
          </cell>
          <cell r="J465" t="str">
            <v>Bolívar</v>
          </cell>
          <cell r="K465" t="str">
            <v>EC080351</v>
          </cell>
        </row>
        <row r="466">
          <cell r="I466" t="str">
            <v>EC0803</v>
          </cell>
          <cell r="J466" t="str">
            <v>Daule</v>
          </cell>
          <cell r="K466" t="str">
            <v>EC080352</v>
          </cell>
        </row>
        <row r="467">
          <cell r="I467" t="str">
            <v>EC0803</v>
          </cell>
          <cell r="J467" t="str">
            <v>Galera</v>
          </cell>
          <cell r="K467" t="str">
            <v>EC080353</v>
          </cell>
        </row>
        <row r="468">
          <cell r="I468" t="str">
            <v>EC0803</v>
          </cell>
          <cell r="J468" t="str">
            <v xml:space="preserve">Quingue (Olmedo Perdomo Franco) </v>
          </cell>
          <cell r="K468" t="str">
            <v>EC080354</v>
          </cell>
        </row>
        <row r="469">
          <cell r="I469" t="str">
            <v>EC0803</v>
          </cell>
          <cell r="J469" t="str">
            <v>Salima</v>
          </cell>
          <cell r="K469" t="str">
            <v>EC080355</v>
          </cell>
        </row>
        <row r="470">
          <cell r="I470" t="str">
            <v>EC0803</v>
          </cell>
          <cell r="J470" t="str">
            <v xml:space="preserve">San Francisco </v>
          </cell>
          <cell r="K470" t="str">
            <v>EC080356</v>
          </cell>
        </row>
        <row r="471">
          <cell r="I471" t="str">
            <v>EC0803</v>
          </cell>
          <cell r="J471" t="str">
            <v>San Gregorio</v>
          </cell>
          <cell r="K471" t="str">
            <v>EC080357</v>
          </cell>
        </row>
        <row r="472">
          <cell r="I472" t="str">
            <v>EC0803</v>
          </cell>
          <cell r="J472" t="str">
            <v>San José De Chamanga</v>
          </cell>
          <cell r="K472" t="str">
            <v>EC080358</v>
          </cell>
        </row>
        <row r="473">
          <cell r="I473" t="str">
            <v>EC0804</v>
          </cell>
          <cell r="J473" t="str">
            <v>Rosa Zárate (Quinindé), Cabecera Cantonal</v>
          </cell>
          <cell r="K473" t="str">
            <v>EC080450</v>
          </cell>
        </row>
        <row r="474">
          <cell r="I474" t="str">
            <v>EC0804</v>
          </cell>
          <cell r="J474" t="str">
            <v>Cube</v>
          </cell>
          <cell r="K474" t="str">
            <v>EC080451</v>
          </cell>
        </row>
        <row r="475">
          <cell r="I475" t="str">
            <v>EC0804</v>
          </cell>
          <cell r="J475" t="str">
            <v>Chura (Chancama) (Cab. En El Yerbero)</v>
          </cell>
          <cell r="K475" t="str">
            <v>EC080452</v>
          </cell>
        </row>
        <row r="476">
          <cell r="I476" t="str">
            <v>EC0804</v>
          </cell>
          <cell r="J476" t="str">
            <v>Malimpia</v>
          </cell>
          <cell r="K476" t="str">
            <v>EC080453</v>
          </cell>
        </row>
        <row r="477">
          <cell r="I477" t="str">
            <v>EC0804</v>
          </cell>
          <cell r="J477" t="str">
            <v>Viche</v>
          </cell>
          <cell r="K477" t="str">
            <v>EC080454</v>
          </cell>
        </row>
        <row r="478">
          <cell r="I478" t="str">
            <v>EC0804</v>
          </cell>
          <cell r="J478" t="str">
            <v>La Unión</v>
          </cell>
          <cell r="K478" t="str">
            <v>EC080455</v>
          </cell>
        </row>
        <row r="479">
          <cell r="I479" t="str">
            <v>EC0805</v>
          </cell>
          <cell r="J479" t="str">
            <v>San Lorenzo, Cabecera Cantonal</v>
          </cell>
          <cell r="K479" t="str">
            <v>EC080550</v>
          </cell>
        </row>
        <row r="480">
          <cell r="I480" t="str">
            <v>EC0805</v>
          </cell>
          <cell r="J480" t="str">
            <v xml:space="preserve">Alto Tambo (Cab. En Guadual) </v>
          </cell>
          <cell r="K480" t="str">
            <v>EC080551</v>
          </cell>
        </row>
        <row r="481">
          <cell r="I481" t="str">
            <v>EC0805</v>
          </cell>
          <cell r="J481" t="str">
            <v xml:space="preserve">Ancón (Pichangal) (Cab. En Palma Real) </v>
          </cell>
          <cell r="K481" t="str">
            <v>EC080552</v>
          </cell>
        </row>
        <row r="482">
          <cell r="I482" t="str">
            <v>EC0805</v>
          </cell>
          <cell r="J482" t="str">
            <v>Calderón</v>
          </cell>
          <cell r="K482" t="str">
            <v>EC080553</v>
          </cell>
        </row>
        <row r="483">
          <cell r="I483" t="str">
            <v>EC0805</v>
          </cell>
          <cell r="J483" t="str">
            <v>Carondelet</v>
          </cell>
          <cell r="K483" t="str">
            <v>EC080554</v>
          </cell>
        </row>
        <row r="484">
          <cell r="I484" t="str">
            <v>EC0805</v>
          </cell>
          <cell r="J484" t="str">
            <v xml:space="preserve">5 De Junio (Cab. En Uimbi) </v>
          </cell>
          <cell r="K484" t="str">
            <v>EC080555</v>
          </cell>
        </row>
        <row r="485">
          <cell r="I485" t="str">
            <v>EC0805</v>
          </cell>
          <cell r="J485" t="str">
            <v>Concepción</v>
          </cell>
          <cell r="K485" t="str">
            <v>EC080556</v>
          </cell>
        </row>
        <row r="486">
          <cell r="I486" t="str">
            <v>EC0805</v>
          </cell>
          <cell r="J486" t="str">
            <v>Mataje (Cab. En Santander)</v>
          </cell>
          <cell r="K486" t="str">
            <v>EC080557</v>
          </cell>
        </row>
        <row r="487">
          <cell r="I487" t="str">
            <v>EC0805</v>
          </cell>
          <cell r="J487" t="str">
            <v xml:space="preserve">San Javier De Cachaví (Cab. En San Javier) </v>
          </cell>
          <cell r="K487" t="str">
            <v>EC080558</v>
          </cell>
        </row>
        <row r="488">
          <cell r="I488" t="str">
            <v>EC0805</v>
          </cell>
          <cell r="J488" t="str">
            <v>Santa Rita</v>
          </cell>
          <cell r="K488" t="str">
            <v>EC080559</v>
          </cell>
        </row>
        <row r="489">
          <cell r="I489" t="str">
            <v>EC0805</v>
          </cell>
          <cell r="J489" t="str">
            <v>Tambillo</v>
          </cell>
          <cell r="K489" t="str">
            <v>EC080560</v>
          </cell>
        </row>
        <row r="490">
          <cell r="I490" t="str">
            <v>EC0805</v>
          </cell>
          <cell r="J490" t="str">
            <v>Tululbí (Cab. En Ricaurte)</v>
          </cell>
          <cell r="K490" t="str">
            <v>EC080561</v>
          </cell>
        </row>
        <row r="491">
          <cell r="I491" t="str">
            <v>EC0805</v>
          </cell>
          <cell r="J491" t="str">
            <v>Urbina</v>
          </cell>
          <cell r="K491" t="str">
            <v>EC080562</v>
          </cell>
        </row>
        <row r="492">
          <cell r="I492" t="str">
            <v>EC0806</v>
          </cell>
          <cell r="J492" t="str">
            <v>Atacames, Cabecera Cantonal</v>
          </cell>
          <cell r="K492" t="str">
            <v>EC080650</v>
          </cell>
        </row>
        <row r="493">
          <cell r="I493" t="str">
            <v>EC0806</v>
          </cell>
          <cell r="J493" t="str">
            <v>La Unión</v>
          </cell>
          <cell r="K493" t="str">
            <v>EC080651</v>
          </cell>
        </row>
        <row r="494">
          <cell r="I494" t="str">
            <v>EC0806</v>
          </cell>
          <cell r="J494" t="str">
            <v xml:space="preserve">Súa  (Cab. En La Bocana) </v>
          </cell>
          <cell r="K494" t="str">
            <v>EC080652</v>
          </cell>
        </row>
        <row r="495">
          <cell r="I495" t="str">
            <v>EC0806</v>
          </cell>
          <cell r="J495" t="str">
            <v>Tonchigüe</v>
          </cell>
          <cell r="K495" t="str">
            <v>EC080653</v>
          </cell>
        </row>
        <row r="496">
          <cell r="I496" t="str">
            <v>EC0806</v>
          </cell>
          <cell r="J496" t="str">
            <v>Tonsupa</v>
          </cell>
          <cell r="K496" t="str">
            <v>EC080654</v>
          </cell>
        </row>
        <row r="497">
          <cell r="I497" t="str">
            <v>EC0807</v>
          </cell>
          <cell r="J497" t="str">
            <v>Ríoverde, Cabecera Cantonal</v>
          </cell>
          <cell r="K497" t="str">
            <v>EC080750</v>
          </cell>
        </row>
        <row r="498">
          <cell r="I498" t="str">
            <v>EC0807</v>
          </cell>
          <cell r="J498" t="str">
            <v>Chontaduro</v>
          </cell>
          <cell r="K498" t="str">
            <v>EC080751</v>
          </cell>
        </row>
        <row r="499">
          <cell r="I499" t="str">
            <v>EC0807</v>
          </cell>
          <cell r="J499" t="str">
            <v>Chumundé</v>
          </cell>
          <cell r="K499" t="str">
            <v>EC080752</v>
          </cell>
        </row>
        <row r="500">
          <cell r="I500" t="str">
            <v>EC0807</v>
          </cell>
          <cell r="J500" t="str">
            <v>Lagarto</v>
          </cell>
          <cell r="K500" t="str">
            <v>EC080753</v>
          </cell>
        </row>
        <row r="501">
          <cell r="I501" t="str">
            <v>EC0807</v>
          </cell>
          <cell r="J501" t="str">
            <v xml:space="preserve">Montalvo (Cab. En Horqueta) </v>
          </cell>
          <cell r="K501" t="str">
            <v>EC080754</v>
          </cell>
        </row>
        <row r="502">
          <cell r="I502" t="str">
            <v>EC0807</v>
          </cell>
          <cell r="J502" t="str">
            <v>Rocafuerte</v>
          </cell>
          <cell r="K502" t="str">
            <v>EC080755</v>
          </cell>
        </row>
        <row r="503">
          <cell r="I503" t="str">
            <v>EC0808</v>
          </cell>
          <cell r="J503" t="str">
            <v>*La Concordia, Cabecera Cantonal</v>
          </cell>
          <cell r="K503" t="str">
            <v>EC080850</v>
          </cell>
        </row>
        <row r="504">
          <cell r="I504" t="str">
            <v>EC0808</v>
          </cell>
          <cell r="J504" t="str">
            <v>*Monterrey</v>
          </cell>
          <cell r="K504" t="str">
            <v>EC080851</v>
          </cell>
        </row>
        <row r="505">
          <cell r="I505" t="str">
            <v>EC0808</v>
          </cell>
          <cell r="J505" t="str">
            <v>*La Villegas</v>
          </cell>
          <cell r="K505" t="str">
            <v>EC080852</v>
          </cell>
        </row>
        <row r="506">
          <cell r="I506" t="str">
            <v>EC0808</v>
          </cell>
          <cell r="J506" t="str">
            <v>*Plan Piloto</v>
          </cell>
          <cell r="K506" t="str">
            <v>EC080853</v>
          </cell>
        </row>
        <row r="507">
          <cell r="I507" t="str">
            <v>EC0901</v>
          </cell>
          <cell r="J507" t="str">
            <v>Ayacucho</v>
          </cell>
          <cell r="K507" t="str">
            <v>EC090101</v>
          </cell>
        </row>
        <row r="508">
          <cell r="I508" t="str">
            <v>EC0901</v>
          </cell>
          <cell r="J508" t="str">
            <v xml:space="preserve">Bolívar  (Sagrario) </v>
          </cell>
          <cell r="K508" t="str">
            <v>EC090102</v>
          </cell>
        </row>
        <row r="509">
          <cell r="I509" t="str">
            <v>EC0901</v>
          </cell>
          <cell r="J509" t="str">
            <v xml:space="preserve">Carbo (Concepción) </v>
          </cell>
          <cell r="K509" t="str">
            <v>EC090103</v>
          </cell>
        </row>
        <row r="510">
          <cell r="I510" t="str">
            <v>EC0901</v>
          </cell>
          <cell r="J510" t="str">
            <v>Febres Cordero</v>
          </cell>
          <cell r="K510" t="str">
            <v>EC090104</v>
          </cell>
        </row>
        <row r="511">
          <cell r="I511" t="str">
            <v>EC0901</v>
          </cell>
          <cell r="J511" t="str">
            <v>García Moreno</v>
          </cell>
          <cell r="K511" t="str">
            <v>EC090105</v>
          </cell>
        </row>
        <row r="512">
          <cell r="I512" t="str">
            <v>EC0901</v>
          </cell>
          <cell r="J512" t="str">
            <v>Letamendi</v>
          </cell>
          <cell r="K512" t="str">
            <v>EC090106</v>
          </cell>
        </row>
        <row r="513">
          <cell r="I513" t="str">
            <v>EC0901</v>
          </cell>
          <cell r="J513" t="str">
            <v>Nueve De Octubre</v>
          </cell>
          <cell r="K513" t="str">
            <v>EC090107</v>
          </cell>
        </row>
        <row r="514">
          <cell r="I514" t="str">
            <v>EC0901</v>
          </cell>
          <cell r="J514" t="str">
            <v xml:space="preserve">Olmedo  (San Alejo) </v>
          </cell>
          <cell r="K514" t="str">
            <v>EC090108</v>
          </cell>
        </row>
        <row r="515">
          <cell r="I515" t="str">
            <v>EC0901</v>
          </cell>
          <cell r="J515" t="str">
            <v>Roca</v>
          </cell>
          <cell r="K515" t="str">
            <v>EC090109</v>
          </cell>
        </row>
        <row r="516">
          <cell r="I516" t="str">
            <v>EC0901</v>
          </cell>
          <cell r="J516" t="str">
            <v>Rocafuerte</v>
          </cell>
          <cell r="K516" t="str">
            <v>EC090110</v>
          </cell>
        </row>
        <row r="517">
          <cell r="I517" t="str">
            <v>EC0901</v>
          </cell>
          <cell r="J517" t="str">
            <v>Sucre</v>
          </cell>
          <cell r="K517" t="str">
            <v>EC090111</v>
          </cell>
        </row>
        <row r="518">
          <cell r="I518" t="str">
            <v>EC0901</v>
          </cell>
          <cell r="J518" t="str">
            <v>Tarqui</v>
          </cell>
          <cell r="K518" t="str">
            <v>EC090112</v>
          </cell>
        </row>
        <row r="519">
          <cell r="I519" t="str">
            <v>EC0901</v>
          </cell>
          <cell r="J519" t="str">
            <v>Urdaneta</v>
          </cell>
          <cell r="K519" t="str">
            <v>EC090113</v>
          </cell>
        </row>
        <row r="520">
          <cell r="I520" t="str">
            <v>EC0901</v>
          </cell>
          <cell r="J520" t="str">
            <v>Ximena</v>
          </cell>
          <cell r="K520" t="str">
            <v>EC090114</v>
          </cell>
        </row>
        <row r="521">
          <cell r="I521" t="str">
            <v>EC0901</v>
          </cell>
          <cell r="J521" t="str">
            <v>Pascuales</v>
          </cell>
          <cell r="K521" t="str">
            <v>EC090115</v>
          </cell>
        </row>
        <row r="522">
          <cell r="I522" t="str">
            <v>EC0901</v>
          </cell>
          <cell r="J522" t="str">
            <v>Guayaquil, Cabecera Cantonal Y Capital Provincial</v>
          </cell>
          <cell r="K522" t="str">
            <v>EC090150</v>
          </cell>
        </row>
        <row r="523">
          <cell r="I523" t="str">
            <v>EC0901</v>
          </cell>
          <cell r="J523" t="str">
            <v>*Chongón</v>
          </cell>
          <cell r="K523" t="str">
            <v>EC090151</v>
          </cell>
        </row>
        <row r="524">
          <cell r="I524" t="str">
            <v>EC0901</v>
          </cell>
          <cell r="J524" t="str">
            <v xml:space="preserve">Juan Gómez Rendón (Progreso) </v>
          </cell>
          <cell r="K524" t="str">
            <v>EC090152</v>
          </cell>
        </row>
        <row r="525">
          <cell r="I525" t="str">
            <v>EC0901</v>
          </cell>
          <cell r="J525" t="str">
            <v>Morro</v>
          </cell>
          <cell r="K525" t="str">
            <v>EC090153</v>
          </cell>
        </row>
        <row r="526">
          <cell r="I526" t="str">
            <v>EC0901</v>
          </cell>
          <cell r="J526" t="str">
            <v>*Pascuales</v>
          </cell>
          <cell r="K526" t="str">
            <v>EC090154</v>
          </cell>
        </row>
        <row r="527">
          <cell r="I527" t="str">
            <v>EC0901</v>
          </cell>
          <cell r="J527" t="str">
            <v>*Playas (Gral. Villamil)</v>
          </cell>
          <cell r="K527" t="str">
            <v>EC090155</v>
          </cell>
        </row>
        <row r="528">
          <cell r="I528" t="str">
            <v>EC0901</v>
          </cell>
          <cell r="J528" t="str">
            <v>Posorja</v>
          </cell>
          <cell r="K528" t="str">
            <v>EC090156</v>
          </cell>
        </row>
        <row r="529">
          <cell r="I529" t="str">
            <v>EC0901</v>
          </cell>
          <cell r="J529" t="str">
            <v>Puná</v>
          </cell>
          <cell r="K529" t="str">
            <v>EC090157</v>
          </cell>
        </row>
        <row r="530">
          <cell r="I530" t="str">
            <v>EC0901</v>
          </cell>
          <cell r="J530" t="str">
            <v>Tenguel</v>
          </cell>
          <cell r="K530" t="str">
            <v>EC090158</v>
          </cell>
        </row>
        <row r="531">
          <cell r="I531" t="str">
            <v>EC0902</v>
          </cell>
          <cell r="J531" t="str">
            <v>Alfredo Baquerizo Moreno (Juján), Cabecera Cantonal</v>
          </cell>
          <cell r="K531" t="str">
            <v>EC090250</v>
          </cell>
        </row>
        <row r="532">
          <cell r="I532" t="str">
            <v>EC0903</v>
          </cell>
          <cell r="J532" t="str">
            <v>Balao, Cabecera Cantonal</v>
          </cell>
          <cell r="K532" t="str">
            <v>EC090350</v>
          </cell>
        </row>
        <row r="533">
          <cell r="I533" t="str">
            <v>EC0904</v>
          </cell>
          <cell r="J533" t="str">
            <v>Balzar, Cabecera Cantonal</v>
          </cell>
          <cell r="K533" t="str">
            <v>EC090450</v>
          </cell>
        </row>
        <row r="534">
          <cell r="I534" t="str">
            <v>EC0905</v>
          </cell>
          <cell r="J534" t="str">
            <v>Colimes, Cabecera Cantonal</v>
          </cell>
          <cell r="K534" t="str">
            <v>EC090550</v>
          </cell>
        </row>
        <row r="535">
          <cell r="I535" t="str">
            <v>EC0905</v>
          </cell>
          <cell r="J535" t="str">
            <v>San Jacinto</v>
          </cell>
          <cell r="K535" t="str">
            <v>EC090551</v>
          </cell>
        </row>
        <row r="536">
          <cell r="I536" t="str">
            <v>EC0906</v>
          </cell>
          <cell r="J536" t="str">
            <v>Daule</v>
          </cell>
          <cell r="K536" t="str">
            <v>EC090601</v>
          </cell>
        </row>
        <row r="537">
          <cell r="I537" t="str">
            <v>EC0906</v>
          </cell>
          <cell r="J537" t="str">
            <v>La Aurora (Satélite)</v>
          </cell>
          <cell r="K537" t="str">
            <v>EC090602</v>
          </cell>
        </row>
        <row r="538">
          <cell r="I538" t="str">
            <v>EC0906</v>
          </cell>
          <cell r="J538" t="str">
            <v>Banife</v>
          </cell>
          <cell r="K538" t="str">
            <v>EC090603</v>
          </cell>
        </row>
        <row r="539">
          <cell r="I539" t="str">
            <v>EC0906</v>
          </cell>
          <cell r="J539" t="str">
            <v>Emiliano Caicedo Marcos</v>
          </cell>
          <cell r="K539" t="str">
            <v>EC090604</v>
          </cell>
        </row>
        <row r="540">
          <cell r="I540" t="str">
            <v>EC0906</v>
          </cell>
          <cell r="J540" t="str">
            <v>Magro</v>
          </cell>
          <cell r="K540" t="str">
            <v>EC090605</v>
          </cell>
        </row>
        <row r="541">
          <cell r="I541" t="str">
            <v>EC0906</v>
          </cell>
          <cell r="J541" t="str">
            <v>Padre Juan Bautista Aguirre</v>
          </cell>
          <cell r="K541" t="str">
            <v>EC090606</v>
          </cell>
        </row>
        <row r="542">
          <cell r="I542" t="str">
            <v>EC0906</v>
          </cell>
          <cell r="J542" t="str">
            <v>Santa Clara</v>
          </cell>
          <cell r="K542" t="str">
            <v>EC090607</v>
          </cell>
        </row>
        <row r="543">
          <cell r="I543" t="str">
            <v>EC0906</v>
          </cell>
          <cell r="J543" t="str">
            <v>Vicente Piedrahita</v>
          </cell>
          <cell r="K543" t="str">
            <v>EC090608</v>
          </cell>
        </row>
        <row r="544">
          <cell r="I544" t="str">
            <v>EC0906</v>
          </cell>
          <cell r="J544" t="str">
            <v>Daule, Cabecera Cantonal</v>
          </cell>
          <cell r="K544" t="str">
            <v>EC090650</v>
          </cell>
        </row>
        <row r="545">
          <cell r="I545" t="str">
            <v>EC0906</v>
          </cell>
          <cell r="J545" t="str">
            <v xml:space="preserve">*Isidro Ayora (Soledad) </v>
          </cell>
          <cell r="K545" t="str">
            <v>EC090651</v>
          </cell>
        </row>
        <row r="546">
          <cell r="I546" t="str">
            <v>EC0906</v>
          </cell>
          <cell r="J546" t="str">
            <v xml:space="preserve">Juan Bautista Aguirre (Los Tintos) </v>
          </cell>
          <cell r="K546" t="str">
            <v>EC090652</v>
          </cell>
        </row>
        <row r="547">
          <cell r="I547" t="str">
            <v>EC0906</v>
          </cell>
          <cell r="J547" t="str">
            <v>Laurel</v>
          </cell>
          <cell r="K547" t="str">
            <v>EC090653</v>
          </cell>
        </row>
        <row r="548">
          <cell r="I548" t="str">
            <v>EC0906</v>
          </cell>
          <cell r="J548" t="str">
            <v>Limonal</v>
          </cell>
          <cell r="K548" t="str">
            <v>EC090654</v>
          </cell>
        </row>
        <row r="549">
          <cell r="I549" t="str">
            <v>EC0906</v>
          </cell>
          <cell r="J549" t="str">
            <v>*Lomas De Sargentillo</v>
          </cell>
          <cell r="K549" t="str">
            <v>EC090655</v>
          </cell>
        </row>
        <row r="550">
          <cell r="I550" t="str">
            <v>EC0906</v>
          </cell>
          <cell r="J550" t="str">
            <v>Los Lojas (Enrique Baquerizo Moreno)</v>
          </cell>
          <cell r="K550" t="str">
            <v>EC090656</v>
          </cell>
        </row>
        <row r="551">
          <cell r="I551" t="str">
            <v>EC0906</v>
          </cell>
          <cell r="J551" t="str">
            <v>*Piedrahita (Nobol)</v>
          </cell>
          <cell r="K551" t="str">
            <v>EC090657</v>
          </cell>
        </row>
        <row r="552">
          <cell r="I552" t="str">
            <v>EC0907</v>
          </cell>
          <cell r="J552" t="str">
            <v>Eloy Alfaro (Durán)</v>
          </cell>
          <cell r="K552" t="str">
            <v>EC090701</v>
          </cell>
        </row>
        <row r="553">
          <cell r="I553" t="str">
            <v>EC0907</v>
          </cell>
          <cell r="J553" t="str">
            <v>El Recreo</v>
          </cell>
          <cell r="K553" t="str">
            <v>EC090702</v>
          </cell>
        </row>
        <row r="554">
          <cell r="I554" t="str">
            <v>EC0907</v>
          </cell>
          <cell r="J554" t="str">
            <v>Eloy Alfaro (Durán), Cabecera Cantonal</v>
          </cell>
          <cell r="K554" t="str">
            <v>EC090750</v>
          </cell>
        </row>
        <row r="555">
          <cell r="I555" t="str">
            <v>EC0908</v>
          </cell>
          <cell r="J555" t="str">
            <v>Velasco Ibarra (El Empalme), Cabecera Cantonal</v>
          </cell>
          <cell r="K555" t="str">
            <v>EC090850</v>
          </cell>
        </row>
        <row r="556">
          <cell r="I556" t="str">
            <v>EC0908</v>
          </cell>
          <cell r="J556" t="str">
            <v xml:space="preserve">Guayas (Pueblo Nuevo) </v>
          </cell>
          <cell r="K556" t="str">
            <v>EC090851</v>
          </cell>
        </row>
        <row r="557">
          <cell r="I557" t="str">
            <v>EC0908</v>
          </cell>
          <cell r="J557" t="str">
            <v>El Rosario</v>
          </cell>
          <cell r="K557" t="str">
            <v>EC090852</v>
          </cell>
        </row>
        <row r="558">
          <cell r="I558" t="str">
            <v>EC0909</v>
          </cell>
          <cell r="J558" t="str">
            <v>El Triunfo, Cabecera Cantonal</v>
          </cell>
          <cell r="K558" t="str">
            <v>EC090950</v>
          </cell>
        </row>
        <row r="559">
          <cell r="I559" t="str">
            <v>EC0910</v>
          </cell>
          <cell r="J559" t="str">
            <v>Milagro, Cabecera Cantonal</v>
          </cell>
          <cell r="K559" t="str">
            <v>EC091050</v>
          </cell>
        </row>
        <row r="560">
          <cell r="I560" t="str">
            <v>EC0910</v>
          </cell>
          <cell r="J560" t="str">
            <v>Chobo</v>
          </cell>
          <cell r="K560" t="str">
            <v>EC091051</v>
          </cell>
        </row>
        <row r="561">
          <cell r="I561" t="str">
            <v>EC0910</v>
          </cell>
          <cell r="J561" t="str">
            <v xml:space="preserve">*General Elizalde (Bucay) </v>
          </cell>
          <cell r="K561" t="str">
            <v>EC091052</v>
          </cell>
        </row>
        <row r="562">
          <cell r="I562" t="str">
            <v>EC0910</v>
          </cell>
          <cell r="J562" t="str">
            <v>Mariscal Sucre (Huaques)</v>
          </cell>
          <cell r="K562" t="str">
            <v>EC091053</v>
          </cell>
        </row>
        <row r="563">
          <cell r="I563" t="str">
            <v>EC0910</v>
          </cell>
          <cell r="J563" t="str">
            <v xml:space="preserve">Roberto Astudillo (Cab. En Cruce De Venecia) </v>
          </cell>
          <cell r="K563" t="str">
            <v>EC091054</v>
          </cell>
        </row>
        <row r="564">
          <cell r="I564" t="str">
            <v>EC0911</v>
          </cell>
          <cell r="J564" t="str">
            <v>Naranjal, Cabecera Cantonal</v>
          </cell>
          <cell r="K564" t="str">
            <v>EC091150</v>
          </cell>
        </row>
        <row r="565">
          <cell r="I565" t="str">
            <v>EC0911</v>
          </cell>
          <cell r="J565" t="str">
            <v>Jesús María</v>
          </cell>
          <cell r="K565" t="str">
            <v>EC091151</v>
          </cell>
        </row>
        <row r="566">
          <cell r="I566" t="str">
            <v>EC0911</v>
          </cell>
          <cell r="J566" t="str">
            <v>San Carlos</v>
          </cell>
          <cell r="K566" t="str">
            <v>EC091152</v>
          </cell>
        </row>
        <row r="567">
          <cell r="I567" t="str">
            <v>EC0911</v>
          </cell>
          <cell r="J567" t="str">
            <v>Santa Rosa De Flandes</v>
          </cell>
          <cell r="K567" t="str">
            <v>EC091153</v>
          </cell>
        </row>
        <row r="568">
          <cell r="I568" t="str">
            <v>EC0911</v>
          </cell>
          <cell r="J568" t="str">
            <v>Taura</v>
          </cell>
          <cell r="K568" t="str">
            <v>EC091154</v>
          </cell>
        </row>
        <row r="569">
          <cell r="I569" t="str">
            <v>EC0912</v>
          </cell>
          <cell r="J569" t="str">
            <v>Naranjito, Cabecera Cantonal</v>
          </cell>
          <cell r="K569" t="str">
            <v>EC091250</v>
          </cell>
        </row>
        <row r="570">
          <cell r="I570" t="str">
            <v>EC0913</v>
          </cell>
          <cell r="J570" t="str">
            <v>Palestina,Cabecera Cantonal</v>
          </cell>
          <cell r="K570" t="str">
            <v>EC091350</v>
          </cell>
        </row>
        <row r="571">
          <cell r="I571" t="str">
            <v>EC0914</v>
          </cell>
          <cell r="J571" t="str">
            <v>Pedro Carbo, Cabecera Cantonal</v>
          </cell>
          <cell r="K571" t="str">
            <v>EC091450</v>
          </cell>
        </row>
        <row r="572">
          <cell r="I572" t="str">
            <v>EC0914</v>
          </cell>
          <cell r="J572" t="str">
            <v xml:space="preserve">Valle De La Virgen </v>
          </cell>
          <cell r="K572" t="str">
            <v>EC091451</v>
          </cell>
        </row>
        <row r="573">
          <cell r="I573" t="str">
            <v>EC0914</v>
          </cell>
          <cell r="J573" t="str">
            <v>Sabanilla</v>
          </cell>
          <cell r="K573" t="str">
            <v>EC091452</v>
          </cell>
        </row>
        <row r="574">
          <cell r="I574" t="str">
            <v>EC0916</v>
          </cell>
          <cell r="J574" t="str">
            <v>Samborondón</v>
          </cell>
          <cell r="K574" t="str">
            <v>EC091601</v>
          </cell>
        </row>
        <row r="575">
          <cell r="I575" t="str">
            <v>EC0916</v>
          </cell>
          <cell r="J575" t="str">
            <v>La Puntilla (Satélite)</v>
          </cell>
          <cell r="K575" t="str">
            <v>EC091602</v>
          </cell>
        </row>
        <row r="576">
          <cell r="I576" t="str">
            <v>EC0916</v>
          </cell>
          <cell r="J576" t="str">
            <v>Samborondón, Cabecera Cantonal</v>
          </cell>
          <cell r="K576" t="str">
            <v>EC091650</v>
          </cell>
        </row>
        <row r="577">
          <cell r="I577" t="str">
            <v>EC0916</v>
          </cell>
          <cell r="J577" t="str">
            <v>Tarifa</v>
          </cell>
          <cell r="K577" t="str">
            <v>EC091651</v>
          </cell>
        </row>
        <row r="578">
          <cell r="I578" t="str">
            <v>EC0918</v>
          </cell>
          <cell r="J578" t="str">
            <v>Santa Lucía, Cabecera Cantonal</v>
          </cell>
          <cell r="K578" t="str">
            <v>EC091850</v>
          </cell>
        </row>
        <row r="579">
          <cell r="I579" t="str">
            <v>EC0919</v>
          </cell>
          <cell r="J579" t="str">
            <v>Bocana</v>
          </cell>
          <cell r="K579" t="str">
            <v>EC091901</v>
          </cell>
        </row>
        <row r="580">
          <cell r="I580" t="str">
            <v>EC0919</v>
          </cell>
          <cell r="J580" t="str">
            <v>Candilejos</v>
          </cell>
          <cell r="K580" t="str">
            <v>EC091902</v>
          </cell>
        </row>
        <row r="581">
          <cell r="I581" t="str">
            <v>EC0919</v>
          </cell>
          <cell r="J581" t="str">
            <v>Central</v>
          </cell>
          <cell r="K581" t="str">
            <v>EC091903</v>
          </cell>
        </row>
        <row r="582">
          <cell r="I582" t="str">
            <v>EC0919</v>
          </cell>
          <cell r="J582" t="str">
            <v>Paraíso</v>
          </cell>
          <cell r="K582" t="str">
            <v>EC091904</v>
          </cell>
        </row>
        <row r="583">
          <cell r="I583" t="str">
            <v>EC0919</v>
          </cell>
          <cell r="J583" t="str">
            <v>San Mateo</v>
          </cell>
          <cell r="K583" t="str">
            <v>EC091905</v>
          </cell>
        </row>
        <row r="584">
          <cell r="I584" t="str">
            <v>EC0919</v>
          </cell>
          <cell r="J584" t="str">
            <v>El Salitre (Las Ramas),  Cabecera Cantonal</v>
          </cell>
          <cell r="K584" t="str">
            <v>EC091950</v>
          </cell>
        </row>
        <row r="585">
          <cell r="I585" t="str">
            <v>EC0919</v>
          </cell>
          <cell r="J585" t="str">
            <v xml:space="preserve">General Vernaza (Dos Esteros) </v>
          </cell>
          <cell r="K585" t="str">
            <v>EC091951</v>
          </cell>
        </row>
        <row r="586">
          <cell r="I586" t="str">
            <v>EC0919</v>
          </cell>
          <cell r="J586" t="str">
            <v>La Victoria (Ñauza)</v>
          </cell>
          <cell r="K586" t="str">
            <v>EC091952</v>
          </cell>
        </row>
        <row r="587">
          <cell r="I587" t="str">
            <v>EC0919</v>
          </cell>
          <cell r="J587" t="str">
            <v>Junquillal</v>
          </cell>
          <cell r="K587" t="str">
            <v>EC091953</v>
          </cell>
        </row>
        <row r="588">
          <cell r="I588" t="str">
            <v>EC0920</v>
          </cell>
          <cell r="J588" t="str">
            <v>San Jacinto De Yaguachi, Cabecera Cantonal</v>
          </cell>
          <cell r="K588" t="str">
            <v>EC092050</v>
          </cell>
        </row>
        <row r="589">
          <cell r="I589" t="str">
            <v>EC0920</v>
          </cell>
          <cell r="J589" t="str">
            <v xml:space="preserve">*Coronel Lorenzo De Garaicoa (Pedregal) </v>
          </cell>
          <cell r="K589" t="str">
            <v>EC092051</v>
          </cell>
        </row>
        <row r="590">
          <cell r="I590" t="str">
            <v>EC0920</v>
          </cell>
          <cell r="J590" t="str">
            <v>*Coronel Marcelino Maridueña (San Carlos)</v>
          </cell>
          <cell r="K590" t="str">
            <v>EC092052</v>
          </cell>
        </row>
        <row r="591">
          <cell r="I591" t="str">
            <v>EC0920</v>
          </cell>
          <cell r="J591" t="str">
            <v xml:space="preserve">General Pedro J. Montero (Boliche) </v>
          </cell>
          <cell r="K591" t="str">
            <v>EC092053</v>
          </cell>
        </row>
        <row r="592">
          <cell r="I592" t="str">
            <v>EC0920</v>
          </cell>
          <cell r="J592" t="str">
            <v>*Simón Bolívar</v>
          </cell>
          <cell r="K592" t="str">
            <v>EC092054</v>
          </cell>
        </row>
        <row r="593">
          <cell r="I593" t="str">
            <v>EC0920</v>
          </cell>
          <cell r="J593" t="str">
            <v>Yaguachi Viejo (Cone)</v>
          </cell>
          <cell r="K593" t="str">
            <v>EC092055</v>
          </cell>
        </row>
        <row r="594">
          <cell r="I594" t="str">
            <v>EC0920</v>
          </cell>
          <cell r="J594" t="str">
            <v>Virgen De Fátima</v>
          </cell>
          <cell r="K594" t="str">
            <v>EC092056</v>
          </cell>
        </row>
        <row r="595">
          <cell r="I595" t="str">
            <v>EC0921</v>
          </cell>
          <cell r="J595" t="str">
            <v>General Villamil (Playas), Cabecera Cantonal</v>
          </cell>
          <cell r="K595" t="str">
            <v>EC092150</v>
          </cell>
        </row>
        <row r="596">
          <cell r="I596" t="str">
            <v>EC0922</v>
          </cell>
          <cell r="J596" t="str">
            <v>Simón Bolívar, Cabecera Cantonal</v>
          </cell>
          <cell r="K596" t="str">
            <v>EC092250</v>
          </cell>
        </row>
        <row r="597">
          <cell r="I597" t="str">
            <v>EC0922</v>
          </cell>
          <cell r="J597" t="str">
            <v>Coronel Lorenzo De Garaicoa (Pedregal)</v>
          </cell>
          <cell r="K597" t="str">
            <v>EC092251</v>
          </cell>
        </row>
        <row r="598">
          <cell r="I598" t="str">
            <v>EC0923</v>
          </cell>
          <cell r="J598" t="str">
            <v>Coronel Marcelino Maridueña (San Carlos), Cabecera Cantonal</v>
          </cell>
          <cell r="K598" t="str">
            <v>EC092350</v>
          </cell>
        </row>
        <row r="599">
          <cell r="I599" t="str">
            <v>EC0924</v>
          </cell>
          <cell r="J599" t="str">
            <v>Lomas De Sargentillo, Cabecera Cantonal</v>
          </cell>
          <cell r="K599" t="str">
            <v>EC092450</v>
          </cell>
        </row>
        <row r="600">
          <cell r="I600" t="str">
            <v>EC0924</v>
          </cell>
          <cell r="J600" t="str">
            <v>*Isidro Ayora (Soledad)</v>
          </cell>
          <cell r="K600" t="str">
            <v>EC092451</v>
          </cell>
        </row>
        <row r="601">
          <cell r="I601" t="str">
            <v>EC0925</v>
          </cell>
          <cell r="J601" t="str">
            <v>Narcisa De Jesús (Nobol), Cabecera Cantonal</v>
          </cell>
          <cell r="K601" t="str">
            <v>EC092550</v>
          </cell>
        </row>
        <row r="602">
          <cell r="I602" t="str">
            <v>EC0927</v>
          </cell>
          <cell r="J602" t="str">
            <v>General Antonio Elizalde (Bucay), Cabecera Cantonal</v>
          </cell>
          <cell r="K602" t="str">
            <v>EC092750</v>
          </cell>
        </row>
        <row r="603">
          <cell r="I603" t="str">
            <v>EC0928</v>
          </cell>
          <cell r="J603" t="str">
            <v>Isidro Ayora, Cabecera Cantonal</v>
          </cell>
          <cell r="K603" t="str">
            <v>EC092850</v>
          </cell>
        </row>
        <row r="604">
          <cell r="I604" t="str">
            <v>EC1001</v>
          </cell>
          <cell r="J604" t="str">
            <v>Caranqui</v>
          </cell>
          <cell r="K604" t="str">
            <v>EC100101</v>
          </cell>
        </row>
        <row r="605">
          <cell r="I605" t="str">
            <v>EC1001</v>
          </cell>
          <cell r="J605" t="str">
            <v>Guayaquil De Alpachaca</v>
          </cell>
          <cell r="K605" t="str">
            <v>EC100102</v>
          </cell>
        </row>
        <row r="606">
          <cell r="I606" t="str">
            <v>EC1001</v>
          </cell>
          <cell r="J606" t="str">
            <v>Sagrario</v>
          </cell>
          <cell r="K606" t="str">
            <v>EC100103</v>
          </cell>
        </row>
        <row r="607">
          <cell r="I607" t="str">
            <v>EC1001</v>
          </cell>
          <cell r="J607" t="str">
            <v>San Francisco</v>
          </cell>
          <cell r="K607" t="str">
            <v>EC100104</v>
          </cell>
        </row>
        <row r="608">
          <cell r="I608" t="str">
            <v>EC1001</v>
          </cell>
          <cell r="J608" t="str">
            <v>La Dolorosa Del Priorato</v>
          </cell>
          <cell r="K608" t="str">
            <v>EC100105</v>
          </cell>
        </row>
        <row r="609">
          <cell r="I609" t="str">
            <v>EC1001</v>
          </cell>
          <cell r="J609" t="str">
            <v>San Miguel De Ibarra, Cabecera Cantonal Y Capital Provincial</v>
          </cell>
          <cell r="K609" t="str">
            <v>EC100150</v>
          </cell>
        </row>
        <row r="610">
          <cell r="I610" t="str">
            <v>EC1001</v>
          </cell>
          <cell r="J610" t="str">
            <v>Ambuquí</v>
          </cell>
          <cell r="K610" t="str">
            <v>EC100151</v>
          </cell>
        </row>
        <row r="611">
          <cell r="I611" t="str">
            <v>EC1001</v>
          </cell>
          <cell r="J611" t="str">
            <v>Angochagua</v>
          </cell>
          <cell r="K611" t="str">
            <v>EC100152</v>
          </cell>
        </row>
        <row r="612">
          <cell r="I612" t="str">
            <v>EC1001</v>
          </cell>
          <cell r="J612" t="str">
            <v>Carolina</v>
          </cell>
          <cell r="K612" t="str">
            <v>EC100153</v>
          </cell>
        </row>
        <row r="613">
          <cell r="I613" t="str">
            <v>EC1001</v>
          </cell>
          <cell r="J613" t="str">
            <v>La Esperanza</v>
          </cell>
          <cell r="K613" t="str">
            <v>EC100154</v>
          </cell>
        </row>
        <row r="614">
          <cell r="I614" t="str">
            <v>EC1001</v>
          </cell>
          <cell r="J614" t="str">
            <v>Lita</v>
          </cell>
          <cell r="K614" t="str">
            <v>EC100155</v>
          </cell>
        </row>
        <row r="615">
          <cell r="I615" t="str">
            <v>EC1001</v>
          </cell>
          <cell r="J615" t="str">
            <v>Salinas</v>
          </cell>
          <cell r="K615" t="str">
            <v>EC100156</v>
          </cell>
        </row>
        <row r="616">
          <cell r="I616" t="str">
            <v>EC1001</v>
          </cell>
          <cell r="J616" t="str">
            <v>San Antonio</v>
          </cell>
          <cell r="K616" t="str">
            <v>EC100157</v>
          </cell>
        </row>
        <row r="617">
          <cell r="I617" t="str">
            <v>EC1001</v>
          </cell>
          <cell r="J617" t="str">
            <v>San Antonio</v>
          </cell>
          <cell r="K617" t="str">
            <v>EC100157</v>
          </cell>
        </row>
        <row r="618">
          <cell r="I618" t="str">
            <v>EC1002</v>
          </cell>
          <cell r="J618" t="str">
            <v xml:space="preserve">Andrade Marín  (Lourdes) </v>
          </cell>
          <cell r="K618" t="str">
            <v>EC100201</v>
          </cell>
        </row>
        <row r="619">
          <cell r="I619" t="str">
            <v>EC1002</v>
          </cell>
          <cell r="J619" t="str">
            <v>Atuntaqui</v>
          </cell>
          <cell r="K619" t="str">
            <v>EC100202</v>
          </cell>
        </row>
        <row r="620">
          <cell r="I620" t="str">
            <v>EC1002</v>
          </cell>
          <cell r="J620" t="str">
            <v>Atuntaqui, Cabecera Cantonal</v>
          </cell>
          <cell r="K620" t="str">
            <v>EC100250</v>
          </cell>
        </row>
        <row r="621">
          <cell r="I621" t="str">
            <v>EC1002</v>
          </cell>
          <cell r="J621" t="str">
            <v xml:space="preserve">Imbaya (San Luis De Cobuendo) </v>
          </cell>
          <cell r="K621" t="str">
            <v>EC100251</v>
          </cell>
        </row>
        <row r="622">
          <cell r="I622" t="str">
            <v>EC1002</v>
          </cell>
          <cell r="J622" t="str">
            <v>San Francisco De Natabuela</v>
          </cell>
          <cell r="K622" t="str">
            <v>EC100252</v>
          </cell>
        </row>
        <row r="623">
          <cell r="I623" t="str">
            <v>EC1002</v>
          </cell>
          <cell r="J623" t="str">
            <v>San José De Chaltura</v>
          </cell>
          <cell r="K623" t="str">
            <v>EC100253</v>
          </cell>
        </row>
        <row r="624">
          <cell r="I624" t="str">
            <v>EC1002</v>
          </cell>
          <cell r="J624" t="str">
            <v>San José De Chaltura</v>
          </cell>
          <cell r="K624" t="str">
            <v>EC100253</v>
          </cell>
        </row>
        <row r="625">
          <cell r="I625" t="str">
            <v>EC1002</v>
          </cell>
          <cell r="J625" t="str">
            <v>San Roque</v>
          </cell>
          <cell r="K625" t="str">
            <v>EC100254</v>
          </cell>
        </row>
        <row r="626">
          <cell r="I626" t="str">
            <v>EC1002</v>
          </cell>
          <cell r="J626" t="str">
            <v>San Roque</v>
          </cell>
          <cell r="K626" t="str">
            <v>EC100254</v>
          </cell>
        </row>
        <row r="627">
          <cell r="I627" t="str">
            <v>EC1003</v>
          </cell>
          <cell r="J627" t="str">
            <v>Sagrario</v>
          </cell>
          <cell r="K627" t="str">
            <v>EC100301</v>
          </cell>
        </row>
        <row r="628">
          <cell r="I628" t="str">
            <v>EC1003</v>
          </cell>
          <cell r="J628" t="str">
            <v>San Francisco</v>
          </cell>
          <cell r="K628" t="str">
            <v>EC100302</v>
          </cell>
        </row>
        <row r="629">
          <cell r="I629" t="str">
            <v>EC1003</v>
          </cell>
          <cell r="J629" t="str">
            <v>Cotacachi, Cabecera Cantonal</v>
          </cell>
          <cell r="K629" t="str">
            <v>EC100350</v>
          </cell>
        </row>
        <row r="630">
          <cell r="I630" t="str">
            <v>EC1003</v>
          </cell>
          <cell r="J630" t="str">
            <v>Apuela</v>
          </cell>
          <cell r="K630" t="str">
            <v>EC100351</v>
          </cell>
        </row>
        <row r="631">
          <cell r="I631" t="str">
            <v>EC1003</v>
          </cell>
          <cell r="J631" t="str">
            <v xml:space="preserve">García Moreno  (Llurimagua) </v>
          </cell>
          <cell r="K631" t="str">
            <v>EC100352</v>
          </cell>
        </row>
        <row r="632">
          <cell r="I632" t="str">
            <v>EC1003</v>
          </cell>
          <cell r="J632" t="str">
            <v>Imantag</v>
          </cell>
          <cell r="K632" t="str">
            <v>EC100353</v>
          </cell>
        </row>
        <row r="633">
          <cell r="I633" t="str">
            <v>EC1003</v>
          </cell>
          <cell r="J633" t="str">
            <v>Peñaherrera</v>
          </cell>
          <cell r="K633" t="str">
            <v>EC100354</v>
          </cell>
        </row>
        <row r="634">
          <cell r="I634" t="str">
            <v>EC1003</v>
          </cell>
          <cell r="J634" t="str">
            <v xml:space="preserve">Plaza Gutiérrez  (Calvario) </v>
          </cell>
          <cell r="K634" t="str">
            <v>EC100355</v>
          </cell>
        </row>
        <row r="635">
          <cell r="I635" t="str">
            <v>EC1003</v>
          </cell>
          <cell r="J635" t="str">
            <v>Quiroga</v>
          </cell>
          <cell r="K635" t="str">
            <v>EC100356</v>
          </cell>
        </row>
        <row r="636">
          <cell r="I636" t="str">
            <v>EC1003</v>
          </cell>
          <cell r="J636" t="str">
            <v>6 De Julio De Cuellaje (Cab. En Cuellaje)</v>
          </cell>
          <cell r="K636" t="str">
            <v>EC100357</v>
          </cell>
        </row>
        <row r="637">
          <cell r="I637" t="str">
            <v>EC1003</v>
          </cell>
          <cell r="J637" t="str">
            <v>Vacas Galindo (El Churo) (Cab.En San Miguel Alto)</v>
          </cell>
          <cell r="K637" t="str">
            <v>EC100358</v>
          </cell>
        </row>
        <row r="638">
          <cell r="I638" t="str">
            <v>EC1003</v>
          </cell>
          <cell r="J638" t="str">
            <v>Vacas Galindo (El Churo) (Cab.En San Miguel Alto)</v>
          </cell>
          <cell r="K638" t="str">
            <v>EC100358</v>
          </cell>
        </row>
        <row r="639">
          <cell r="I639" t="str">
            <v>EC1004</v>
          </cell>
          <cell r="J639" t="str">
            <v>Jordán</v>
          </cell>
          <cell r="K639" t="str">
            <v>EC100401</v>
          </cell>
        </row>
        <row r="640">
          <cell r="I640" t="str">
            <v>EC1004</v>
          </cell>
          <cell r="J640" t="str">
            <v>San Luis</v>
          </cell>
          <cell r="K640" t="str">
            <v>EC100402</v>
          </cell>
        </row>
        <row r="641">
          <cell r="I641" t="str">
            <v>EC1004</v>
          </cell>
          <cell r="J641" t="str">
            <v>Otavalo, Cabecera Cantonal</v>
          </cell>
          <cell r="K641" t="str">
            <v>EC100450</v>
          </cell>
        </row>
        <row r="642">
          <cell r="I642" t="str">
            <v>EC1004</v>
          </cell>
          <cell r="J642" t="str">
            <v xml:space="preserve">Doctor Miguel Egas Cabezas (Peguche) </v>
          </cell>
          <cell r="K642" t="str">
            <v>EC100451</v>
          </cell>
        </row>
        <row r="643">
          <cell r="I643" t="str">
            <v>EC1004</v>
          </cell>
          <cell r="J643" t="str">
            <v xml:space="preserve">Eugenio Espejo (Calpaquí) </v>
          </cell>
          <cell r="K643" t="str">
            <v>EC100452</v>
          </cell>
        </row>
        <row r="644">
          <cell r="I644" t="str">
            <v>EC1004</v>
          </cell>
          <cell r="J644" t="str">
            <v>González Suárez</v>
          </cell>
          <cell r="K644" t="str">
            <v>EC100453</v>
          </cell>
        </row>
        <row r="645">
          <cell r="I645" t="str">
            <v>EC1004</v>
          </cell>
          <cell r="J645" t="str">
            <v>Pataquí</v>
          </cell>
          <cell r="K645" t="str">
            <v>EC100454</v>
          </cell>
        </row>
        <row r="646">
          <cell r="I646" t="str">
            <v>EC1004</v>
          </cell>
          <cell r="J646" t="str">
            <v xml:space="preserve">San José De Quichinche </v>
          </cell>
          <cell r="K646" t="str">
            <v>EC100455</v>
          </cell>
        </row>
        <row r="647">
          <cell r="I647" t="str">
            <v>EC1004</v>
          </cell>
          <cell r="J647" t="str">
            <v>San Juan De Ilumán</v>
          </cell>
          <cell r="K647" t="str">
            <v>EC100456</v>
          </cell>
        </row>
        <row r="648">
          <cell r="I648" t="str">
            <v>EC1004</v>
          </cell>
          <cell r="J648" t="str">
            <v>San Pablo</v>
          </cell>
          <cell r="K648" t="str">
            <v>EC100457</v>
          </cell>
        </row>
        <row r="649">
          <cell r="I649" t="str">
            <v>EC1004</v>
          </cell>
          <cell r="J649" t="str">
            <v>San Pablo</v>
          </cell>
          <cell r="K649" t="str">
            <v>EC100457</v>
          </cell>
        </row>
        <row r="650">
          <cell r="I650" t="str">
            <v>EC1004</v>
          </cell>
          <cell r="J650" t="str">
            <v>San Rafael</v>
          </cell>
          <cell r="K650" t="str">
            <v>EC100458</v>
          </cell>
        </row>
        <row r="651">
          <cell r="I651" t="str">
            <v>EC1004</v>
          </cell>
          <cell r="J651" t="str">
            <v>San Rafael</v>
          </cell>
          <cell r="K651" t="str">
            <v>EC100458</v>
          </cell>
        </row>
        <row r="652">
          <cell r="I652" t="str">
            <v>EC1004</v>
          </cell>
          <cell r="J652" t="str">
            <v>Selva Alegre (Cab.En San Miguel De Pamplona)</v>
          </cell>
          <cell r="K652" t="str">
            <v>EC100459</v>
          </cell>
        </row>
        <row r="653">
          <cell r="I653" t="str">
            <v>EC1004</v>
          </cell>
          <cell r="J653" t="str">
            <v>Selva Alegre (Cab.En San Miguel De Pamplona)</v>
          </cell>
          <cell r="K653" t="str">
            <v>EC100459</v>
          </cell>
        </row>
        <row r="654">
          <cell r="I654" t="str">
            <v>EC1005</v>
          </cell>
          <cell r="J654" t="str">
            <v>Pimampiro, Cabecera Cantonal</v>
          </cell>
          <cell r="K654" t="str">
            <v>EC100550</v>
          </cell>
        </row>
        <row r="655">
          <cell r="I655" t="str">
            <v>EC1005</v>
          </cell>
          <cell r="J655" t="str">
            <v>Chugá</v>
          </cell>
          <cell r="K655" t="str">
            <v>EC100551</v>
          </cell>
        </row>
        <row r="656">
          <cell r="I656" t="str">
            <v>EC1005</v>
          </cell>
          <cell r="J656" t="str">
            <v>Mariano Acosta</v>
          </cell>
          <cell r="K656" t="str">
            <v>EC100552</v>
          </cell>
        </row>
        <row r="657">
          <cell r="I657" t="str">
            <v>EC1005</v>
          </cell>
          <cell r="J657" t="str">
            <v>San Francisco De Sigsipamba</v>
          </cell>
          <cell r="K657" t="str">
            <v>EC100553</v>
          </cell>
        </row>
        <row r="658">
          <cell r="I658" t="str">
            <v>EC1006</v>
          </cell>
          <cell r="J658" t="str">
            <v>Urcuquí Cabecera Cantonal</v>
          </cell>
          <cell r="K658" t="str">
            <v>EC100650</v>
          </cell>
        </row>
        <row r="659">
          <cell r="I659" t="str">
            <v>EC1006</v>
          </cell>
          <cell r="J659" t="str">
            <v>Cahuasquí</v>
          </cell>
          <cell r="K659" t="str">
            <v>EC100651</v>
          </cell>
        </row>
        <row r="660">
          <cell r="I660" t="str">
            <v>EC1006</v>
          </cell>
          <cell r="J660" t="str">
            <v>La Merced De Buenos Aires</v>
          </cell>
          <cell r="K660" t="str">
            <v>EC100652</v>
          </cell>
        </row>
        <row r="661">
          <cell r="I661" t="str">
            <v>EC1006</v>
          </cell>
          <cell r="J661" t="str">
            <v>Pablo Arenas</v>
          </cell>
          <cell r="K661" t="str">
            <v>EC100653</v>
          </cell>
        </row>
        <row r="662">
          <cell r="I662" t="str">
            <v>EC1006</v>
          </cell>
          <cell r="J662" t="str">
            <v>San Blas</v>
          </cell>
          <cell r="K662" t="str">
            <v>EC100654</v>
          </cell>
        </row>
        <row r="663">
          <cell r="I663" t="str">
            <v>EC1006</v>
          </cell>
          <cell r="J663" t="str">
            <v>Tumbabiro</v>
          </cell>
          <cell r="K663" t="str">
            <v>EC100655</v>
          </cell>
        </row>
        <row r="664">
          <cell r="I664" t="str">
            <v>EC1101</v>
          </cell>
          <cell r="J664" t="str">
            <v>El Sagrario</v>
          </cell>
          <cell r="K664" t="str">
            <v>EC110101</v>
          </cell>
        </row>
        <row r="665">
          <cell r="I665" t="str">
            <v>EC1101</v>
          </cell>
          <cell r="J665" t="str">
            <v>San Sebastián</v>
          </cell>
          <cell r="K665" t="str">
            <v>EC110102</v>
          </cell>
        </row>
        <row r="666">
          <cell r="I666" t="str">
            <v>EC1101</v>
          </cell>
          <cell r="J666" t="str">
            <v>Sucre</v>
          </cell>
          <cell r="K666" t="str">
            <v>EC110103</v>
          </cell>
        </row>
        <row r="667">
          <cell r="I667" t="str">
            <v>EC1101</v>
          </cell>
          <cell r="J667" t="str">
            <v>Valle</v>
          </cell>
          <cell r="K667" t="str">
            <v>EC110104</v>
          </cell>
        </row>
        <row r="668">
          <cell r="I668" t="str">
            <v>EC1101</v>
          </cell>
          <cell r="J668" t="str">
            <v>Loja, Cabecera Cantonal Y Capital Provincial</v>
          </cell>
          <cell r="K668" t="str">
            <v>EC110150</v>
          </cell>
        </row>
        <row r="669">
          <cell r="I669" t="str">
            <v>EC1101</v>
          </cell>
          <cell r="J669" t="str">
            <v>Chantaco</v>
          </cell>
          <cell r="K669" t="str">
            <v>EC110151</v>
          </cell>
        </row>
        <row r="670">
          <cell r="I670" t="str">
            <v>EC1101</v>
          </cell>
          <cell r="J670" t="str">
            <v>Chuquiribamba</v>
          </cell>
          <cell r="K670" t="str">
            <v>EC110152</v>
          </cell>
        </row>
        <row r="671">
          <cell r="I671" t="str">
            <v>EC1101</v>
          </cell>
          <cell r="J671" t="str">
            <v>El Cisne</v>
          </cell>
          <cell r="K671" t="str">
            <v>EC110153</v>
          </cell>
        </row>
        <row r="672">
          <cell r="I672" t="str">
            <v>EC1101</v>
          </cell>
          <cell r="J672" t="str">
            <v>Gualel</v>
          </cell>
          <cell r="K672" t="str">
            <v>EC110154</v>
          </cell>
        </row>
        <row r="673">
          <cell r="I673" t="str">
            <v>EC1101</v>
          </cell>
          <cell r="J673" t="str">
            <v>Jimbilla</v>
          </cell>
          <cell r="K673" t="str">
            <v>EC110155</v>
          </cell>
        </row>
        <row r="674">
          <cell r="I674" t="str">
            <v>EC1101</v>
          </cell>
          <cell r="J674" t="str">
            <v xml:space="preserve">Malacatos (Valladolid) </v>
          </cell>
          <cell r="K674" t="str">
            <v>EC110156</v>
          </cell>
        </row>
        <row r="675">
          <cell r="I675" t="str">
            <v>EC1101</v>
          </cell>
          <cell r="J675" t="str">
            <v>San Lucas</v>
          </cell>
          <cell r="K675" t="str">
            <v>EC110157</v>
          </cell>
        </row>
        <row r="676">
          <cell r="I676" t="str">
            <v>EC1101</v>
          </cell>
          <cell r="J676" t="str">
            <v>San Pedro De Vilcabamba</v>
          </cell>
          <cell r="K676" t="str">
            <v>EC110158</v>
          </cell>
        </row>
        <row r="677">
          <cell r="I677" t="str">
            <v>EC1101</v>
          </cell>
          <cell r="J677" t="str">
            <v>Santiago</v>
          </cell>
          <cell r="K677" t="str">
            <v>EC110159</v>
          </cell>
        </row>
        <row r="678">
          <cell r="I678" t="str">
            <v>EC1101</v>
          </cell>
          <cell r="J678" t="str">
            <v>Taquil (Miguel Riofrío)</v>
          </cell>
          <cell r="K678" t="str">
            <v>EC110160</v>
          </cell>
        </row>
        <row r="679">
          <cell r="I679" t="str">
            <v>EC1101</v>
          </cell>
          <cell r="J679" t="str">
            <v>Vilcabamba  (Victoria)</v>
          </cell>
          <cell r="K679" t="str">
            <v>EC110161</v>
          </cell>
        </row>
        <row r="680">
          <cell r="I680" t="str">
            <v>EC1101</v>
          </cell>
          <cell r="J680" t="str">
            <v>Yangana (Arsenio Castillo)</v>
          </cell>
          <cell r="K680" t="str">
            <v>EC110162</v>
          </cell>
        </row>
        <row r="681">
          <cell r="I681" t="str">
            <v>EC1101</v>
          </cell>
          <cell r="J681" t="str">
            <v>Quinara</v>
          </cell>
          <cell r="K681" t="str">
            <v>EC110163</v>
          </cell>
        </row>
        <row r="682">
          <cell r="I682" t="str">
            <v>EC1102</v>
          </cell>
          <cell r="J682" t="str">
            <v>Cariamanga</v>
          </cell>
          <cell r="K682" t="str">
            <v>EC110201</v>
          </cell>
        </row>
        <row r="683">
          <cell r="I683" t="str">
            <v>EC1102</v>
          </cell>
          <cell r="J683" t="str">
            <v>Chile</v>
          </cell>
          <cell r="K683" t="str">
            <v>EC110202</v>
          </cell>
        </row>
        <row r="684">
          <cell r="I684" t="str">
            <v>EC1102</v>
          </cell>
          <cell r="J684" t="str">
            <v xml:space="preserve">San Vicente </v>
          </cell>
          <cell r="K684" t="str">
            <v>EC110203</v>
          </cell>
        </row>
        <row r="685">
          <cell r="I685" t="str">
            <v>EC1102</v>
          </cell>
          <cell r="J685" t="str">
            <v>Cariamanga, Cabecera Cantonal</v>
          </cell>
          <cell r="K685" t="str">
            <v>EC110250</v>
          </cell>
        </row>
        <row r="686">
          <cell r="I686" t="str">
            <v>EC1102</v>
          </cell>
          <cell r="J686" t="str">
            <v>Colaisaca</v>
          </cell>
          <cell r="K686" t="str">
            <v>EC110251</v>
          </cell>
        </row>
        <row r="687">
          <cell r="I687" t="str">
            <v>EC1102</v>
          </cell>
          <cell r="J687" t="str">
            <v>El Lucero</v>
          </cell>
          <cell r="K687" t="str">
            <v>EC110252</v>
          </cell>
        </row>
        <row r="688">
          <cell r="I688" t="str">
            <v>EC1102</v>
          </cell>
          <cell r="J688" t="str">
            <v>Utuana</v>
          </cell>
          <cell r="K688" t="str">
            <v>EC110253</v>
          </cell>
        </row>
        <row r="689">
          <cell r="I689" t="str">
            <v>EC1102</v>
          </cell>
          <cell r="J689" t="str">
            <v>Sanguillín</v>
          </cell>
          <cell r="K689" t="str">
            <v>EC110254</v>
          </cell>
        </row>
        <row r="690">
          <cell r="I690" t="str">
            <v>EC1103</v>
          </cell>
          <cell r="J690" t="str">
            <v>Catamayo</v>
          </cell>
          <cell r="K690" t="str">
            <v>EC110301</v>
          </cell>
        </row>
        <row r="691">
          <cell r="I691" t="str">
            <v>EC1103</v>
          </cell>
          <cell r="J691" t="str">
            <v>San José</v>
          </cell>
          <cell r="K691" t="str">
            <v>EC110302</v>
          </cell>
        </row>
        <row r="692">
          <cell r="I692" t="str">
            <v>EC1103</v>
          </cell>
          <cell r="J692" t="str">
            <v>Catamayo (La Toma), Cabecera Cantonal</v>
          </cell>
          <cell r="K692" t="str">
            <v>EC110350</v>
          </cell>
        </row>
        <row r="693">
          <cell r="I693" t="str">
            <v>EC1103</v>
          </cell>
          <cell r="J693" t="str">
            <v>El Tambo</v>
          </cell>
          <cell r="K693" t="str">
            <v>EC110351</v>
          </cell>
        </row>
        <row r="694">
          <cell r="I694" t="str">
            <v>EC1103</v>
          </cell>
          <cell r="J694" t="str">
            <v>Guayquichuma</v>
          </cell>
          <cell r="K694" t="str">
            <v>EC110352</v>
          </cell>
        </row>
        <row r="695">
          <cell r="I695" t="str">
            <v>EC1103</v>
          </cell>
          <cell r="J695" t="str">
            <v>San Pedro De La Bendita</v>
          </cell>
          <cell r="K695" t="str">
            <v>EC110353</v>
          </cell>
        </row>
        <row r="696">
          <cell r="I696" t="str">
            <v>EC1103</v>
          </cell>
          <cell r="J696" t="str">
            <v>Zambi</v>
          </cell>
          <cell r="K696" t="str">
            <v>EC110354</v>
          </cell>
        </row>
        <row r="697">
          <cell r="I697" t="str">
            <v>EC1104</v>
          </cell>
          <cell r="J697" t="str">
            <v>Celica, Cabecera Cantonal</v>
          </cell>
          <cell r="K697" t="str">
            <v>EC110450</v>
          </cell>
        </row>
        <row r="698">
          <cell r="I698" t="str">
            <v>EC1104</v>
          </cell>
          <cell r="J698" t="str">
            <v>Cruzpamba (Cab. En Carlos Bustamante)</v>
          </cell>
          <cell r="K698" t="str">
            <v>EC110451</v>
          </cell>
        </row>
        <row r="699">
          <cell r="I699" t="str">
            <v>EC1104</v>
          </cell>
          <cell r="J699" t="str">
            <v>*Chaquinal</v>
          </cell>
          <cell r="K699" t="str">
            <v>EC110452</v>
          </cell>
        </row>
        <row r="700">
          <cell r="I700" t="str">
            <v>EC1104</v>
          </cell>
          <cell r="J700" t="str">
            <v>*12 De Diciembre (Cab. En Achiotes)</v>
          </cell>
          <cell r="K700" t="str">
            <v>EC110453</v>
          </cell>
        </row>
        <row r="701">
          <cell r="I701" t="str">
            <v>EC1104</v>
          </cell>
          <cell r="J701" t="str">
            <v>*Pindal (Federico Páez)</v>
          </cell>
          <cell r="K701" t="str">
            <v>EC110454</v>
          </cell>
        </row>
        <row r="702">
          <cell r="I702" t="str">
            <v>EC1104</v>
          </cell>
          <cell r="J702" t="str">
            <v>Pozul (San Juan De Pozul)</v>
          </cell>
          <cell r="K702" t="str">
            <v>EC110455</v>
          </cell>
        </row>
        <row r="703">
          <cell r="I703" t="str">
            <v>EC1104</v>
          </cell>
          <cell r="J703" t="str">
            <v>Sabanilla</v>
          </cell>
          <cell r="K703" t="str">
            <v>EC110456</v>
          </cell>
        </row>
        <row r="704">
          <cell r="I704" t="str">
            <v>EC1104</v>
          </cell>
          <cell r="J704" t="str">
            <v xml:space="preserve">Teninete Maximiliano Rodríguez Loaiza </v>
          </cell>
          <cell r="K704" t="str">
            <v>EC110457</v>
          </cell>
        </row>
        <row r="705">
          <cell r="I705" t="str">
            <v>EC1105</v>
          </cell>
          <cell r="J705" t="str">
            <v>Chaguarpamba, Cabecera Cantonal</v>
          </cell>
          <cell r="K705" t="str">
            <v>EC110550</v>
          </cell>
        </row>
        <row r="706">
          <cell r="I706" t="str">
            <v>EC1105</v>
          </cell>
          <cell r="J706" t="str">
            <v>Buenavista</v>
          </cell>
          <cell r="K706" t="str">
            <v>EC110551</v>
          </cell>
        </row>
        <row r="707">
          <cell r="I707" t="str">
            <v>EC1105</v>
          </cell>
          <cell r="J707" t="str">
            <v>El Rosario</v>
          </cell>
          <cell r="K707" t="str">
            <v>EC110552</v>
          </cell>
        </row>
        <row r="708">
          <cell r="I708" t="str">
            <v>EC1105</v>
          </cell>
          <cell r="J708" t="str">
            <v>Santa Rufina</v>
          </cell>
          <cell r="K708" t="str">
            <v>EC110553</v>
          </cell>
        </row>
        <row r="709">
          <cell r="I709" t="str">
            <v>EC1105</v>
          </cell>
          <cell r="J709" t="str">
            <v>Amarillos</v>
          </cell>
          <cell r="K709" t="str">
            <v>EC110554</v>
          </cell>
        </row>
        <row r="710">
          <cell r="I710" t="str">
            <v>EC1106</v>
          </cell>
          <cell r="J710" t="str">
            <v>Amaluza, Cabecera Cantonal</v>
          </cell>
          <cell r="K710" t="str">
            <v>EC110650</v>
          </cell>
        </row>
        <row r="711">
          <cell r="I711" t="str">
            <v>EC1106</v>
          </cell>
          <cell r="J711" t="str">
            <v>Bellavista</v>
          </cell>
          <cell r="K711" t="str">
            <v>EC110651</v>
          </cell>
        </row>
        <row r="712">
          <cell r="I712" t="str">
            <v>EC1106</v>
          </cell>
          <cell r="J712" t="str">
            <v>Jimbura</v>
          </cell>
          <cell r="K712" t="str">
            <v>EC110652</v>
          </cell>
        </row>
        <row r="713">
          <cell r="I713" t="str">
            <v>EC1106</v>
          </cell>
          <cell r="J713" t="str">
            <v>Santa Teresita</v>
          </cell>
          <cell r="K713" t="str">
            <v>EC110653</v>
          </cell>
        </row>
        <row r="714">
          <cell r="I714" t="str">
            <v>EC1106</v>
          </cell>
          <cell r="J714" t="str">
            <v xml:space="preserve">27 De Abril (Cab. En La Naranja) </v>
          </cell>
          <cell r="K714" t="str">
            <v>EC110654</v>
          </cell>
        </row>
        <row r="715">
          <cell r="I715" t="str">
            <v>EC1106</v>
          </cell>
          <cell r="J715" t="str">
            <v>El Ingenio</v>
          </cell>
          <cell r="K715" t="str">
            <v>EC110655</v>
          </cell>
        </row>
        <row r="716">
          <cell r="I716" t="str">
            <v>EC1106</v>
          </cell>
          <cell r="J716" t="str">
            <v>El Airo</v>
          </cell>
          <cell r="K716" t="str">
            <v>EC110656</v>
          </cell>
        </row>
        <row r="717">
          <cell r="I717" t="str">
            <v>EC1107</v>
          </cell>
          <cell r="J717" t="str">
            <v>Gonzanamá, Cabecera Cantonal</v>
          </cell>
          <cell r="K717" t="str">
            <v>EC110750</v>
          </cell>
        </row>
        <row r="718">
          <cell r="I718" t="str">
            <v>EC1107</v>
          </cell>
          <cell r="J718" t="str">
            <v xml:space="preserve">Changaimina (La Libertad) </v>
          </cell>
          <cell r="K718" t="str">
            <v>EC110751</v>
          </cell>
        </row>
        <row r="719">
          <cell r="I719" t="str">
            <v>EC1107</v>
          </cell>
          <cell r="J719" t="str">
            <v>*Fundochamba</v>
          </cell>
          <cell r="K719" t="str">
            <v>EC110752</v>
          </cell>
        </row>
        <row r="720">
          <cell r="I720" t="str">
            <v>EC1107</v>
          </cell>
          <cell r="J720" t="str">
            <v>Nambacola</v>
          </cell>
          <cell r="K720" t="str">
            <v>EC110753</v>
          </cell>
        </row>
        <row r="721">
          <cell r="I721" t="str">
            <v>EC1107</v>
          </cell>
          <cell r="J721" t="str">
            <v xml:space="preserve">Purunuma (Eguiguren) </v>
          </cell>
          <cell r="K721" t="str">
            <v>EC110754</v>
          </cell>
        </row>
        <row r="722">
          <cell r="I722" t="str">
            <v>EC1107</v>
          </cell>
          <cell r="J722" t="str">
            <v>*Quilanga (La Paz)</v>
          </cell>
          <cell r="K722" t="str">
            <v>EC110755</v>
          </cell>
        </row>
        <row r="723">
          <cell r="I723" t="str">
            <v>EC1107</v>
          </cell>
          <cell r="J723" t="str">
            <v>Sacapalca</v>
          </cell>
          <cell r="K723" t="str">
            <v>EC110756</v>
          </cell>
        </row>
        <row r="724">
          <cell r="I724" t="str">
            <v>EC1107</v>
          </cell>
          <cell r="J724" t="str">
            <v>*San Antonio De Las Aradas (Cab. En Las Aradas)</v>
          </cell>
          <cell r="K724" t="str">
            <v>EC110757</v>
          </cell>
        </row>
        <row r="725">
          <cell r="I725" t="str">
            <v>EC1108</v>
          </cell>
          <cell r="J725" t="str">
            <v xml:space="preserve">General Eloy Alfaro (San Sebastián) </v>
          </cell>
          <cell r="K725" t="str">
            <v>EC110801</v>
          </cell>
        </row>
        <row r="726">
          <cell r="I726" t="str">
            <v>EC1108</v>
          </cell>
          <cell r="J726" t="str">
            <v>Macará  (Manuel Enrique Rengel Suquilanda)</v>
          </cell>
          <cell r="K726" t="str">
            <v>EC110802</v>
          </cell>
        </row>
        <row r="727">
          <cell r="I727" t="str">
            <v>EC1108</v>
          </cell>
          <cell r="J727" t="str">
            <v>Macará, Cabecera Cantonal</v>
          </cell>
          <cell r="K727" t="str">
            <v>EC110850</v>
          </cell>
        </row>
        <row r="728">
          <cell r="I728" t="str">
            <v>EC1108</v>
          </cell>
          <cell r="J728" t="str">
            <v>Larama</v>
          </cell>
          <cell r="K728" t="str">
            <v>EC110851</v>
          </cell>
        </row>
        <row r="729">
          <cell r="I729" t="str">
            <v>EC1108</v>
          </cell>
          <cell r="J729" t="str">
            <v>La Victoria</v>
          </cell>
          <cell r="K729" t="str">
            <v>EC110852</v>
          </cell>
        </row>
        <row r="730">
          <cell r="I730" t="str">
            <v>EC1108</v>
          </cell>
          <cell r="J730" t="str">
            <v>Sabiango (La Capilla)</v>
          </cell>
          <cell r="K730" t="str">
            <v>EC110853</v>
          </cell>
        </row>
        <row r="731">
          <cell r="I731" t="str">
            <v>EC1109</v>
          </cell>
          <cell r="J731" t="str">
            <v>Catacocha</v>
          </cell>
          <cell r="K731" t="str">
            <v>EC110901</v>
          </cell>
        </row>
        <row r="732">
          <cell r="I732" t="str">
            <v>EC1109</v>
          </cell>
          <cell r="J732" t="str">
            <v>Lourdes</v>
          </cell>
          <cell r="K732" t="str">
            <v>EC110902</v>
          </cell>
        </row>
        <row r="733">
          <cell r="I733" t="str">
            <v>EC1109</v>
          </cell>
          <cell r="J733" t="str">
            <v>Catacocha, Cabecera Cantonal</v>
          </cell>
          <cell r="K733" t="str">
            <v>EC110950</v>
          </cell>
        </row>
        <row r="734">
          <cell r="I734" t="str">
            <v>EC1109</v>
          </cell>
          <cell r="J734" t="str">
            <v>Cangonamá</v>
          </cell>
          <cell r="K734" t="str">
            <v>EC110951</v>
          </cell>
        </row>
        <row r="735">
          <cell r="I735" t="str">
            <v>EC1109</v>
          </cell>
          <cell r="J735" t="str">
            <v>Guachanamá</v>
          </cell>
          <cell r="K735" t="str">
            <v>EC110952</v>
          </cell>
        </row>
        <row r="736">
          <cell r="I736" t="str">
            <v>EC1109</v>
          </cell>
          <cell r="J736" t="str">
            <v>*La Tingue</v>
          </cell>
          <cell r="K736" t="str">
            <v>EC110953</v>
          </cell>
        </row>
        <row r="737">
          <cell r="I737" t="str">
            <v>EC1109</v>
          </cell>
          <cell r="J737" t="str">
            <v>Lauro Guerrero</v>
          </cell>
          <cell r="K737" t="str">
            <v>EC110954</v>
          </cell>
        </row>
        <row r="738">
          <cell r="I738" t="str">
            <v>EC1109</v>
          </cell>
          <cell r="J738" t="str">
            <v>*Olmedo (Santa Bárbara)</v>
          </cell>
          <cell r="K738" t="str">
            <v>EC110955</v>
          </cell>
        </row>
        <row r="739">
          <cell r="I739" t="str">
            <v>EC1109</v>
          </cell>
          <cell r="J739" t="str">
            <v>Orianga</v>
          </cell>
          <cell r="K739" t="str">
            <v>EC110956</v>
          </cell>
        </row>
        <row r="740">
          <cell r="I740" t="str">
            <v>EC1109</v>
          </cell>
          <cell r="J740" t="str">
            <v>San Antonio</v>
          </cell>
          <cell r="K740" t="str">
            <v>EC110957</v>
          </cell>
        </row>
        <row r="741">
          <cell r="I741" t="str">
            <v>EC1109</v>
          </cell>
          <cell r="J741" t="str">
            <v>Casanga</v>
          </cell>
          <cell r="K741" t="str">
            <v>EC110958</v>
          </cell>
        </row>
        <row r="742">
          <cell r="I742" t="str">
            <v>EC1109</v>
          </cell>
          <cell r="J742" t="str">
            <v>Yamana</v>
          </cell>
          <cell r="K742" t="str">
            <v>EC110959</v>
          </cell>
        </row>
        <row r="743">
          <cell r="I743" t="str">
            <v>EC1110</v>
          </cell>
          <cell r="J743" t="str">
            <v>Alamor, Cabecera Cantonal</v>
          </cell>
          <cell r="K743" t="str">
            <v>EC111050</v>
          </cell>
        </row>
        <row r="744">
          <cell r="I744" t="str">
            <v>EC1110</v>
          </cell>
          <cell r="J744" t="str">
            <v>Ciano</v>
          </cell>
          <cell r="K744" t="str">
            <v>EC111051</v>
          </cell>
        </row>
        <row r="745">
          <cell r="I745" t="str">
            <v>EC1110</v>
          </cell>
          <cell r="J745" t="str">
            <v>El Arenal</v>
          </cell>
          <cell r="K745" t="str">
            <v>EC111052</v>
          </cell>
        </row>
        <row r="746">
          <cell r="I746" t="str">
            <v>EC1110</v>
          </cell>
          <cell r="J746" t="str">
            <v>El Limo (Mariana De Jesús)</v>
          </cell>
          <cell r="K746" t="str">
            <v>EC111053</v>
          </cell>
        </row>
        <row r="747">
          <cell r="I747" t="str">
            <v>EC1110</v>
          </cell>
          <cell r="J747" t="str">
            <v>Mercadillo</v>
          </cell>
          <cell r="K747" t="str">
            <v>EC111054</v>
          </cell>
        </row>
        <row r="748">
          <cell r="I748" t="str">
            <v>EC1110</v>
          </cell>
          <cell r="J748" t="str">
            <v>Vicentino</v>
          </cell>
          <cell r="K748" t="str">
            <v>EC111055</v>
          </cell>
        </row>
        <row r="749">
          <cell r="I749" t="str">
            <v>EC1111</v>
          </cell>
          <cell r="J749" t="str">
            <v>Saraguro, Cabecera Cantonal</v>
          </cell>
          <cell r="K749" t="str">
            <v>EC111150</v>
          </cell>
        </row>
        <row r="750">
          <cell r="I750" t="str">
            <v>EC1111</v>
          </cell>
          <cell r="J750" t="str">
            <v>El Paraíso De Celén</v>
          </cell>
          <cell r="K750" t="str">
            <v>EC111151</v>
          </cell>
        </row>
        <row r="751">
          <cell r="I751" t="str">
            <v>EC1111</v>
          </cell>
          <cell r="J751" t="str">
            <v xml:space="preserve">El Tablón  </v>
          </cell>
          <cell r="K751" t="str">
            <v>EC111152</v>
          </cell>
        </row>
        <row r="752">
          <cell r="I752" t="str">
            <v>EC1111</v>
          </cell>
          <cell r="J752" t="str">
            <v>Lluzhapa</v>
          </cell>
          <cell r="K752" t="str">
            <v>EC111153</v>
          </cell>
        </row>
        <row r="753">
          <cell r="I753" t="str">
            <v>EC1111</v>
          </cell>
          <cell r="J753" t="str">
            <v>Manú</v>
          </cell>
          <cell r="K753" t="str">
            <v>EC111154</v>
          </cell>
        </row>
        <row r="754">
          <cell r="I754" t="str">
            <v>EC1111</v>
          </cell>
          <cell r="J754" t="str">
            <v>San Antonio De Qumbe (Cumbe)</v>
          </cell>
          <cell r="K754" t="str">
            <v>EC111155</v>
          </cell>
        </row>
        <row r="755">
          <cell r="I755" t="str">
            <v>EC1111</v>
          </cell>
          <cell r="J755" t="str">
            <v>San Pablo De Tenta</v>
          </cell>
          <cell r="K755" t="str">
            <v>EC111156</v>
          </cell>
        </row>
        <row r="756">
          <cell r="I756" t="str">
            <v>EC1111</v>
          </cell>
          <cell r="J756" t="str">
            <v>San Sebastián De Yúluc</v>
          </cell>
          <cell r="K756" t="str">
            <v>EC111157</v>
          </cell>
        </row>
        <row r="757">
          <cell r="I757" t="str">
            <v>EC1111</v>
          </cell>
          <cell r="J757" t="str">
            <v>Selva Alegre</v>
          </cell>
          <cell r="K757" t="str">
            <v>EC111158</v>
          </cell>
        </row>
        <row r="758">
          <cell r="I758" t="str">
            <v>EC1111</v>
          </cell>
          <cell r="J758" t="str">
            <v>Urdaneta (Paquishapa)</v>
          </cell>
          <cell r="K758" t="str">
            <v>EC111159</v>
          </cell>
        </row>
        <row r="759">
          <cell r="I759" t="str">
            <v>EC1111</v>
          </cell>
          <cell r="J759" t="str">
            <v>Sumaypamba</v>
          </cell>
          <cell r="K759" t="str">
            <v>EC111160</v>
          </cell>
        </row>
        <row r="760">
          <cell r="I760" t="str">
            <v>EC1112</v>
          </cell>
          <cell r="J760" t="str">
            <v>Sozoranga, Cabecera Cantonal</v>
          </cell>
          <cell r="K760" t="str">
            <v>EC111250</v>
          </cell>
        </row>
        <row r="761">
          <cell r="I761" t="str">
            <v>EC1112</v>
          </cell>
          <cell r="J761" t="str">
            <v>Nueva Fátima</v>
          </cell>
          <cell r="K761" t="str">
            <v>EC111251</v>
          </cell>
        </row>
        <row r="762">
          <cell r="I762" t="str">
            <v>EC1112</v>
          </cell>
          <cell r="J762" t="str">
            <v>Tacamoros</v>
          </cell>
          <cell r="K762" t="str">
            <v>EC111252</v>
          </cell>
        </row>
        <row r="763">
          <cell r="I763" t="str">
            <v>EC1113</v>
          </cell>
          <cell r="J763" t="str">
            <v>Zapotillo, Cabecera Cantonal</v>
          </cell>
          <cell r="K763" t="str">
            <v>EC111350</v>
          </cell>
        </row>
        <row r="764">
          <cell r="I764" t="str">
            <v>EC1113</v>
          </cell>
          <cell r="J764" t="str">
            <v>Mangahurco</v>
          </cell>
          <cell r="K764" t="str">
            <v>EC111351</v>
          </cell>
        </row>
        <row r="765">
          <cell r="I765" t="str">
            <v>EC1113</v>
          </cell>
          <cell r="J765" t="str">
            <v>Garzareal</v>
          </cell>
          <cell r="K765" t="str">
            <v>EC111352</v>
          </cell>
        </row>
        <row r="766">
          <cell r="I766" t="str">
            <v>EC1113</v>
          </cell>
          <cell r="J766" t="str">
            <v>Limones</v>
          </cell>
          <cell r="K766" t="str">
            <v>EC111353</v>
          </cell>
        </row>
        <row r="767">
          <cell r="I767" t="str">
            <v>EC1113</v>
          </cell>
          <cell r="J767" t="str">
            <v>Paletillas</v>
          </cell>
          <cell r="K767" t="str">
            <v>EC111354</v>
          </cell>
        </row>
        <row r="768">
          <cell r="I768" t="str">
            <v>EC1113</v>
          </cell>
          <cell r="J768" t="str">
            <v>Bolaspamba</v>
          </cell>
          <cell r="K768" t="str">
            <v>EC111355</v>
          </cell>
        </row>
        <row r="769">
          <cell r="I769" t="str">
            <v>EC1113</v>
          </cell>
          <cell r="J769" t="str">
            <v>Cazaderos</v>
          </cell>
          <cell r="K769" t="str">
            <v>EC111356</v>
          </cell>
        </row>
        <row r="770">
          <cell r="I770" t="str">
            <v>EC1114</v>
          </cell>
          <cell r="J770" t="str">
            <v>Pindal, Cabecera Cantonal</v>
          </cell>
          <cell r="K770" t="str">
            <v>EC111450</v>
          </cell>
        </row>
        <row r="771">
          <cell r="I771" t="str">
            <v>EC1114</v>
          </cell>
          <cell r="J771" t="str">
            <v>Chaquinal</v>
          </cell>
          <cell r="K771" t="str">
            <v>EC111451</v>
          </cell>
        </row>
        <row r="772">
          <cell r="I772" t="str">
            <v>EC1114</v>
          </cell>
          <cell r="J772" t="str">
            <v>12 De Diciembre (Cab.En Achiotes)</v>
          </cell>
          <cell r="K772" t="str">
            <v>EC111452</v>
          </cell>
        </row>
        <row r="773">
          <cell r="I773" t="str">
            <v>EC1114</v>
          </cell>
          <cell r="J773" t="str">
            <v>Milagros</v>
          </cell>
          <cell r="K773" t="str">
            <v>EC111453</v>
          </cell>
        </row>
        <row r="774">
          <cell r="I774" t="str">
            <v>EC1115</v>
          </cell>
          <cell r="J774" t="str">
            <v>Quilanga, Cabecera Cantonal</v>
          </cell>
          <cell r="K774" t="str">
            <v>EC111550</v>
          </cell>
        </row>
        <row r="775">
          <cell r="I775" t="str">
            <v>EC1115</v>
          </cell>
          <cell r="J775" t="str">
            <v>Fundochamba</v>
          </cell>
          <cell r="K775" t="str">
            <v>EC111551</v>
          </cell>
        </row>
        <row r="776">
          <cell r="I776" t="str">
            <v>EC1115</v>
          </cell>
          <cell r="J776" t="str">
            <v>San Antonio De Las Aradas (Cab. En Las Aradas)</v>
          </cell>
          <cell r="K776" t="str">
            <v>EC111552</v>
          </cell>
        </row>
        <row r="777">
          <cell r="I777" t="str">
            <v>EC1116</v>
          </cell>
          <cell r="J777" t="str">
            <v>Olmedo, Cabecera Cantonal</v>
          </cell>
          <cell r="K777" t="str">
            <v>EC111650</v>
          </cell>
        </row>
        <row r="778">
          <cell r="I778" t="str">
            <v>EC1116</v>
          </cell>
          <cell r="J778" t="str">
            <v>La Tingue</v>
          </cell>
          <cell r="K778" t="str">
            <v>EC111651</v>
          </cell>
        </row>
        <row r="779">
          <cell r="I779" t="str">
            <v>EC1201</v>
          </cell>
          <cell r="J779" t="str">
            <v>Clemente Baquerizo</v>
          </cell>
          <cell r="K779" t="str">
            <v>EC120101</v>
          </cell>
        </row>
        <row r="780">
          <cell r="I780" t="str">
            <v>EC1201</v>
          </cell>
          <cell r="J780" t="str">
            <v xml:space="preserve">Doctor Camilo Ponce </v>
          </cell>
          <cell r="K780" t="str">
            <v>EC120102</v>
          </cell>
        </row>
        <row r="781">
          <cell r="I781" t="str">
            <v>EC1201</v>
          </cell>
          <cell r="J781" t="str">
            <v>Barreiro</v>
          </cell>
          <cell r="K781" t="str">
            <v>EC120103</v>
          </cell>
        </row>
        <row r="782">
          <cell r="I782" t="str">
            <v>EC1201</v>
          </cell>
          <cell r="J782" t="str">
            <v>El Salto</v>
          </cell>
          <cell r="K782" t="str">
            <v>EC120104</v>
          </cell>
        </row>
        <row r="783">
          <cell r="I783" t="str">
            <v>EC1201</v>
          </cell>
          <cell r="J783" t="str">
            <v>Babahoyo, Cabecera Cantonal Y Capital Provincial</v>
          </cell>
          <cell r="K783" t="str">
            <v>EC120150</v>
          </cell>
        </row>
        <row r="784">
          <cell r="I784" t="str">
            <v>EC1201</v>
          </cell>
          <cell r="J784" t="str">
            <v xml:space="preserve">*Barreiro (Santa Rita) </v>
          </cell>
          <cell r="K784" t="str">
            <v>EC120151</v>
          </cell>
        </row>
        <row r="785">
          <cell r="I785" t="str">
            <v>EC1201</v>
          </cell>
          <cell r="J785" t="str">
            <v>Caracol</v>
          </cell>
          <cell r="K785" t="str">
            <v>EC120152</v>
          </cell>
        </row>
        <row r="786">
          <cell r="I786" t="str">
            <v>EC1201</v>
          </cell>
          <cell r="J786" t="str">
            <v xml:space="preserve">Febres Cordero (Las Juntas) </v>
          </cell>
          <cell r="K786" t="str">
            <v>EC120153</v>
          </cell>
        </row>
        <row r="787">
          <cell r="I787" t="str">
            <v>EC1201</v>
          </cell>
          <cell r="J787" t="str">
            <v>Pimocha</v>
          </cell>
          <cell r="K787" t="str">
            <v>EC120154</v>
          </cell>
        </row>
        <row r="788">
          <cell r="I788" t="str">
            <v>EC1201</v>
          </cell>
          <cell r="J788" t="str">
            <v>La Unión</v>
          </cell>
          <cell r="K788" t="str">
            <v>EC120155</v>
          </cell>
        </row>
        <row r="789">
          <cell r="I789" t="str">
            <v>EC1202</v>
          </cell>
          <cell r="J789" t="str">
            <v>Baba, Cabecera Cantonal</v>
          </cell>
          <cell r="K789" t="str">
            <v>EC120250</v>
          </cell>
        </row>
        <row r="790">
          <cell r="I790" t="str">
            <v>EC1202</v>
          </cell>
          <cell r="J790" t="str">
            <v>Guare</v>
          </cell>
          <cell r="K790" t="str">
            <v>EC120251</v>
          </cell>
        </row>
        <row r="791">
          <cell r="I791" t="str">
            <v>EC1202</v>
          </cell>
          <cell r="J791" t="str">
            <v>Isla De Bejucal</v>
          </cell>
          <cell r="K791" t="str">
            <v>EC120252</v>
          </cell>
        </row>
        <row r="792">
          <cell r="I792" t="str">
            <v>EC1203</v>
          </cell>
          <cell r="J792" t="str">
            <v>Montalvo, Cabecera Cantonal</v>
          </cell>
          <cell r="K792" t="str">
            <v>EC120350</v>
          </cell>
        </row>
        <row r="793">
          <cell r="I793" t="str">
            <v>EC1203</v>
          </cell>
          <cell r="J793" t="str">
            <v>La Esmeralda</v>
          </cell>
          <cell r="K793" t="str">
            <v>EC120351</v>
          </cell>
        </row>
        <row r="794">
          <cell r="I794" t="str">
            <v>EC1204</v>
          </cell>
          <cell r="J794" t="str">
            <v>Puebloviejo, Cabecera Cantonal</v>
          </cell>
          <cell r="K794" t="str">
            <v>EC120450</v>
          </cell>
        </row>
        <row r="795">
          <cell r="I795" t="str">
            <v>EC1204</v>
          </cell>
          <cell r="J795" t="str">
            <v>Puerto Pechiche</v>
          </cell>
          <cell r="K795" t="str">
            <v>EC120451</v>
          </cell>
        </row>
        <row r="796">
          <cell r="I796" t="str">
            <v>EC1204</v>
          </cell>
          <cell r="J796" t="str">
            <v>San Juan</v>
          </cell>
          <cell r="K796" t="str">
            <v>EC120452</v>
          </cell>
        </row>
        <row r="797">
          <cell r="I797" t="str">
            <v>EC1205</v>
          </cell>
          <cell r="J797" t="str">
            <v>Quevedo</v>
          </cell>
          <cell r="K797" t="str">
            <v>EC120501</v>
          </cell>
        </row>
        <row r="798">
          <cell r="I798" t="str">
            <v>EC1205</v>
          </cell>
          <cell r="J798" t="str">
            <v>San Camilo</v>
          </cell>
          <cell r="K798" t="str">
            <v>EC120502</v>
          </cell>
        </row>
        <row r="799">
          <cell r="I799" t="str">
            <v>EC1205</v>
          </cell>
          <cell r="J799" t="str">
            <v>*San José</v>
          </cell>
          <cell r="K799" t="str">
            <v>EC120503</v>
          </cell>
        </row>
        <row r="800">
          <cell r="I800" t="str">
            <v>EC1205</v>
          </cell>
          <cell r="J800" t="str">
            <v>Guayacán</v>
          </cell>
          <cell r="K800" t="str">
            <v>EC120504</v>
          </cell>
        </row>
        <row r="801">
          <cell r="I801" t="str">
            <v>EC1205</v>
          </cell>
          <cell r="J801" t="str">
            <v>Nicolás Infante Díaz</v>
          </cell>
          <cell r="K801" t="str">
            <v>EC120505</v>
          </cell>
        </row>
        <row r="802">
          <cell r="I802" t="str">
            <v>EC1205</v>
          </cell>
          <cell r="J802" t="str">
            <v>San Cristóbal</v>
          </cell>
          <cell r="K802" t="str">
            <v>EC120506</v>
          </cell>
        </row>
        <row r="803">
          <cell r="I803" t="str">
            <v>EC1205</v>
          </cell>
          <cell r="J803" t="str">
            <v>Siete De Octubre</v>
          </cell>
          <cell r="K803" t="str">
            <v>EC120507</v>
          </cell>
        </row>
        <row r="804">
          <cell r="I804" t="str">
            <v>EC1205</v>
          </cell>
          <cell r="J804" t="str">
            <v>24 De Mayo</v>
          </cell>
          <cell r="K804" t="str">
            <v>EC120508</v>
          </cell>
        </row>
        <row r="805">
          <cell r="I805" t="str">
            <v>EC1205</v>
          </cell>
          <cell r="J805" t="str">
            <v>Venus Del Río Quevedo</v>
          </cell>
          <cell r="K805" t="str">
            <v>EC120509</v>
          </cell>
        </row>
        <row r="806">
          <cell r="I806" t="str">
            <v>EC1205</v>
          </cell>
          <cell r="J806" t="str">
            <v>Viva Alfaro</v>
          </cell>
          <cell r="K806" t="str">
            <v>EC120510</v>
          </cell>
        </row>
        <row r="807">
          <cell r="I807" t="str">
            <v>EC1205</v>
          </cell>
          <cell r="J807" t="str">
            <v>Quevedo, Cabecera Cantonal</v>
          </cell>
          <cell r="K807" t="str">
            <v>EC120550</v>
          </cell>
        </row>
        <row r="808">
          <cell r="I808" t="str">
            <v>EC1205</v>
          </cell>
          <cell r="J808" t="str">
            <v>*Buena Fé</v>
          </cell>
          <cell r="K808" t="str">
            <v>EC120551</v>
          </cell>
        </row>
        <row r="809">
          <cell r="I809" t="str">
            <v>EC1205</v>
          </cell>
          <cell r="J809" t="str">
            <v>*Mocache</v>
          </cell>
          <cell r="K809" t="str">
            <v>EC120552</v>
          </cell>
        </row>
        <row r="810">
          <cell r="I810" t="str">
            <v>EC1205</v>
          </cell>
          <cell r="J810" t="str">
            <v>San Carlos</v>
          </cell>
          <cell r="K810" t="str">
            <v>EC120553</v>
          </cell>
        </row>
        <row r="811">
          <cell r="I811" t="str">
            <v>EC1205</v>
          </cell>
          <cell r="J811" t="str">
            <v>*Valencia</v>
          </cell>
          <cell r="K811" t="str">
            <v>EC120554</v>
          </cell>
        </row>
        <row r="812">
          <cell r="I812" t="str">
            <v>EC1205</v>
          </cell>
          <cell r="J812" t="str">
            <v>La Esperanza</v>
          </cell>
          <cell r="K812" t="str">
            <v>EC120555</v>
          </cell>
        </row>
        <row r="813">
          <cell r="I813" t="str">
            <v>EC1206</v>
          </cell>
          <cell r="J813" t="str">
            <v>Catarama, Cabecera Cantonal</v>
          </cell>
          <cell r="K813" t="str">
            <v>EC120650</v>
          </cell>
        </row>
        <row r="814">
          <cell r="I814" t="str">
            <v>EC1206</v>
          </cell>
          <cell r="J814" t="str">
            <v>Ricaurte</v>
          </cell>
          <cell r="K814" t="str">
            <v>EC120651</v>
          </cell>
        </row>
        <row r="815">
          <cell r="I815" t="str">
            <v>EC1207</v>
          </cell>
          <cell r="J815" t="str">
            <v>10 De Noviembre</v>
          </cell>
          <cell r="K815" t="str">
            <v>EC120701</v>
          </cell>
        </row>
        <row r="816">
          <cell r="I816" t="str">
            <v>EC1207</v>
          </cell>
          <cell r="J816" t="str">
            <v>Ventanas, Cabecera Cantonal</v>
          </cell>
          <cell r="K816" t="str">
            <v>EC120750</v>
          </cell>
        </row>
        <row r="817">
          <cell r="I817" t="str">
            <v>EC1207</v>
          </cell>
          <cell r="J817" t="str">
            <v>*Quinsaloma</v>
          </cell>
          <cell r="K817" t="str">
            <v>EC120751</v>
          </cell>
        </row>
        <row r="818">
          <cell r="I818" t="str">
            <v>EC1207</v>
          </cell>
          <cell r="J818" t="str">
            <v>Zapotal</v>
          </cell>
          <cell r="K818" t="str">
            <v>EC120752</v>
          </cell>
        </row>
        <row r="819">
          <cell r="I819" t="str">
            <v>EC1207</v>
          </cell>
          <cell r="J819" t="str">
            <v>Chacarita</v>
          </cell>
          <cell r="K819" t="str">
            <v>EC120753</v>
          </cell>
        </row>
        <row r="820">
          <cell r="I820" t="str">
            <v>EC1207</v>
          </cell>
          <cell r="J820" t="str">
            <v>Los Ángeles</v>
          </cell>
          <cell r="K820" t="str">
            <v>EC120754</v>
          </cell>
        </row>
        <row r="821">
          <cell r="I821" t="str">
            <v>EC1208</v>
          </cell>
          <cell r="J821" t="str">
            <v>Vinces, Cabecera Cantonal</v>
          </cell>
          <cell r="K821" t="str">
            <v>EC120850</v>
          </cell>
        </row>
        <row r="822">
          <cell r="I822" t="str">
            <v>EC1208</v>
          </cell>
          <cell r="J822" t="str">
            <v xml:space="preserve">Antonio Sotomayor (Cab. En Playas De Vinces) </v>
          </cell>
          <cell r="K822" t="str">
            <v>EC120851</v>
          </cell>
        </row>
        <row r="823">
          <cell r="I823" t="str">
            <v>EC1208</v>
          </cell>
          <cell r="J823" t="str">
            <v>*Palenque</v>
          </cell>
          <cell r="K823" t="str">
            <v>EC120852</v>
          </cell>
        </row>
        <row r="824">
          <cell r="I824" t="str">
            <v>EC1209</v>
          </cell>
          <cell r="J824" t="str">
            <v>Palenque, Cabecera Cantonal</v>
          </cell>
          <cell r="K824" t="str">
            <v>EC120950</v>
          </cell>
        </row>
        <row r="825">
          <cell r="I825" t="str">
            <v>EC1210</v>
          </cell>
          <cell r="J825" t="str">
            <v>San Jacinto De Buena Fé</v>
          </cell>
          <cell r="K825" t="str">
            <v>EC121001</v>
          </cell>
        </row>
        <row r="826">
          <cell r="I826" t="str">
            <v>EC1210</v>
          </cell>
          <cell r="J826" t="str">
            <v>7 De Agosto</v>
          </cell>
          <cell r="K826" t="str">
            <v>EC121002</v>
          </cell>
        </row>
        <row r="827">
          <cell r="I827" t="str">
            <v>EC1210</v>
          </cell>
          <cell r="J827" t="str">
            <v>11 De Octubre</v>
          </cell>
          <cell r="K827" t="str">
            <v>EC121003</v>
          </cell>
        </row>
        <row r="828">
          <cell r="I828" t="str">
            <v>EC1210</v>
          </cell>
          <cell r="J828" t="str">
            <v>San Jacinto De Buena Fé, Cabecera Cantonal</v>
          </cell>
          <cell r="K828" t="str">
            <v>EC121050</v>
          </cell>
        </row>
        <row r="829">
          <cell r="I829" t="str">
            <v>EC1210</v>
          </cell>
          <cell r="J829" t="str">
            <v>Patricia Pilar</v>
          </cell>
          <cell r="K829" t="str">
            <v>EC121051</v>
          </cell>
        </row>
        <row r="830">
          <cell r="I830" t="str">
            <v>EC1211</v>
          </cell>
          <cell r="J830" t="str">
            <v xml:space="preserve">Valencia, Cabecera Cantonal </v>
          </cell>
          <cell r="K830" t="str">
            <v>EC121150</v>
          </cell>
        </row>
        <row r="831">
          <cell r="I831" t="str">
            <v>EC1212</v>
          </cell>
          <cell r="J831" t="str">
            <v>Mocache, Cabecera Cantonal</v>
          </cell>
          <cell r="K831" t="str">
            <v>EC121250</v>
          </cell>
        </row>
        <row r="832">
          <cell r="I832" t="str">
            <v>EC1213</v>
          </cell>
          <cell r="J832" t="str">
            <v>Quinsaloma, Cabecera Cantonal</v>
          </cell>
          <cell r="K832" t="str">
            <v>EC121350</v>
          </cell>
        </row>
        <row r="833">
          <cell r="I833" t="str">
            <v>EC1301</v>
          </cell>
          <cell r="J833" t="str">
            <v>Portoviejo</v>
          </cell>
          <cell r="K833" t="str">
            <v>EC130101</v>
          </cell>
        </row>
        <row r="834">
          <cell r="I834" t="str">
            <v>EC1301</v>
          </cell>
          <cell r="J834" t="str">
            <v>12 De Marzo</v>
          </cell>
          <cell r="K834" t="str">
            <v>EC130102</v>
          </cell>
        </row>
        <row r="835">
          <cell r="I835" t="str">
            <v>EC1301</v>
          </cell>
          <cell r="J835" t="str">
            <v>Colón</v>
          </cell>
          <cell r="K835" t="str">
            <v>EC130103</v>
          </cell>
        </row>
        <row r="836">
          <cell r="I836" t="str">
            <v>EC1301</v>
          </cell>
          <cell r="J836" t="str">
            <v>Picoazá</v>
          </cell>
          <cell r="K836" t="str">
            <v>EC130104</v>
          </cell>
        </row>
        <row r="837">
          <cell r="I837" t="str">
            <v>EC1301</v>
          </cell>
          <cell r="J837" t="str">
            <v>San Pablo</v>
          </cell>
          <cell r="K837" t="str">
            <v>EC130105</v>
          </cell>
        </row>
        <row r="838">
          <cell r="I838" t="str">
            <v>EC1301</v>
          </cell>
          <cell r="J838" t="str">
            <v>Andrés De Vera</v>
          </cell>
          <cell r="K838" t="str">
            <v>EC130106</v>
          </cell>
        </row>
        <row r="839">
          <cell r="I839" t="str">
            <v>EC1301</v>
          </cell>
          <cell r="J839" t="str">
            <v>Francisco Pacheco</v>
          </cell>
          <cell r="K839" t="str">
            <v>EC130107</v>
          </cell>
        </row>
        <row r="840">
          <cell r="I840" t="str">
            <v>EC1301</v>
          </cell>
          <cell r="J840" t="str">
            <v>18 De Octubre</v>
          </cell>
          <cell r="K840" t="str">
            <v>EC130108</v>
          </cell>
        </row>
        <row r="841">
          <cell r="I841" t="str">
            <v>EC1301</v>
          </cell>
          <cell r="J841" t="str">
            <v>Simón Bolívar</v>
          </cell>
          <cell r="K841" t="str">
            <v>EC130109</v>
          </cell>
        </row>
        <row r="842">
          <cell r="I842" t="str">
            <v>EC1301</v>
          </cell>
          <cell r="J842" t="str">
            <v>Portoviejo, Cabecera Cantonal Y Capital Provincial</v>
          </cell>
          <cell r="K842" t="str">
            <v>EC130150</v>
          </cell>
        </row>
        <row r="843">
          <cell r="I843" t="str">
            <v>EC1301</v>
          </cell>
          <cell r="J843" t="str">
            <v>Abdón Calderón (San Francisco)</v>
          </cell>
          <cell r="K843" t="str">
            <v>EC130151</v>
          </cell>
        </row>
        <row r="844">
          <cell r="I844" t="str">
            <v>EC1301</v>
          </cell>
          <cell r="J844" t="str">
            <v xml:space="preserve">Alhajuela (Bajo Grande) </v>
          </cell>
          <cell r="K844" t="str">
            <v>EC130152</v>
          </cell>
        </row>
        <row r="845">
          <cell r="I845" t="str">
            <v>EC1301</v>
          </cell>
          <cell r="J845" t="str">
            <v>Crucita</v>
          </cell>
          <cell r="K845" t="str">
            <v>EC130153</v>
          </cell>
        </row>
        <row r="846">
          <cell r="I846" t="str">
            <v>EC1301</v>
          </cell>
          <cell r="J846" t="str">
            <v>Pueblo Nuevo</v>
          </cell>
          <cell r="K846" t="str">
            <v>EC130154</v>
          </cell>
        </row>
        <row r="847">
          <cell r="I847" t="str">
            <v>EC1301</v>
          </cell>
          <cell r="J847" t="str">
            <v>Riochico (Río Chico)</v>
          </cell>
          <cell r="K847" t="str">
            <v>EC130155</v>
          </cell>
        </row>
        <row r="848">
          <cell r="I848" t="str">
            <v>EC1301</v>
          </cell>
          <cell r="J848" t="str">
            <v>San Plácido</v>
          </cell>
          <cell r="K848" t="str">
            <v>EC130156</v>
          </cell>
        </row>
        <row r="849">
          <cell r="I849" t="str">
            <v>EC1301</v>
          </cell>
          <cell r="J849" t="str">
            <v>Chirijos</v>
          </cell>
          <cell r="K849" t="str">
            <v>EC130157</v>
          </cell>
        </row>
        <row r="850">
          <cell r="I850" t="str">
            <v>EC1302</v>
          </cell>
          <cell r="J850" t="str">
            <v>Calceta</v>
          </cell>
          <cell r="K850" t="str">
            <v>EC130250</v>
          </cell>
        </row>
        <row r="851">
          <cell r="I851" t="str">
            <v>EC1302</v>
          </cell>
          <cell r="J851" t="str">
            <v>Membrillo</v>
          </cell>
          <cell r="K851" t="str">
            <v>EC130251</v>
          </cell>
        </row>
        <row r="852">
          <cell r="I852" t="str">
            <v>EC1302</v>
          </cell>
          <cell r="J852" t="str">
            <v>Quiroga</v>
          </cell>
          <cell r="K852" t="str">
            <v>EC130252</v>
          </cell>
        </row>
        <row r="853">
          <cell r="I853" t="str">
            <v>EC1303</v>
          </cell>
          <cell r="J853" t="str">
            <v>*Chone</v>
          </cell>
          <cell r="K853" t="str">
            <v>EC130301</v>
          </cell>
        </row>
        <row r="854">
          <cell r="I854" t="str">
            <v>EC1303</v>
          </cell>
          <cell r="J854" t="str">
            <v>Santa Rita</v>
          </cell>
          <cell r="K854" t="str">
            <v>EC130302</v>
          </cell>
        </row>
        <row r="855">
          <cell r="I855" t="str">
            <v>EC1303</v>
          </cell>
          <cell r="J855" t="str">
            <v>Chone</v>
          </cell>
          <cell r="K855" t="str">
            <v>EC130350</v>
          </cell>
        </row>
        <row r="856">
          <cell r="I856" t="str">
            <v>EC1303</v>
          </cell>
          <cell r="J856" t="str">
            <v>Boyacá</v>
          </cell>
          <cell r="K856" t="str">
            <v>EC130351</v>
          </cell>
        </row>
        <row r="857">
          <cell r="I857" t="str">
            <v>EC1303</v>
          </cell>
          <cell r="J857" t="str">
            <v>Canuto</v>
          </cell>
          <cell r="K857" t="str">
            <v>EC130352</v>
          </cell>
        </row>
        <row r="858">
          <cell r="I858" t="str">
            <v>EC1303</v>
          </cell>
          <cell r="J858" t="str">
            <v>Convento</v>
          </cell>
          <cell r="K858" t="str">
            <v>EC130353</v>
          </cell>
        </row>
        <row r="859">
          <cell r="I859" t="str">
            <v>EC1303</v>
          </cell>
          <cell r="J859" t="str">
            <v>Chibunga</v>
          </cell>
          <cell r="K859" t="str">
            <v>EC130354</v>
          </cell>
        </row>
        <row r="860">
          <cell r="I860" t="str">
            <v>EC1303</v>
          </cell>
          <cell r="J860" t="str">
            <v>Eloy Alfaro</v>
          </cell>
          <cell r="K860" t="str">
            <v>EC130355</v>
          </cell>
        </row>
        <row r="861">
          <cell r="I861" t="str">
            <v>EC1303</v>
          </cell>
          <cell r="J861" t="str">
            <v>Ricaurte</v>
          </cell>
          <cell r="K861" t="str">
            <v>EC130356</v>
          </cell>
        </row>
        <row r="862">
          <cell r="I862" t="str">
            <v>EC1303</v>
          </cell>
          <cell r="J862" t="str">
            <v>San Antonio</v>
          </cell>
          <cell r="K862" t="str">
            <v>EC130357</v>
          </cell>
        </row>
        <row r="863">
          <cell r="I863" t="str">
            <v>EC1304</v>
          </cell>
          <cell r="J863" t="str">
            <v>El Carmen</v>
          </cell>
          <cell r="K863" t="str">
            <v>EC130401</v>
          </cell>
        </row>
        <row r="864">
          <cell r="I864" t="str">
            <v>EC1304</v>
          </cell>
          <cell r="J864" t="str">
            <v>4 De Diciembre</v>
          </cell>
          <cell r="K864" t="str">
            <v>EC130402</v>
          </cell>
        </row>
        <row r="865">
          <cell r="I865" t="str">
            <v>EC1304</v>
          </cell>
          <cell r="J865" t="str">
            <v>El Carmen, Cabecera Cantonal</v>
          </cell>
          <cell r="K865" t="str">
            <v>EC130450</v>
          </cell>
        </row>
        <row r="866">
          <cell r="I866" t="str">
            <v>EC1304</v>
          </cell>
          <cell r="J866" t="str">
            <v>Wilfrido Loor Moreira (Maicito)</v>
          </cell>
          <cell r="K866" t="str">
            <v>EC130451</v>
          </cell>
        </row>
        <row r="867">
          <cell r="I867" t="str">
            <v>EC1304</v>
          </cell>
          <cell r="J867" t="str">
            <v>San Pedro De Suma</v>
          </cell>
          <cell r="K867" t="str">
            <v>EC130452</v>
          </cell>
        </row>
        <row r="868">
          <cell r="I868" t="str">
            <v>EC1305</v>
          </cell>
          <cell r="J868" t="str">
            <v>Flavio Alfaro</v>
          </cell>
          <cell r="K868" t="str">
            <v>EC130550</v>
          </cell>
        </row>
        <row r="869">
          <cell r="I869" t="str">
            <v>EC1305</v>
          </cell>
          <cell r="J869" t="str">
            <v>San Francisco De Novillo (Cab. En Novillo)</v>
          </cell>
          <cell r="K869" t="str">
            <v>EC130551</v>
          </cell>
        </row>
        <row r="870">
          <cell r="I870" t="str">
            <v>EC1305</v>
          </cell>
          <cell r="J870" t="str">
            <v>Zapallo</v>
          </cell>
          <cell r="K870" t="str">
            <v>EC130552</v>
          </cell>
        </row>
        <row r="871">
          <cell r="I871" t="str">
            <v>EC1306</v>
          </cell>
          <cell r="J871" t="str">
            <v xml:space="preserve">Doctor Miguel Morán Lucio </v>
          </cell>
          <cell r="K871" t="str">
            <v>EC130601</v>
          </cell>
        </row>
        <row r="872">
          <cell r="I872" t="str">
            <v>EC1306</v>
          </cell>
          <cell r="J872" t="str">
            <v>Manuel Inocencio Parrales Y Guale</v>
          </cell>
          <cell r="K872" t="str">
            <v>EC130602</v>
          </cell>
        </row>
        <row r="873">
          <cell r="I873" t="str">
            <v>EC1306</v>
          </cell>
          <cell r="J873" t="str">
            <v>San Lorenzo De Jipijapa</v>
          </cell>
          <cell r="K873" t="str">
            <v>EC130603</v>
          </cell>
        </row>
        <row r="874">
          <cell r="I874" t="str">
            <v>EC1306</v>
          </cell>
          <cell r="J874" t="str">
            <v>Jipijapa, Cabecera Cantonal</v>
          </cell>
          <cell r="K874" t="str">
            <v>EC130650</v>
          </cell>
        </row>
        <row r="875">
          <cell r="I875" t="str">
            <v>EC1306</v>
          </cell>
          <cell r="J875" t="str">
            <v>América</v>
          </cell>
          <cell r="K875" t="str">
            <v>EC130651</v>
          </cell>
        </row>
        <row r="876">
          <cell r="I876" t="str">
            <v>EC1306</v>
          </cell>
          <cell r="J876" t="str">
            <v>El Anegado (Cab. En Eloy Alfaro)</v>
          </cell>
          <cell r="K876" t="str">
            <v>EC130652</v>
          </cell>
        </row>
        <row r="877">
          <cell r="I877" t="str">
            <v>EC1306</v>
          </cell>
          <cell r="J877" t="str">
            <v>Julcuy</v>
          </cell>
          <cell r="K877" t="str">
            <v>EC130653</v>
          </cell>
        </row>
        <row r="878">
          <cell r="I878" t="str">
            <v>EC1306</v>
          </cell>
          <cell r="J878" t="str">
            <v>La Unión</v>
          </cell>
          <cell r="K878" t="str">
            <v>EC130654</v>
          </cell>
        </row>
        <row r="879">
          <cell r="I879" t="str">
            <v>EC1306</v>
          </cell>
          <cell r="J879" t="str">
            <v>*Machalilla</v>
          </cell>
          <cell r="K879" t="str">
            <v>EC130655</v>
          </cell>
        </row>
        <row r="880">
          <cell r="I880" t="str">
            <v>EC1306</v>
          </cell>
          <cell r="J880" t="str">
            <v>Membrillal</v>
          </cell>
          <cell r="K880" t="str">
            <v>EC130656</v>
          </cell>
        </row>
        <row r="881">
          <cell r="I881" t="str">
            <v>EC1306</v>
          </cell>
          <cell r="J881" t="str">
            <v>Pedro Pablo Gómez</v>
          </cell>
          <cell r="K881" t="str">
            <v>EC130657</v>
          </cell>
        </row>
        <row r="882">
          <cell r="I882" t="str">
            <v>EC1306</v>
          </cell>
          <cell r="J882" t="str">
            <v>Puerto De Cayo</v>
          </cell>
          <cell r="K882" t="str">
            <v>EC130658</v>
          </cell>
        </row>
        <row r="883">
          <cell r="I883" t="str">
            <v>EC1306</v>
          </cell>
          <cell r="J883" t="str">
            <v>*Puerto López</v>
          </cell>
          <cell r="K883" t="str">
            <v>EC130659</v>
          </cell>
        </row>
        <row r="884">
          <cell r="I884" t="str">
            <v>EC1307</v>
          </cell>
          <cell r="J884" t="str">
            <v>Junín, Cabecera Cantonal</v>
          </cell>
          <cell r="K884" t="str">
            <v>EC130750</v>
          </cell>
        </row>
        <row r="885">
          <cell r="I885" t="str">
            <v>EC1308</v>
          </cell>
          <cell r="J885" t="str">
            <v>Los Esteros</v>
          </cell>
          <cell r="K885" t="str">
            <v>EC130801</v>
          </cell>
        </row>
        <row r="886">
          <cell r="I886" t="str">
            <v>EC1308</v>
          </cell>
          <cell r="J886" t="str">
            <v>Manta</v>
          </cell>
          <cell r="K886" t="str">
            <v>EC130802</v>
          </cell>
        </row>
        <row r="887">
          <cell r="I887" t="str">
            <v>EC1308</v>
          </cell>
          <cell r="J887" t="str">
            <v>San Mateo</v>
          </cell>
          <cell r="K887" t="str">
            <v>EC130803</v>
          </cell>
        </row>
        <row r="888">
          <cell r="I888" t="str">
            <v>EC1308</v>
          </cell>
          <cell r="J888" t="str">
            <v>Tarqui</v>
          </cell>
          <cell r="K888" t="str">
            <v>EC130804</v>
          </cell>
        </row>
        <row r="889">
          <cell r="I889" t="str">
            <v>EC1308</v>
          </cell>
          <cell r="J889" t="str">
            <v>Eloy Alfaro</v>
          </cell>
          <cell r="K889" t="str">
            <v>EC130805</v>
          </cell>
        </row>
        <row r="890">
          <cell r="I890" t="str">
            <v>EC1308</v>
          </cell>
          <cell r="J890" t="str">
            <v>Manta, Cabecera Cantonal</v>
          </cell>
          <cell r="K890" t="str">
            <v>EC130850</v>
          </cell>
        </row>
        <row r="891">
          <cell r="I891" t="str">
            <v>EC1308</v>
          </cell>
          <cell r="J891" t="str">
            <v>San Lorenzo</v>
          </cell>
          <cell r="K891" t="str">
            <v>EC130851</v>
          </cell>
        </row>
        <row r="892">
          <cell r="I892" t="str">
            <v>EC1308</v>
          </cell>
          <cell r="J892" t="str">
            <v>Santa Marianita (Boca De Pacoche)</v>
          </cell>
          <cell r="K892" t="str">
            <v>EC130852</v>
          </cell>
        </row>
        <row r="893">
          <cell r="I893" t="str">
            <v>EC1309</v>
          </cell>
          <cell r="J893" t="str">
            <v>Aníbal San Andrés</v>
          </cell>
          <cell r="K893" t="str">
            <v>EC130901</v>
          </cell>
        </row>
        <row r="894">
          <cell r="I894" t="str">
            <v>EC1309</v>
          </cell>
          <cell r="J894" t="str">
            <v>Montecristi</v>
          </cell>
          <cell r="K894" t="str">
            <v>EC130902</v>
          </cell>
        </row>
        <row r="895">
          <cell r="I895" t="str">
            <v>EC1309</v>
          </cell>
          <cell r="J895" t="str">
            <v>El Colorado</v>
          </cell>
          <cell r="K895" t="str">
            <v>EC130903</v>
          </cell>
        </row>
        <row r="896">
          <cell r="I896" t="str">
            <v>EC1309</v>
          </cell>
          <cell r="J896" t="str">
            <v>General Eloy Alfaro</v>
          </cell>
          <cell r="K896" t="str">
            <v>EC130904</v>
          </cell>
        </row>
        <row r="897">
          <cell r="I897" t="str">
            <v>EC1309</v>
          </cell>
          <cell r="J897" t="str">
            <v>Leonidas Proaño</v>
          </cell>
          <cell r="K897" t="str">
            <v>EC130905</v>
          </cell>
        </row>
        <row r="898">
          <cell r="I898" t="str">
            <v>EC1309</v>
          </cell>
          <cell r="J898" t="str">
            <v>Montecristi, Cabecera Cantonal</v>
          </cell>
          <cell r="K898" t="str">
            <v>EC130950</v>
          </cell>
        </row>
        <row r="899">
          <cell r="I899" t="str">
            <v>EC1309</v>
          </cell>
          <cell r="J899" t="str">
            <v>*Jaramijó</v>
          </cell>
          <cell r="K899" t="str">
            <v>EC130951</v>
          </cell>
        </row>
        <row r="900">
          <cell r="I900" t="str">
            <v>EC1309</v>
          </cell>
          <cell r="J900" t="str">
            <v>La Pila</v>
          </cell>
          <cell r="K900" t="str">
            <v>EC130952</v>
          </cell>
        </row>
        <row r="901">
          <cell r="I901" t="str">
            <v>EC1310</v>
          </cell>
          <cell r="J901" t="str">
            <v>Paján, Cabecera Cantonal</v>
          </cell>
          <cell r="K901" t="str">
            <v>EC131050</v>
          </cell>
        </row>
        <row r="902">
          <cell r="I902" t="str">
            <v>EC1310</v>
          </cell>
          <cell r="J902" t="str">
            <v>Campozano (La Palma De Paján)</v>
          </cell>
          <cell r="K902" t="str">
            <v>EC131051</v>
          </cell>
        </row>
        <row r="903">
          <cell r="I903" t="str">
            <v>EC1310</v>
          </cell>
          <cell r="J903" t="str">
            <v>Cascol</v>
          </cell>
          <cell r="K903" t="str">
            <v>EC131052</v>
          </cell>
        </row>
        <row r="904">
          <cell r="I904" t="str">
            <v>EC1310</v>
          </cell>
          <cell r="J904" t="str">
            <v>Guale</v>
          </cell>
          <cell r="K904" t="str">
            <v>EC131053</v>
          </cell>
        </row>
        <row r="905">
          <cell r="I905" t="str">
            <v>EC1310</v>
          </cell>
          <cell r="J905" t="str">
            <v>Lascano</v>
          </cell>
          <cell r="K905" t="str">
            <v>EC131054</v>
          </cell>
        </row>
        <row r="906">
          <cell r="I906" t="str">
            <v>EC1311</v>
          </cell>
          <cell r="J906" t="str">
            <v>Pichincha, Cabecera Cantonal</v>
          </cell>
          <cell r="K906" t="str">
            <v>EC131150</v>
          </cell>
        </row>
        <row r="907">
          <cell r="I907" t="str">
            <v>EC1311</v>
          </cell>
          <cell r="J907" t="str">
            <v xml:space="preserve">Barraganete </v>
          </cell>
          <cell r="K907" t="str">
            <v>EC131151</v>
          </cell>
        </row>
        <row r="908">
          <cell r="I908" t="str">
            <v>EC1311</v>
          </cell>
          <cell r="J908" t="str">
            <v>San Sebastián</v>
          </cell>
          <cell r="K908" t="str">
            <v>EC131152</v>
          </cell>
        </row>
        <row r="909">
          <cell r="I909" t="str">
            <v>EC1312</v>
          </cell>
          <cell r="J909" t="str">
            <v xml:space="preserve">Rocafuerte </v>
          </cell>
          <cell r="K909" t="str">
            <v>EC131250</v>
          </cell>
        </row>
        <row r="910">
          <cell r="I910" t="str">
            <v>EC1313</v>
          </cell>
          <cell r="J910" t="str">
            <v>Santa Ana</v>
          </cell>
          <cell r="K910" t="str">
            <v>EC131301</v>
          </cell>
        </row>
        <row r="911">
          <cell r="I911" t="str">
            <v>EC1313</v>
          </cell>
          <cell r="J911" t="str">
            <v>Lodana</v>
          </cell>
          <cell r="K911" t="str">
            <v>EC131302</v>
          </cell>
        </row>
        <row r="912">
          <cell r="I912" t="str">
            <v>EC1313</v>
          </cell>
          <cell r="J912" t="str">
            <v>Santa Ana De Vuelta Larga, Cabecera Cantonal</v>
          </cell>
          <cell r="K912" t="str">
            <v>EC131350</v>
          </cell>
        </row>
        <row r="913">
          <cell r="I913" t="str">
            <v>EC1313</v>
          </cell>
          <cell r="J913" t="str">
            <v>Ayacucho</v>
          </cell>
          <cell r="K913" t="str">
            <v>EC131351</v>
          </cell>
        </row>
        <row r="914">
          <cell r="I914" t="str">
            <v>EC1313</v>
          </cell>
          <cell r="J914" t="str">
            <v>Honorato Vásquez (Cab. En Vásquez)</v>
          </cell>
          <cell r="K914" t="str">
            <v>EC131352</v>
          </cell>
        </row>
        <row r="915">
          <cell r="I915" t="str">
            <v>EC1313</v>
          </cell>
          <cell r="J915" t="str">
            <v>La Unión</v>
          </cell>
          <cell r="K915" t="str">
            <v>EC131353</v>
          </cell>
        </row>
        <row r="916">
          <cell r="I916" t="str">
            <v>EC1313</v>
          </cell>
          <cell r="J916" t="str">
            <v>*Olmedo</v>
          </cell>
          <cell r="K916" t="str">
            <v>EC131354</v>
          </cell>
        </row>
        <row r="917">
          <cell r="I917" t="str">
            <v>EC1313</v>
          </cell>
          <cell r="J917" t="str">
            <v>San Pablo (Cab. En Pueblo Nuevo)</v>
          </cell>
          <cell r="K917" t="str">
            <v>EC131355</v>
          </cell>
        </row>
        <row r="918">
          <cell r="I918" t="str">
            <v>EC1314</v>
          </cell>
          <cell r="J918" t="str">
            <v>Bahía De Caráquez</v>
          </cell>
          <cell r="K918" t="str">
            <v>EC131401</v>
          </cell>
        </row>
        <row r="919">
          <cell r="I919" t="str">
            <v>EC1314</v>
          </cell>
          <cell r="J919" t="str">
            <v>Leonidas Plaza Gutiérrez</v>
          </cell>
          <cell r="K919" t="str">
            <v>EC131402</v>
          </cell>
        </row>
        <row r="920">
          <cell r="I920" t="str">
            <v>EC1314</v>
          </cell>
          <cell r="J920" t="str">
            <v>Bahía De Caráquez, Cabecera Cantonal</v>
          </cell>
          <cell r="K920" t="str">
            <v>EC131450</v>
          </cell>
        </row>
        <row r="921">
          <cell r="I921" t="str">
            <v>EC1314</v>
          </cell>
          <cell r="J921" t="str">
            <v>* Canoa</v>
          </cell>
          <cell r="K921" t="str">
            <v>EC131451</v>
          </cell>
        </row>
        <row r="922">
          <cell r="I922" t="str">
            <v>EC1314</v>
          </cell>
          <cell r="J922" t="str">
            <v>*Cojimíes</v>
          </cell>
          <cell r="K922" t="str">
            <v>EC131452</v>
          </cell>
        </row>
        <row r="923">
          <cell r="I923" t="str">
            <v>EC1314</v>
          </cell>
          <cell r="J923" t="str">
            <v>Charapotó</v>
          </cell>
          <cell r="K923" t="str">
            <v>EC131453</v>
          </cell>
        </row>
        <row r="924">
          <cell r="I924" t="str">
            <v>EC1314</v>
          </cell>
          <cell r="J924" t="str">
            <v>*10 De Agosto</v>
          </cell>
          <cell r="K924" t="str">
            <v>EC131454</v>
          </cell>
        </row>
        <row r="925">
          <cell r="I925" t="str">
            <v>EC1314</v>
          </cell>
          <cell r="J925" t="str">
            <v>*Jama</v>
          </cell>
          <cell r="K925" t="str">
            <v>EC131455</v>
          </cell>
        </row>
        <row r="926">
          <cell r="I926" t="str">
            <v>EC1314</v>
          </cell>
          <cell r="J926" t="str">
            <v>*Pedernales</v>
          </cell>
          <cell r="K926" t="str">
            <v>EC131456</v>
          </cell>
        </row>
        <row r="927">
          <cell r="I927" t="str">
            <v>EC1314</v>
          </cell>
          <cell r="J927" t="str">
            <v>San Isidro</v>
          </cell>
          <cell r="K927" t="str">
            <v>EC131457</v>
          </cell>
        </row>
        <row r="928">
          <cell r="I928" t="str">
            <v>EC1314</v>
          </cell>
          <cell r="J928" t="str">
            <v>*San Vicente</v>
          </cell>
          <cell r="K928" t="str">
            <v>EC131458</v>
          </cell>
        </row>
        <row r="929">
          <cell r="I929" t="str">
            <v>EC1315</v>
          </cell>
          <cell r="J929" t="str">
            <v>Tosagua, Cabecera Cantonal</v>
          </cell>
          <cell r="K929" t="str">
            <v>EC131550</v>
          </cell>
        </row>
        <row r="930">
          <cell r="I930" t="str">
            <v>EC1315</v>
          </cell>
          <cell r="J930" t="str">
            <v>Bachillero</v>
          </cell>
          <cell r="K930" t="str">
            <v>EC131551</v>
          </cell>
        </row>
        <row r="931">
          <cell r="I931" t="str">
            <v>EC1315</v>
          </cell>
          <cell r="J931" t="str">
            <v>Ángel Pedro Giler (La Estancilla)</v>
          </cell>
          <cell r="K931" t="str">
            <v>EC131552</v>
          </cell>
        </row>
        <row r="932">
          <cell r="I932" t="str">
            <v>EC1316</v>
          </cell>
          <cell r="J932" t="str">
            <v>Sucre, Cabecera Cantonal</v>
          </cell>
          <cell r="K932" t="str">
            <v>EC131650</v>
          </cell>
        </row>
        <row r="933">
          <cell r="I933" t="str">
            <v>EC1316</v>
          </cell>
          <cell r="J933" t="str">
            <v>Bellavista</v>
          </cell>
          <cell r="K933" t="str">
            <v>EC131651</v>
          </cell>
        </row>
        <row r="934">
          <cell r="I934" t="str">
            <v>EC1316</v>
          </cell>
          <cell r="J934" t="str">
            <v>Noboa</v>
          </cell>
          <cell r="K934" t="str">
            <v>EC131652</v>
          </cell>
        </row>
        <row r="935">
          <cell r="I935" t="str">
            <v>EC1316</v>
          </cell>
          <cell r="J935" t="str">
            <v>Arquitecto Sixto Durán Ballén</v>
          </cell>
          <cell r="K935" t="str">
            <v>EC131653</v>
          </cell>
        </row>
        <row r="936">
          <cell r="I936" t="str">
            <v>EC1317</v>
          </cell>
          <cell r="J936" t="str">
            <v>Pedernales</v>
          </cell>
          <cell r="K936" t="str">
            <v>EC131750</v>
          </cell>
        </row>
        <row r="937">
          <cell r="I937" t="str">
            <v>EC1317</v>
          </cell>
          <cell r="J937" t="str">
            <v>Cojimíes</v>
          </cell>
          <cell r="K937" t="str">
            <v>EC131751</v>
          </cell>
        </row>
        <row r="938">
          <cell r="I938" t="str">
            <v>EC1317</v>
          </cell>
          <cell r="J938" t="str">
            <v>10 De Agosto</v>
          </cell>
          <cell r="K938" t="str">
            <v>EC131752</v>
          </cell>
        </row>
        <row r="939">
          <cell r="I939" t="str">
            <v>EC1317</v>
          </cell>
          <cell r="J939" t="str">
            <v>Atahualpa</v>
          </cell>
          <cell r="K939" t="str">
            <v>EC131753</v>
          </cell>
        </row>
        <row r="940">
          <cell r="I940" t="str">
            <v>EC1318</v>
          </cell>
          <cell r="J940" t="str">
            <v>Olmedo, Cabecera Cantonal</v>
          </cell>
          <cell r="K940" t="str">
            <v>EC131850</v>
          </cell>
        </row>
        <row r="941">
          <cell r="I941" t="str">
            <v>EC1319</v>
          </cell>
          <cell r="J941" t="str">
            <v>Puerto López, Cabecera Cantonal</v>
          </cell>
          <cell r="K941" t="str">
            <v>EC131950</v>
          </cell>
        </row>
        <row r="942">
          <cell r="I942" t="str">
            <v>EC1319</v>
          </cell>
          <cell r="J942" t="str">
            <v>Machalilla</v>
          </cell>
          <cell r="K942" t="str">
            <v>EC131951</v>
          </cell>
        </row>
        <row r="943">
          <cell r="I943" t="str">
            <v>EC1319</v>
          </cell>
          <cell r="J943" t="str">
            <v>Salango</v>
          </cell>
          <cell r="K943" t="str">
            <v>EC131952</v>
          </cell>
        </row>
        <row r="944">
          <cell r="I944" t="str">
            <v>EC1320</v>
          </cell>
          <cell r="J944" t="str">
            <v>Jama</v>
          </cell>
          <cell r="K944" t="str">
            <v>EC132050</v>
          </cell>
        </row>
        <row r="945">
          <cell r="I945" t="str">
            <v>EC1321</v>
          </cell>
          <cell r="J945" t="str">
            <v>Jaramijó</v>
          </cell>
          <cell r="K945" t="str">
            <v>EC132150</v>
          </cell>
        </row>
        <row r="946">
          <cell r="I946" t="str">
            <v>EC1322</v>
          </cell>
          <cell r="J946" t="str">
            <v>San Vicente</v>
          </cell>
          <cell r="K946" t="str">
            <v>EC132250</v>
          </cell>
        </row>
        <row r="947">
          <cell r="I947" t="str">
            <v>EC1322</v>
          </cell>
          <cell r="J947" t="str">
            <v>Canoa</v>
          </cell>
          <cell r="K947" t="str">
            <v>EC132251</v>
          </cell>
        </row>
        <row r="948">
          <cell r="I948" t="str">
            <v>EC1401</v>
          </cell>
          <cell r="J948" t="str">
            <v>Macas</v>
          </cell>
          <cell r="K948" t="str">
            <v>EC140150</v>
          </cell>
        </row>
        <row r="949">
          <cell r="I949" t="str">
            <v>EC1401</v>
          </cell>
          <cell r="J949" t="str">
            <v xml:space="preserve">Alshi (Cab. En 9 De Octubre) </v>
          </cell>
          <cell r="K949" t="str">
            <v>EC140151</v>
          </cell>
        </row>
        <row r="950">
          <cell r="I950" t="str">
            <v>EC1401</v>
          </cell>
          <cell r="J950" t="str">
            <v>*Chiguaza</v>
          </cell>
          <cell r="K950" t="str">
            <v>EC140152</v>
          </cell>
        </row>
        <row r="951">
          <cell r="I951" t="str">
            <v>EC1401</v>
          </cell>
          <cell r="J951" t="str">
            <v>General Proaño</v>
          </cell>
          <cell r="K951" t="str">
            <v>EC140153</v>
          </cell>
        </row>
        <row r="952">
          <cell r="I952" t="str">
            <v>EC1401</v>
          </cell>
          <cell r="J952" t="str">
            <v xml:space="preserve">*Huasaga (Cab.En Wampuik) </v>
          </cell>
          <cell r="K952" t="str">
            <v>EC140154</v>
          </cell>
        </row>
        <row r="953">
          <cell r="I953" t="str">
            <v>EC1401</v>
          </cell>
          <cell r="J953" t="str">
            <v>*Macuma</v>
          </cell>
          <cell r="K953" t="str">
            <v>EC140155</v>
          </cell>
        </row>
        <row r="954">
          <cell r="I954" t="str">
            <v>EC1401</v>
          </cell>
          <cell r="J954" t="str">
            <v>San Isidro</v>
          </cell>
          <cell r="K954" t="str">
            <v>EC140156</v>
          </cell>
        </row>
        <row r="955">
          <cell r="I955" t="str">
            <v>EC1401</v>
          </cell>
          <cell r="J955" t="str">
            <v>Sevilla Don Bosco</v>
          </cell>
          <cell r="K955" t="str">
            <v>EC140157</v>
          </cell>
        </row>
        <row r="956">
          <cell r="I956" t="str">
            <v>EC1401</v>
          </cell>
          <cell r="J956" t="str">
            <v>Sinaí</v>
          </cell>
          <cell r="K956" t="str">
            <v>EC140158</v>
          </cell>
        </row>
        <row r="957">
          <cell r="I957" t="str">
            <v>EC1401</v>
          </cell>
          <cell r="J957" t="str">
            <v>*Taisha</v>
          </cell>
          <cell r="K957" t="str">
            <v>EC140159</v>
          </cell>
        </row>
        <row r="958">
          <cell r="I958" t="str">
            <v>EC1401</v>
          </cell>
          <cell r="J958" t="str">
            <v>Zuña (Zúñac)</v>
          </cell>
          <cell r="K958" t="str">
            <v>EC140160</v>
          </cell>
        </row>
        <row r="959">
          <cell r="I959" t="str">
            <v>EC1401</v>
          </cell>
          <cell r="J959" t="str">
            <v>*Tuutinentza</v>
          </cell>
          <cell r="K959" t="str">
            <v>EC140161</v>
          </cell>
        </row>
        <row r="960">
          <cell r="I960" t="str">
            <v>EC1401</v>
          </cell>
          <cell r="J960" t="str">
            <v>Cuchaentza</v>
          </cell>
          <cell r="K960" t="str">
            <v>EC140162</v>
          </cell>
        </row>
        <row r="961">
          <cell r="I961" t="str">
            <v>EC1401</v>
          </cell>
          <cell r="J961" t="str">
            <v>*San José De Morona</v>
          </cell>
          <cell r="K961" t="str">
            <v>EC140163</v>
          </cell>
        </row>
        <row r="962">
          <cell r="I962" t="str">
            <v>EC1401</v>
          </cell>
          <cell r="J962" t="str">
            <v>Río Blanco</v>
          </cell>
          <cell r="K962" t="str">
            <v>EC140164</v>
          </cell>
        </row>
        <row r="963">
          <cell r="I963" t="str">
            <v>EC1402</v>
          </cell>
          <cell r="J963" t="str">
            <v>Gualaquiza</v>
          </cell>
          <cell r="K963" t="str">
            <v>EC140201</v>
          </cell>
        </row>
        <row r="964">
          <cell r="I964" t="str">
            <v>EC1402</v>
          </cell>
          <cell r="J964" t="str">
            <v>Mercedes Molina</v>
          </cell>
          <cell r="K964" t="str">
            <v>EC140202</v>
          </cell>
        </row>
        <row r="965">
          <cell r="I965" t="str">
            <v>EC1402</v>
          </cell>
          <cell r="J965" t="str">
            <v>Gualaquiza, Cabecera Cantonal</v>
          </cell>
          <cell r="K965" t="str">
            <v>EC140250</v>
          </cell>
        </row>
        <row r="966">
          <cell r="I966" t="str">
            <v>EC1402</v>
          </cell>
          <cell r="J966" t="str">
            <v xml:space="preserve">Amazonas (Rosario De Cuyes) </v>
          </cell>
          <cell r="K966" t="str">
            <v>EC140251</v>
          </cell>
        </row>
        <row r="967">
          <cell r="I967" t="str">
            <v>EC1402</v>
          </cell>
          <cell r="J967" t="str">
            <v>Bermejos</v>
          </cell>
          <cell r="K967" t="str">
            <v>EC140252</v>
          </cell>
        </row>
        <row r="968">
          <cell r="I968" t="str">
            <v>EC1402</v>
          </cell>
          <cell r="J968" t="str">
            <v>Bomboiza</v>
          </cell>
          <cell r="K968" t="str">
            <v>EC140253</v>
          </cell>
        </row>
        <row r="969">
          <cell r="I969" t="str">
            <v>EC1402</v>
          </cell>
          <cell r="J969" t="str">
            <v>Chigüinda</v>
          </cell>
          <cell r="K969" t="str">
            <v>EC140254</v>
          </cell>
        </row>
        <row r="970">
          <cell r="I970" t="str">
            <v>EC1402</v>
          </cell>
          <cell r="J970" t="str">
            <v>El Rosario</v>
          </cell>
          <cell r="K970" t="str">
            <v>EC140255</v>
          </cell>
        </row>
        <row r="971">
          <cell r="I971" t="str">
            <v>EC1402</v>
          </cell>
          <cell r="J971" t="str">
            <v>Nueva Tarqui</v>
          </cell>
          <cell r="K971" t="str">
            <v>EC140256</v>
          </cell>
        </row>
        <row r="972">
          <cell r="I972" t="str">
            <v>EC1402</v>
          </cell>
          <cell r="J972" t="str">
            <v>San Miguel De Cuyes</v>
          </cell>
          <cell r="K972" t="str">
            <v>EC140257</v>
          </cell>
        </row>
        <row r="973">
          <cell r="I973" t="str">
            <v>EC1402</v>
          </cell>
          <cell r="J973" t="str">
            <v>El Ideal</v>
          </cell>
          <cell r="K973" t="str">
            <v>EC140258</v>
          </cell>
        </row>
        <row r="974">
          <cell r="I974" t="str">
            <v>EC1403</v>
          </cell>
          <cell r="J974" t="str">
            <v>General Leonidas Plaza Gutiérrez (Limón), Cabecera Cantonal</v>
          </cell>
          <cell r="K974" t="str">
            <v>EC140350</v>
          </cell>
        </row>
        <row r="975">
          <cell r="I975" t="str">
            <v>EC1403</v>
          </cell>
          <cell r="J975" t="str">
            <v>Indanza</v>
          </cell>
          <cell r="K975" t="str">
            <v>EC140351</v>
          </cell>
        </row>
        <row r="976">
          <cell r="I976" t="str">
            <v>EC1403</v>
          </cell>
          <cell r="J976" t="str">
            <v>*Pan De Azúcar</v>
          </cell>
          <cell r="K976" t="str">
            <v>EC140352</v>
          </cell>
        </row>
        <row r="977">
          <cell r="I977" t="str">
            <v>EC1403</v>
          </cell>
          <cell r="J977" t="str">
            <v>San Antonio (Cab. En San Antonio Centro)</v>
          </cell>
          <cell r="K977" t="str">
            <v>EC140353</v>
          </cell>
        </row>
        <row r="978">
          <cell r="I978" t="str">
            <v>EC1403</v>
          </cell>
          <cell r="J978" t="str">
            <v>*San Carlos De Limón (San Carlos Del Zamora)</v>
          </cell>
          <cell r="K978" t="str">
            <v>EC140354</v>
          </cell>
        </row>
        <row r="979">
          <cell r="I979" t="str">
            <v>EC1403</v>
          </cell>
          <cell r="J979" t="str">
            <v>*San Juan Bosco</v>
          </cell>
          <cell r="K979" t="str">
            <v>EC140355</v>
          </cell>
        </row>
        <row r="980">
          <cell r="I980" t="str">
            <v>EC1403</v>
          </cell>
          <cell r="J980" t="str">
            <v>San Miguel De Conchay</v>
          </cell>
          <cell r="K980" t="str">
            <v>EC140356</v>
          </cell>
        </row>
        <row r="981">
          <cell r="I981" t="str">
            <v>EC1403</v>
          </cell>
          <cell r="J981" t="str">
            <v>Santa Susana De Chiviaza (Cab. En Chiviaza)</v>
          </cell>
          <cell r="K981" t="str">
            <v>EC140357</v>
          </cell>
        </row>
        <row r="982">
          <cell r="I982" t="str">
            <v>EC1403</v>
          </cell>
          <cell r="J982" t="str">
            <v>Yunganza (Cab. En El Rosario)</v>
          </cell>
          <cell r="K982" t="str">
            <v>EC140358</v>
          </cell>
        </row>
        <row r="983">
          <cell r="I983" t="str">
            <v>EC1404</v>
          </cell>
          <cell r="J983" t="str">
            <v>Palora (Metzera),Cabecera Cantonal</v>
          </cell>
          <cell r="K983" t="str">
            <v>EC140450</v>
          </cell>
        </row>
        <row r="984">
          <cell r="I984" t="str">
            <v>EC1404</v>
          </cell>
          <cell r="J984" t="str">
            <v>Arapicos</v>
          </cell>
          <cell r="K984" t="str">
            <v>EC140451</v>
          </cell>
        </row>
        <row r="985">
          <cell r="I985" t="str">
            <v>EC1404</v>
          </cell>
          <cell r="J985" t="str">
            <v>Cumandá (Cab. En Colonia Agrícola Sevilla Del Oro)</v>
          </cell>
          <cell r="K985" t="str">
            <v>EC140452</v>
          </cell>
        </row>
        <row r="986">
          <cell r="I986" t="str">
            <v>EC1404</v>
          </cell>
          <cell r="J986" t="str">
            <v>*Huamboya</v>
          </cell>
          <cell r="K986" t="str">
            <v>EC140453</v>
          </cell>
        </row>
        <row r="987">
          <cell r="I987" t="str">
            <v>EC1404</v>
          </cell>
          <cell r="J987" t="str">
            <v>Sangay (Cab. En Nayamanaca)</v>
          </cell>
          <cell r="K987" t="str">
            <v>EC140454</v>
          </cell>
        </row>
        <row r="988">
          <cell r="I988" t="str">
            <v>EC1404</v>
          </cell>
          <cell r="J988" t="str">
            <v>16 De Agosto</v>
          </cell>
          <cell r="K988" t="str">
            <v>EC140455</v>
          </cell>
        </row>
        <row r="989">
          <cell r="I989" t="str">
            <v>EC1405</v>
          </cell>
          <cell r="J989" t="str">
            <v>Santiago De Méndez, Cabecera Cantonal</v>
          </cell>
          <cell r="K989" t="str">
            <v>EC140550</v>
          </cell>
        </row>
        <row r="990">
          <cell r="I990" t="str">
            <v>EC1405</v>
          </cell>
          <cell r="J990" t="str">
            <v>Copal</v>
          </cell>
          <cell r="K990" t="str">
            <v>EC140551</v>
          </cell>
        </row>
        <row r="991">
          <cell r="I991" t="str">
            <v>EC1405</v>
          </cell>
          <cell r="J991" t="str">
            <v>Chupianza</v>
          </cell>
          <cell r="K991" t="str">
            <v>EC140552</v>
          </cell>
        </row>
        <row r="992">
          <cell r="I992" t="str">
            <v>EC1405</v>
          </cell>
          <cell r="J992" t="str">
            <v>Patuca</v>
          </cell>
          <cell r="K992" t="str">
            <v>EC140553</v>
          </cell>
        </row>
        <row r="993">
          <cell r="I993" t="str">
            <v>EC1405</v>
          </cell>
          <cell r="J993" t="str">
            <v xml:space="preserve">San Luis De El Acho (Cab. En El Acho) </v>
          </cell>
          <cell r="K993" t="str">
            <v>EC140554</v>
          </cell>
        </row>
        <row r="994">
          <cell r="I994" t="str">
            <v>EC1405</v>
          </cell>
          <cell r="J994" t="str">
            <v>*Santiago</v>
          </cell>
          <cell r="K994" t="str">
            <v>EC140555</v>
          </cell>
        </row>
        <row r="995">
          <cell r="I995" t="str">
            <v>EC1405</v>
          </cell>
          <cell r="J995" t="str">
            <v>Tayuza</v>
          </cell>
          <cell r="K995" t="str">
            <v>EC140556</v>
          </cell>
        </row>
        <row r="996">
          <cell r="I996" t="str">
            <v>EC1405</v>
          </cell>
          <cell r="J996" t="str">
            <v>San Francisco De Chinimbimi</v>
          </cell>
          <cell r="K996" t="str">
            <v>EC140557</v>
          </cell>
        </row>
        <row r="997">
          <cell r="I997" t="str">
            <v>EC1406</v>
          </cell>
          <cell r="J997" t="str">
            <v>Sucúa, Cabecera Cantonal</v>
          </cell>
          <cell r="K997" t="str">
            <v>EC140650</v>
          </cell>
        </row>
        <row r="998">
          <cell r="I998" t="str">
            <v>EC1406</v>
          </cell>
          <cell r="J998" t="str">
            <v>Asunción</v>
          </cell>
          <cell r="K998" t="str">
            <v>EC140651</v>
          </cell>
        </row>
        <row r="999">
          <cell r="I999" t="str">
            <v>EC1406</v>
          </cell>
          <cell r="J999" t="str">
            <v>Huambi</v>
          </cell>
          <cell r="K999" t="str">
            <v>EC140652</v>
          </cell>
        </row>
        <row r="1000">
          <cell r="I1000" t="str">
            <v>EC1406</v>
          </cell>
          <cell r="J1000" t="str">
            <v>*Logroño</v>
          </cell>
          <cell r="K1000" t="str">
            <v>EC140653</v>
          </cell>
        </row>
        <row r="1001">
          <cell r="I1001" t="str">
            <v>EC1406</v>
          </cell>
          <cell r="J1001" t="str">
            <v>*Yaupi</v>
          </cell>
          <cell r="K1001" t="str">
            <v>EC140654</v>
          </cell>
        </row>
        <row r="1002">
          <cell r="I1002" t="str">
            <v>EC1406</v>
          </cell>
          <cell r="J1002" t="str">
            <v>Santa Marianita De Jesús</v>
          </cell>
          <cell r="K1002" t="str">
            <v>EC140655</v>
          </cell>
        </row>
        <row r="1003">
          <cell r="I1003" t="str">
            <v>EC1407</v>
          </cell>
          <cell r="J1003" t="str">
            <v>Huamboya, Cabecera Cantonal</v>
          </cell>
          <cell r="K1003" t="str">
            <v>EC140750</v>
          </cell>
        </row>
        <row r="1004">
          <cell r="I1004" t="str">
            <v>EC1407</v>
          </cell>
          <cell r="J1004" t="str">
            <v>Chiguaza</v>
          </cell>
          <cell r="K1004" t="str">
            <v>EC140751</v>
          </cell>
        </row>
        <row r="1005">
          <cell r="I1005" t="str">
            <v>EC1407</v>
          </cell>
          <cell r="J1005" t="str">
            <v>*Pablo Sexto</v>
          </cell>
          <cell r="K1005" t="str">
            <v>EC140752</v>
          </cell>
        </row>
        <row r="1006">
          <cell r="I1006" t="str">
            <v>EC1408</v>
          </cell>
          <cell r="J1006" t="str">
            <v>San Juan Bosco, Cabecera Cantonal</v>
          </cell>
          <cell r="K1006" t="str">
            <v>EC140850</v>
          </cell>
        </row>
        <row r="1007">
          <cell r="I1007" t="str">
            <v>EC1408</v>
          </cell>
          <cell r="J1007" t="str">
            <v>Pan De Azúcar</v>
          </cell>
          <cell r="K1007" t="str">
            <v>EC140851</v>
          </cell>
        </row>
        <row r="1008">
          <cell r="I1008" t="str">
            <v>EC1408</v>
          </cell>
          <cell r="J1008" t="str">
            <v xml:space="preserve">San Carlos De Limón  </v>
          </cell>
          <cell r="K1008" t="str">
            <v>EC140852</v>
          </cell>
        </row>
        <row r="1009">
          <cell r="I1009" t="str">
            <v>EC1408</v>
          </cell>
          <cell r="J1009" t="str">
            <v xml:space="preserve">San Jacinto De Wakambeis </v>
          </cell>
          <cell r="K1009" t="str">
            <v>EC140853</v>
          </cell>
        </row>
        <row r="1010">
          <cell r="I1010" t="str">
            <v>EC1408</v>
          </cell>
          <cell r="J1010" t="str">
            <v>Santiago De Pananza</v>
          </cell>
          <cell r="K1010" t="str">
            <v>EC140854</v>
          </cell>
        </row>
        <row r="1011">
          <cell r="I1011" t="str">
            <v>EC1409</v>
          </cell>
          <cell r="J1011" t="str">
            <v>Taisha, Cabecera Cantonal</v>
          </cell>
          <cell r="K1011" t="str">
            <v>EC140950</v>
          </cell>
        </row>
        <row r="1012">
          <cell r="I1012" t="str">
            <v>EC1409</v>
          </cell>
          <cell r="J1012" t="str">
            <v xml:space="preserve">Huasaga (Cab. En Wampuik) </v>
          </cell>
          <cell r="K1012" t="str">
            <v>EC140951</v>
          </cell>
        </row>
        <row r="1013">
          <cell r="I1013" t="str">
            <v>EC1409</v>
          </cell>
          <cell r="J1013" t="str">
            <v xml:space="preserve">Macuma  </v>
          </cell>
          <cell r="K1013" t="str">
            <v>EC140952</v>
          </cell>
        </row>
        <row r="1014">
          <cell r="I1014" t="str">
            <v>EC1409</v>
          </cell>
          <cell r="J1014" t="str">
            <v xml:space="preserve">Tuutinentza </v>
          </cell>
          <cell r="K1014" t="str">
            <v>EC140953</v>
          </cell>
        </row>
        <row r="1015">
          <cell r="I1015" t="str">
            <v>EC1409</v>
          </cell>
          <cell r="J1015" t="str">
            <v>Pumpuentsa</v>
          </cell>
          <cell r="K1015" t="str">
            <v>EC140954</v>
          </cell>
        </row>
        <row r="1016">
          <cell r="I1016" t="str">
            <v>EC1410</v>
          </cell>
          <cell r="J1016" t="str">
            <v>Logroño, Cabecera Cantonal</v>
          </cell>
          <cell r="K1016" t="str">
            <v>EC141050</v>
          </cell>
        </row>
        <row r="1017">
          <cell r="I1017" t="str">
            <v>EC1410</v>
          </cell>
          <cell r="J1017" t="str">
            <v>Yaupi</v>
          </cell>
          <cell r="K1017" t="str">
            <v>EC141051</v>
          </cell>
        </row>
        <row r="1018">
          <cell r="I1018" t="str">
            <v>EC1410</v>
          </cell>
          <cell r="J1018" t="str">
            <v>Shimpis</v>
          </cell>
          <cell r="K1018" t="str">
            <v>EC141052</v>
          </cell>
        </row>
        <row r="1019">
          <cell r="I1019" t="str">
            <v>EC1411</v>
          </cell>
          <cell r="J1019" t="str">
            <v>Pablo Sexto, Cabecera Cantonal</v>
          </cell>
          <cell r="K1019" t="str">
            <v>EC141150</v>
          </cell>
        </row>
        <row r="1020">
          <cell r="I1020" t="str">
            <v>EC1412</v>
          </cell>
          <cell r="J1020" t="str">
            <v>Santiago, Cabecera Cantonal</v>
          </cell>
          <cell r="K1020" t="str">
            <v>EC141250</v>
          </cell>
        </row>
        <row r="1021">
          <cell r="I1021" t="str">
            <v>EC1412</v>
          </cell>
          <cell r="J1021" t="str">
            <v>San José De Morona</v>
          </cell>
          <cell r="K1021" t="str">
            <v>EC141251</v>
          </cell>
        </row>
        <row r="1022">
          <cell r="I1022" t="str">
            <v>EC1501</v>
          </cell>
          <cell r="J1022" t="str">
            <v>Tena, Cabecera Cantonal Y Capital Provincial</v>
          </cell>
          <cell r="K1022" t="str">
            <v>EC150150</v>
          </cell>
        </row>
        <row r="1023">
          <cell r="I1023" t="str">
            <v>EC1501</v>
          </cell>
          <cell r="J1023" t="str">
            <v>Ahuano</v>
          </cell>
          <cell r="K1023" t="str">
            <v>EC150151</v>
          </cell>
        </row>
        <row r="1024">
          <cell r="I1024" t="str">
            <v>EC1501</v>
          </cell>
          <cell r="J1024" t="str">
            <v xml:space="preserve">*Carlos Julio Arosemena Tola (Zatza-Yacu) </v>
          </cell>
          <cell r="K1024" t="str">
            <v>EC150152</v>
          </cell>
        </row>
        <row r="1025">
          <cell r="I1025" t="str">
            <v>EC1501</v>
          </cell>
          <cell r="J1025" t="str">
            <v>Chontapunta</v>
          </cell>
          <cell r="K1025" t="str">
            <v>EC150153</v>
          </cell>
        </row>
        <row r="1026">
          <cell r="I1026" t="str">
            <v>EC1501</v>
          </cell>
          <cell r="J1026" t="str">
            <v>Pano</v>
          </cell>
          <cell r="K1026" t="str">
            <v>EC150154</v>
          </cell>
        </row>
        <row r="1027">
          <cell r="I1027" t="str">
            <v>EC1501</v>
          </cell>
          <cell r="J1027" t="str">
            <v>Puerto Misahualli</v>
          </cell>
          <cell r="K1027" t="str">
            <v>EC150155</v>
          </cell>
        </row>
        <row r="1028">
          <cell r="I1028" t="str">
            <v>EC1501</v>
          </cell>
          <cell r="J1028" t="str">
            <v>Puerto Napo</v>
          </cell>
          <cell r="K1028" t="str">
            <v>EC150156</v>
          </cell>
        </row>
        <row r="1029">
          <cell r="I1029" t="str">
            <v>EC1501</v>
          </cell>
          <cell r="J1029" t="str">
            <v>Tálag</v>
          </cell>
          <cell r="K1029" t="str">
            <v>EC150157</v>
          </cell>
        </row>
        <row r="1030">
          <cell r="I1030" t="str">
            <v>EC1501</v>
          </cell>
          <cell r="J1030" t="str">
            <v>San Juan De Muyuna</v>
          </cell>
          <cell r="K1030" t="str">
            <v>EC150158</v>
          </cell>
        </row>
        <row r="1031">
          <cell r="I1031" t="str">
            <v>EC1503</v>
          </cell>
          <cell r="J1031" t="str">
            <v>Archidona, Cabecera Cantonal</v>
          </cell>
          <cell r="K1031" t="str">
            <v>EC150350</v>
          </cell>
        </row>
        <row r="1032">
          <cell r="I1032" t="str">
            <v>EC1503</v>
          </cell>
          <cell r="J1032" t="str">
            <v>*Ávila</v>
          </cell>
          <cell r="K1032" t="str">
            <v>EC150351</v>
          </cell>
        </row>
        <row r="1033">
          <cell r="I1033" t="str">
            <v>EC1503</v>
          </cell>
          <cell r="J1033" t="str">
            <v>Cotundo</v>
          </cell>
          <cell r="K1033" t="str">
            <v>EC150352</v>
          </cell>
        </row>
        <row r="1034">
          <cell r="I1034" t="str">
            <v>EC1503</v>
          </cell>
          <cell r="J1034" t="str">
            <v>*Loreto</v>
          </cell>
          <cell r="K1034" t="str">
            <v>EC150353</v>
          </cell>
        </row>
        <row r="1035">
          <cell r="I1035" t="str">
            <v>EC1503</v>
          </cell>
          <cell r="J1035" t="str">
            <v>San Pablo De Ushpayacu</v>
          </cell>
          <cell r="K1035" t="str">
            <v>EC150354</v>
          </cell>
        </row>
        <row r="1036">
          <cell r="I1036" t="str">
            <v>EC1503</v>
          </cell>
          <cell r="J1036" t="str">
            <v>*Puerto Murialdo</v>
          </cell>
          <cell r="K1036" t="str">
            <v>EC150355</v>
          </cell>
        </row>
        <row r="1037">
          <cell r="I1037" t="str">
            <v>EC1503</v>
          </cell>
          <cell r="J1037" t="str">
            <v>Hatun Sumaku</v>
          </cell>
          <cell r="K1037" t="str">
            <v>EC150356</v>
          </cell>
        </row>
        <row r="1038">
          <cell r="I1038" t="str">
            <v>EC1504</v>
          </cell>
          <cell r="J1038" t="str">
            <v>El Chaco, Cabecera Cantonal</v>
          </cell>
          <cell r="K1038" t="str">
            <v>EC150450</v>
          </cell>
        </row>
        <row r="1039">
          <cell r="I1039" t="str">
            <v>EC1504</v>
          </cell>
          <cell r="J1039" t="str">
            <v xml:space="preserve">Gonzalo Díaz De Pineda (El Bombón) </v>
          </cell>
          <cell r="K1039" t="str">
            <v>EC150451</v>
          </cell>
        </row>
        <row r="1040">
          <cell r="I1040" t="str">
            <v>EC1504</v>
          </cell>
          <cell r="J1040" t="str">
            <v>Linares</v>
          </cell>
          <cell r="K1040" t="str">
            <v>EC150452</v>
          </cell>
        </row>
        <row r="1041">
          <cell r="I1041" t="str">
            <v>EC1504</v>
          </cell>
          <cell r="J1041" t="str">
            <v>Oyacachi</v>
          </cell>
          <cell r="K1041" t="str">
            <v>EC150453</v>
          </cell>
        </row>
        <row r="1042">
          <cell r="I1042" t="str">
            <v>EC1504</v>
          </cell>
          <cell r="J1042" t="str">
            <v>Santa Rosa</v>
          </cell>
          <cell r="K1042" t="str">
            <v>EC150454</v>
          </cell>
        </row>
        <row r="1043">
          <cell r="I1043" t="str">
            <v>EC1504</v>
          </cell>
          <cell r="J1043" t="str">
            <v>Sardinas</v>
          </cell>
          <cell r="K1043" t="str">
            <v>EC150455</v>
          </cell>
        </row>
        <row r="1044">
          <cell r="I1044" t="str">
            <v>EC1507</v>
          </cell>
          <cell r="J1044" t="str">
            <v>Baeza, Cabecera Cantonal</v>
          </cell>
          <cell r="K1044" t="str">
            <v>EC150750</v>
          </cell>
        </row>
        <row r="1045">
          <cell r="I1045" t="str">
            <v>EC1507</v>
          </cell>
          <cell r="J1045" t="str">
            <v>Cosanga</v>
          </cell>
          <cell r="K1045" t="str">
            <v>EC150751</v>
          </cell>
        </row>
        <row r="1046">
          <cell r="I1046" t="str">
            <v>EC1507</v>
          </cell>
          <cell r="J1046" t="str">
            <v>Cuyuja</v>
          </cell>
          <cell r="K1046" t="str">
            <v>EC150752</v>
          </cell>
        </row>
        <row r="1047">
          <cell r="I1047" t="str">
            <v>EC1507</v>
          </cell>
          <cell r="J1047" t="str">
            <v>Papallacta</v>
          </cell>
          <cell r="K1047" t="str">
            <v>EC150753</v>
          </cell>
        </row>
        <row r="1048">
          <cell r="I1048" t="str">
            <v>EC1507</v>
          </cell>
          <cell r="J1048" t="str">
            <v>San Francisco De Borja (Virgilio Dávila)</v>
          </cell>
          <cell r="K1048" t="str">
            <v>EC150754</v>
          </cell>
        </row>
        <row r="1049">
          <cell r="I1049" t="str">
            <v>EC1507</v>
          </cell>
          <cell r="J1049" t="str">
            <v>*San José Del Payamino</v>
          </cell>
          <cell r="K1049" t="str">
            <v>EC150755</v>
          </cell>
        </row>
        <row r="1050">
          <cell r="I1050" t="str">
            <v>EC1507</v>
          </cell>
          <cell r="J1050" t="str">
            <v>Sumaco</v>
          </cell>
          <cell r="K1050" t="str">
            <v>EC150756</v>
          </cell>
        </row>
        <row r="1051">
          <cell r="I1051" t="str">
            <v>EC1509</v>
          </cell>
          <cell r="J1051" t="str">
            <v>Carlos Julio Arosemena Tola, Cabecera Cantonal</v>
          </cell>
          <cell r="K1051" t="str">
            <v>EC150950</v>
          </cell>
        </row>
        <row r="1052">
          <cell r="I1052" t="str">
            <v>EC1601</v>
          </cell>
          <cell r="J1052" t="str">
            <v>Puyo, Cabecera Cantonal Y Capital Provincial</v>
          </cell>
          <cell r="K1052" t="str">
            <v>EC160150</v>
          </cell>
        </row>
        <row r="1053">
          <cell r="I1053" t="str">
            <v>EC1601</v>
          </cell>
          <cell r="J1053" t="str">
            <v>*Arajuno</v>
          </cell>
          <cell r="K1053" t="str">
            <v>EC160151</v>
          </cell>
        </row>
        <row r="1054">
          <cell r="I1054" t="str">
            <v>EC1601</v>
          </cell>
          <cell r="J1054" t="str">
            <v>Canelos</v>
          </cell>
          <cell r="K1054" t="str">
            <v>EC160152</v>
          </cell>
        </row>
        <row r="1055">
          <cell r="I1055" t="str">
            <v>EC1601</v>
          </cell>
          <cell r="J1055" t="str">
            <v>*Curaray</v>
          </cell>
          <cell r="K1055" t="str">
            <v>EC160153</v>
          </cell>
        </row>
        <row r="1056">
          <cell r="I1056" t="str">
            <v>EC1601</v>
          </cell>
          <cell r="J1056" t="str">
            <v>Diez  De Agosto</v>
          </cell>
          <cell r="K1056" t="str">
            <v>EC160154</v>
          </cell>
        </row>
        <row r="1057">
          <cell r="I1057" t="str">
            <v>EC1601</v>
          </cell>
          <cell r="J1057" t="str">
            <v>Fátima</v>
          </cell>
          <cell r="K1057" t="str">
            <v>EC160155</v>
          </cell>
        </row>
        <row r="1058">
          <cell r="I1058" t="str">
            <v>EC1601</v>
          </cell>
          <cell r="J1058" t="str">
            <v xml:space="preserve">Montalvo (Andoas) </v>
          </cell>
          <cell r="K1058" t="str">
            <v>EC160156</v>
          </cell>
        </row>
        <row r="1059">
          <cell r="I1059" t="str">
            <v>EC1601</v>
          </cell>
          <cell r="J1059" t="str">
            <v>Pomona</v>
          </cell>
          <cell r="K1059" t="str">
            <v>EC160157</v>
          </cell>
        </row>
        <row r="1060">
          <cell r="I1060" t="str">
            <v>EC1601</v>
          </cell>
          <cell r="J1060" t="str">
            <v xml:space="preserve">Río Corrientes </v>
          </cell>
          <cell r="K1060" t="str">
            <v>EC160158</v>
          </cell>
        </row>
        <row r="1061">
          <cell r="I1061" t="str">
            <v>EC1601</v>
          </cell>
          <cell r="J1061" t="str">
            <v>Río Tigre</v>
          </cell>
          <cell r="K1061" t="str">
            <v>EC160159</v>
          </cell>
        </row>
        <row r="1062">
          <cell r="I1062" t="str">
            <v>EC1601</v>
          </cell>
          <cell r="J1062" t="str">
            <v>*Santa Clara</v>
          </cell>
          <cell r="K1062" t="str">
            <v>EC160160</v>
          </cell>
        </row>
        <row r="1063">
          <cell r="I1063" t="str">
            <v>EC1601</v>
          </cell>
          <cell r="J1063" t="str">
            <v>Sarayacu</v>
          </cell>
          <cell r="K1063" t="str">
            <v>EC160161</v>
          </cell>
        </row>
        <row r="1064">
          <cell r="I1064" t="str">
            <v>EC1601</v>
          </cell>
          <cell r="J1064" t="str">
            <v>Simón Bolívar  (Cab. En Mushullacta)</v>
          </cell>
          <cell r="K1064" t="str">
            <v>EC160162</v>
          </cell>
        </row>
        <row r="1065">
          <cell r="I1065" t="str">
            <v>EC1601</v>
          </cell>
          <cell r="J1065" t="str">
            <v>Tarqui</v>
          </cell>
          <cell r="K1065" t="str">
            <v>EC160163</v>
          </cell>
        </row>
        <row r="1066">
          <cell r="I1066" t="str">
            <v>EC1601</v>
          </cell>
          <cell r="J1066" t="str">
            <v>Teniente Hugo Ortiz</v>
          </cell>
          <cell r="K1066" t="str">
            <v>EC160164</v>
          </cell>
        </row>
        <row r="1067">
          <cell r="I1067" t="str">
            <v>EC1601</v>
          </cell>
          <cell r="J1067" t="str">
            <v>Veracruz  (Cab. En Indillama)</v>
          </cell>
          <cell r="K1067" t="str">
            <v>EC160165</v>
          </cell>
        </row>
        <row r="1068">
          <cell r="I1068" t="str">
            <v>EC1601</v>
          </cell>
          <cell r="J1068" t="str">
            <v>El Triunfo</v>
          </cell>
          <cell r="K1068" t="str">
            <v>EC160166</v>
          </cell>
        </row>
        <row r="1069">
          <cell r="I1069" t="str">
            <v>EC1602</v>
          </cell>
          <cell r="J1069" t="str">
            <v>Mera, Cabecera Cantonal</v>
          </cell>
          <cell r="K1069" t="str">
            <v>EC160250</v>
          </cell>
        </row>
        <row r="1070">
          <cell r="I1070" t="str">
            <v>EC1602</v>
          </cell>
          <cell r="J1070" t="str">
            <v>Madre Tierra</v>
          </cell>
          <cell r="K1070" t="str">
            <v>EC160251</v>
          </cell>
        </row>
        <row r="1071">
          <cell r="I1071" t="str">
            <v>EC1602</v>
          </cell>
          <cell r="J1071" t="str">
            <v>Shell</v>
          </cell>
          <cell r="K1071" t="str">
            <v>EC160252</v>
          </cell>
        </row>
        <row r="1072">
          <cell r="I1072" t="str">
            <v>EC1603</v>
          </cell>
          <cell r="J1072" t="str">
            <v>Santa Clara, Cabecera Cantonal</v>
          </cell>
          <cell r="K1072" t="str">
            <v>EC160350</v>
          </cell>
        </row>
        <row r="1073">
          <cell r="I1073" t="str">
            <v>EC1603</v>
          </cell>
          <cell r="J1073" t="str">
            <v>San José</v>
          </cell>
          <cell r="K1073" t="str">
            <v>EC160351</v>
          </cell>
        </row>
        <row r="1074">
          <cell r="I1074" t="str">
            <v>EC1604</v>
          </cell>
          <cell r="J1074" t="str">
            <v>Arajuno, Cabecera Cantonal</v>
          </cell>
          <cell r="K1074" t="str">
            <v>EC160450</v>
          </cell>
        </row>
        <row r="1075">
          <cell r="I1075" t="str">
            <v>EC1604</v>
          </cell>
          <cell r="J1075" t="str">
            <v>Curaray</v>
          </cell>
          <cell r="K1075" t="str">
            <v>EC160451</v>
          </cell>
        </row>
        <row r="1076">
          <cell r="I1076" t="str">
            <v>EC1701</v>
          </cell>
          <cell r="J1076" t="str">
            <v>Belisario Quevedo</v>
          </cell>
          <cell r="K1076" t="str">
            <v>EC170101</v>
          </cell>
        </row>
        <row r="1077">
          <cell r="I1077" t="str">
            <v>EC1701</v>
          </cell>
          <cell r="J1077" t="str">
            <v>Belisario Quevedo</v>
          </cell>
          <cell r="K1077" t="str">
            <v>EC170101</v>
          </cell>
        </row>
        <row r="1078">
          <cell r="I1078" t="str">
            <v>EC1701</v>
          </cell>
          <cell r="J1078" t="str">
            <v>Carcelén</v>
          </cell>
          <cell r="K1078" t="str">
            <v>EC170102</v>
          </cell>
        </row>
        <row r="1079">
          <cell r="I1079" t="str">
            <v>EC1701</v>
          </cell>
          <cell r="J1079" t="str">
            <v>Carcelén</v>
          </cell>
          <cell r="K1079" t="str">
            <v>EC170102</v>
          </cell>
        </row>
        <row r="1080">
          <cell r="I1080" t="str">
            <v>EC1701</v>
          </cell>
          <cell r="J1080" t="str">
            <v>Centro Histórico</v>
          </cell>
          <cell r="K1080" t="str">
            <v>EC170103</v>
          </cell>
        </row>
        <row r="1081">
          <cell r="I1081" t="str">
            <v>EC1701</v>
          </cell>
          <cell r="J1081" t="str">
            <v>Centro Histórico</v>
          </cell>
          <cell r="K1081" t="str">
            <v>EC170103</v>
          </cell>
        </row>
        <row r="1082">
          <cell r="I1082" t="str">
            <v>EC1701</v>
          </cell>
          <cell r="J1082" t="str">
            <v>Cochapamba</v>
          </cell>
          <cell r="K1082" t="str">
            <v>EC170104</v>
          </cell>
        </row>
        <row r="1083">
          <cell r="I1083" t="str">
            <v>EC1701</v>
          </cell>
          <cell r="J1083" t="str">
            <v>Cochapamba</v>
          </cell>
          <cell r="K1083" t="str">
            <v>EC170104</v>
          </cell>
        </row>
        <row r="1084">
          <cell r="I1084" t="str">
            <v>EC1701</v>
          </cell>
          <cell r="J1084" t="str">
            <v>Comité Del Pueblo</v>
          </cell>
          <cell r="K1084" t="str">
            <v>EC170105</v>
          </cell>
        </row>
        <row r="1085">
          <cell r="I1085" t="str">
            <v>EC1701</v>
          </cell>
          <cell r="J1085" t="str">
            <v>Comité Del Pueblo</v>
          </cell>
          <cell r="K1085" t="str">
            <v>EC170105</v>
          </cell>
        </row>
        <row r="1086">
          <cell r="I1086" t="str">
            <v>EC1701</v>
          </cell>
          <cell r="J1086" t="str">
            <v>Cotocollao</v>
          </cell>
          <cell r="K1086" t="str">
            <v>EC170106</v>
          </cell>
        </row>
        <row r="1087">
          <cell r="I1087" t="str">
            <v>EC1701</v>
          </cell>
          <cell r="J1087" t="str">
            <v>Cotocollao</v>
          </cell>
          <cell r="K1087" t="str">
            <v>EC170106</v>
          </cell>
        </row>
        <row r="1088">
          <cell r="I1088" t="str">
            <v>EC1701</v>
          </cell>
          <cell r="J1088" t="str">
            <v>Chilibulo</v>
          </cell>
          <cell r="K1088" t="str">
            <v>EC170107</v>
          </cell>
        </row>
        <row r="1089">
          <cell r="I1089" t="str">
            <v>EC1701</v>
          </cell>
          <cell r="J1089" t="str">
            <v>Chilibulo</v>
          </cell>
          <cell r="K1089" t="str">
            <v>EC170107</v>
          </cell>
        </row>
        <row r="1090">
          <cell r="I1090" t="str">
            <v>EC1701</v>
          </cell>
          <cell r="J1090" t="str">
            <v>Chillogallo</v>
          </cell>
          <cell r="K1090" t="str">
            <v>EC170108</v>
          </cell>
        </row>
        <row r="1091">
          <cell r="I1091" t="str">
            <v>EC1701</v>
          </cell>
          <cell r="J1091" t="str">
            <v>Chillogallo</v>
          </cell>
          <cell r="K1091" t="str">
            <v>EC170108</v>
          </cell>
        </row>
        <row r="1092">
          <cell r="I1092" t="str">
            <v>EC1701</v>
          </cell>
          <cell r="J1092" t="str">
            <v>Chimbacalle</v>
          </cell>
          <cell r="K1092" t="str">
            <v>EC170109</v>
          </cell>
        </row>
        <row r="1093">
          <cell r="I1093" t="str">
            <v>EC1701</v>
          </cell>
          <cell r="J1093" t="str">
            <v>Chimbacalle</v>
          </cell>
          <cell r="K1093" t="str">
            <v>EC170109</v>
          </cell>
        </row>
        <row r="1094">
          <cell r="I1094" t="str">
            <v>EC1701</v>
          </cell>
          <cell r="J1094" t="str">
            <v>El Condado</v>
          </cell>
          <cell r="K1094" t="str">
            <v>EC170110</v>
          </cell>
        </row>
        <row r="1095">
          <cell r="I1095" t="str">
            <v>EC1701</v>
          </cell>
          <cell r="J1095" t="str">
            <v>El Condado</v>
          </cell>
          <cell r="K1095" t="str">
            <v>EC170110</v>
          </cell>
        </row>
        <row r="1096">
          <cell r="I1096" t="str">
            <v>EC1701</v>
          </cell>
          <cell r="J1096" t="str">
            <v>Guamaní</v>
          </cell>
          <cell r="K1096" t="str">
            <v>EC170111</v>
          </cell>
        </row>
        <row r="1097">
          <cell r="I1097" t="str">
            <v>EC1701</v>
          </cell>
          <cell r="J1097" t="str">
            <v>Guamaní</v>
          </cell>
          <cell r="K1097" t="str">
            <v>EC170111</v>
          </cell>
        </row>
        <row r="1098">
          <cell r="I1098" t="str">
            <v>EC1701</v>
          </cell>
          <cell r="J1098" t="str">
            <v>Iñaquito</v>
          </cell>
          <cell r="K1098" t="str">
            <v>EC170112</v>
          </cell>
        </row>
        <row r="1099">
          <cell r="I1099" t="str">
            <v>EC1701</v>
          </cell>
          <cell r="J1099" t="str">
            <v>Iñaquito</v>
          </cell>
          <cell r="K1099" t="str">
            <v>EC170112</v>
          </cell>
        </row>
        <row r="1100">
          <cell r="I1100" t="str">
            <v>EC1701</v>
          </cell>
          <cell r="J1100" t="str">
            <v>Itchimbia</v>
          </cell>
          <cell r="K1100" t="str">
            <v>EC170113</v>
          </cell>
        </row>
        <row r="1101">
          <cell r="I1101" t="str">
            <v>EC1701</v>
          </cell>
          <cell r="J1101" t="str">
            <v>Itchimbía</v>
          </cell>
          <cell r="K1101" t="str">
            <v>EC170113</v>
          </cell>
        </row>
        <row r="1102">
          <cell r="I1102" t="str">
            <v>EC1701</v>
          </cell>
          <cell r="J1102" t="str">
            <v>Jipijapa</v>
          </cell>
          <cell r="K1102" t="str">
            <v>EC170114</v>
          </cell>
        </row>
        <row r="1103">
          <cell r="I1103" t="str">
            <v>EC1701</v>
          </cell>
          <cell r="J1103" t="str">
            <v>Jipijapa</v>
          </cell>
          <cell r="K1103" t="str">
            <v>EC170114</v>
          </cell>
        </row>
        <row r="1104">
          <cell r="I1104" t="str">
            <v>EC1701</v>
          </cell>
          <cell r="J1104" t="str">
            <v>Kennedy</v>
          </cell>
          <cell r="K1104" t="str">
            <v>EC170115</v>
          </cell>
        </row>
        <row r="1105">
          <cell r="I1105" t="str">
            <v>EC1701</v>
          </cell>
          <cell r="J1105" t="str">
            <v>Kennedy</v>
          </cell>
          <cell r="K1105" t="str">
            <v>EC170115</v>
          </cell>
        </row>
        <row r="1106">
          <cell r="I1106" t="str">
            <v>EC1701</v>
          </cell>
          <cell r="J1106" t="str">
            <v>La Argelia</v>
          </cell>
          <cell r="K1106" t="str">
            <v>EC170116</v>
          </cell>
        </row>
        <row r="1107">
          <cell r="I1107" t="str">
            <v>EC1701</v>
          </cell>
          <cell r="J1107" t="str">
            <v>La Argelia</v>
          </cell>
          <cell r="K1107" t="str">
            <v>EC170116</v>
          </cell>
        </row>
        <row r="1108">
          <cell r="I1108" t="str">
            <v>EC1701</v>
          </cell>
          <cell r="J1108" t="str">
            <v>La Concepción</v>
          </cell>
          <cell r="K1108" t="str">
            <v>EC170117</v>
          </cell>
        </row>
        <row r="1109">
          <cell r="I1109" t="str">
            <v>EC1701</v>
          </cell>
          <cell r="J1109" t="str">
            <v>La Concepción</v>
          </cell>
          <cell r="K1109" t="str">
            <v>EC170117</v>
          </cell>
        </row>
        <row r="1110">
          <cell r="I1110" t="str">
            <v>EC1701</v>
          </cell>
          <cell r="J1110" t="str">
            <v>La Ecuatoriana</v>
          </cell>
          <cell r="K1110" t="str">
            <v>EC170118</v>
          </cell>
        </row>
        <row r="1111">
          <cell r="I1111" t="str">
            <v>EC1701</v>
          </cell>
          <cell r="J1111" t="str">
            <v>La Ecuatoriana</v>
          </cell>
          <cell r="K1111" t="str">
            <v>EC170118</v>
          </cell>
        </row>
        <row r="1112">
          <cell r="I1112" t="str">
            <v>EC1701</v>
          </cell>
          <cell r="J1112" t="str">
            <v>La Ferroviaria</v>
          </cell>
          <cell r="K1112" t="str">
            <v>EC170119</v>
          </cell>
        </row>
        <row r="1113">
          <cell r="I1113" t="str">
            <v>EC1701</v>
          </cell>
          <cell r="J1113" t="str">
            <v>La Ferroviaria</v>
          </cell>
          <cell r="K1113" t="str">
            <v>EC170119</v>
          </cell>
        </row>
        <row r="1114">
          <cell r="I1114" t="str">
            <v>EC1701</v>
          </cell>
          <cell r="J1114" t="str">
            <v>La Libertad</v>
          </cell>
          <cell r="K1114" t="str">
            <v>EC170120</v>
          </cell>
        </row>
        <row r="1115">
          <cell r="I1115" t="str">
            <v>EC1701</v>
          </cell>
          <cell r="J1115" t="str">
            <v>La Libertad</v>
          </cell>
          <cell r="K1115" t="str">
            <v>EC170120</v>
          </cell>
        </row>
        <row r="1116">
          <cell r="I1116" t="str">
            <v>EC1701</v>
          </cell>
          <cell r="J1116" t="str">
            <v>La Magdalena</v>
          </cell>
          <cell r="K1116" t="str">
            <v>EC170121</v>
          </cell>
        </row>
        <row r="1117">
          <cell r="I1117" t="str">
            <v>EC1701</v>
          </cell>
          <cell r="J1117" t="str">
            <v>La Magdalena</v>
          </cell>
          <cell r="K1117" t="str">
            <v>EC170121</v>
          </cell>
        </row>
        <row r="1118">
          <cell r="I1118" t="str">
            <v>EC1701</v>
          </cell>
          <cell r="J1118" t="str">
            <v>La Mena</v>
          </cell>
          <cell r="K1118" t="str">
            <v>EC170122</v>
          </cell>
        </row>
        <row r="1119">
          <cell r="I1119" t="str">
            <v>EC1701</v>
          </cell>
          <cell r="J1119" t="str">
            <v>La Mena</v>
          </cell>
          <cell r="K1119" t="str">
            <v>EC170122</v>
          </cell>
        </row>
        <row r="1120">
          <cell r="I1120" t="str">
            <v>EC1701</v>
          </cell>
          <cell r="J1120" t="str">
            <v>Mariscal Sucre</v>
          </cell>
          <cell r="K1120" t="str">
            <v>EC170123</v>
          </cell>
        </row>
        <row r="1121">
          <cell r="I1121" t="str">
            <v>EC1701</v>
          </cell>
          <cell r="J1121" t="str">
            <v>Mariscal Sucre</v>
          </cell>
          <cell r="K1121" t="str">
            <v>EC170123</v>
          </cell>
        </row>
        <row r="1122">
          <cell r="I1122" t="str">
            <v>EC1701</v>
          </cell>
          <cell r="J1122" t="str">
            <v>Ponceano</v>
          </cell>
          <cell r="K1122" t="str">
            <v>EC170124</v>
          </cell>
        </row>
        <row r="1123">
          <cell r="I1123" t="str">
            <v>EC1701</v>
          </cell>
          <cell r="J1123" t="str">
            <v>Ponceano</v>
          </cell>
          <cell r="K1123" t="str">
            <v>EC170124</v>
          </cell>
        </row>
        <row r="1124">
          <cell r="I1124" t="str">
            <v>EC1701</v>
          </cell>
          <cell r="J1124" t="str">
            <v>Puengasí</v>
          </cell>
          <cell r="K1124" t="str">
            <v>EC170125</v>
          </cell>
        </row>
        <row r="1125">
          <cell r="I1125" t="str">
            <v>EC1701</v>
          </cell>
          <cell r="J1125" t="str">
            <v>Puengasí</v>
          </cell>
          <cell r="K1125" t="str">
            <v>EC170125</v>
          </cell>
        </row>
        <row r="1126">
          <cell r="I1126" t="str">
            <v>EC1701</v>
          </cell>
          <cell r="J1126" t="str">
            <v>Quitumbe</v>
          </cell>
          <cell r="K1126" t="str">
            <v>EC170126</v>
          </cell>
        </row>
        <row r="1127">
          <cell r="I1127" t="str">
            <v>EC1701</v>
          </cell>
          <cell r="J1127" t="str">
            <v>Quitumbe</v>
          </cell>
          <cell r="K1127" t="str">
            <v>EC170126</v>
          </cell>
        </row>
        <row r="1128">
          <cell r="I1128" t="str">
            <v>EC1701</v>
          </cell>
          <cell r="J1128" t="str">
            <v>Rumipamba</v>
          </cell>
          <cell r="K1128" t="str">
            <v>EC170127</v>
          </cell>
        </row>
        <row r="1129">
          <cell r="I1129" t="str">
            <v>EC1701</v>
          </cell>
          <cell r="J1129" t="str">
            <v>Rumipamba</v>
          </cell>
          <cell r="K1129" t="str">
            <v>EC170127</v>
          </cell>
        </row>
        <row r="1130">
          <cell r="I1130" t="str">
            <v>EC1701</v>
          </cell>
          <cell r="J1130" t="str">
            <v>San Bartolo</v>
          </cell>
          <cell r="K1130" t="str">
            <v>EC170128</v>
          </cell>
        </row>
        <row r="1131">
          <cell r="I1131" t="str">
            <v>EC1701</v>
          </cell>
          <cell r="J1131" t="str">
            <v>San Bartolo</v>
          </cell>
          <cell r="K1131" t="str">
            <v>EC170128</v>
          </cell>
        </row>
        <row r="1132">
          <cell r="I1132" t="str">
            <v>EC1701</v>
          </cell>
          <cell r="J1132" t="str">
            <v>San Isidro Del Inca</v>
          </cell>
          <cell r="K1132" t="str">
            <v>EC170129</v>
          </cell>
        </row>
        <row r="1133">
          <cell r="I1133" t="str">
            <v>EC1701</v>
          </cell>
          <cell r="J1133" t="str">
            <v>San Isidro Del Inca</v>
          </cell>
          <cell r="K1133" t="str">
            <v>EC170129</v>
          </cell>
        </row>
        <row r="1134">
          <cell r="I1134" t="str">
            <v>EC1701</v>
          </cell>
          <cell r="J1134" t="str">
            <v>San Juan</v>
          </cell>
          <cell r="K1134" t="str">
            <v>EC170130</v>
          </cell>
        </row>
        <row r="1135">
          <cell r="I1135" t="str">
            <v>EC1701</v>
          </cell>
          <cell r="J1135" t="str">
            <v>San Juan</v>
          </cell>
          <cell r="K1135" t="str">
            <v>EC170130</v>
          </cell>
        </row>
        <row r="1136">
          <cell r="I1136" t="str">
            <v>EC1701</v>
          </cell>
          <cell r="J1136" t="str">
            <v>Solanda</v>
          </cell>
          <cell r="K1136" t="str">
            <v>EC170131</v>
          </cell>
        </row>
        <row r="1137">
          <cell r="I1137" t="str">
            <v>EC1701</v>
          </cell>
          <cell r="J1137" t="str">
            <v>Solanda</v>
          </cell>
          <cell r="K1137" t="str">
            <v>EC170131</v>
          </cell>
        </row>
        <row r="1138">
          <cell r="I1138" t="str">
            <v>EC1701</v>
          </cell>
          <cell r="J1138" t="str">
            <v>Turubamba</v>
          </cell>
          <cell r="K1138" t="str">
            <v>EC170132</v>
          </cell>
        </row>
        <row r="1139">
          <cell r="I1139" t="str">
            <v>EC1701</v>
          </cell>
          <cell r="J1139" t="str">
            <v>Turubamba</v>
          </cell>
          <cell r="K1139" t="str">
            <v>EC170132</v>
          </cell>
        </row>
        <row r="1140">
          <cell r="I1140" t="str">
            <v>EC1701</v>
          </cell>
          <cell r="J1140" t="str">
            <v>Quito Distrito Metropolitano, Cabecera Cantonal, Capital Provincial Y De La República Del Ecuador</v>
          </cell>
          <cell r="K1140" t="str">
            <v>EC170150</v>
          </cell>
        </row>
        <row r="1141">
          <cell r="I1141" t="str">
            <v>EC1701</v>
          </cell>
          <cell r="J1141" t="str">
            <v>Alangasí</v>
          </cell>
          <cell r="K1141" t="str">
            <v>EC170151</v>
          </cell>
        </row>
        <row r="1142">
          <cell r="I1142" t="str">
            <v>EC1701</v>
          </cell>
          <cell r="J1142" t="str">
            <v>Alangasí</v>
          </cell>
          <cell r="K1142" t="str">
            <v>EC170151</v>
          </cell>
        </row>
        <row r="1143">
          <cell r="I1143" t="str">
            <v>EC1701</v>
          </cell>
          <cell r="J1143" t="str">
            <v>Amaguaña</v>
          </cell>
          <cell r="K1143" t="str">
            <v>EC170152</v>
          </cell>
        </row>
        <row r="1144">
          <cell r="I1144" t="str">
            <v>EC1701</v>
          </cell>
          <cell r="J1144" t="str">
            <v>Amaguaña</v>
          </cell>
          <cell r="K1144" t="str">
            <v>EC170152</v>
          </cell>
        </row>
        <row r="1145">
          <cell r="I1145" t="str">
            <v>EC1701</v>
          </cell>
          <cell r="J1145" t="str">
            <v xml:space="preserve">Atahualpa (Habaspamba) </v>
          </cell>
          <cell r="K1145" t="str">
            <v>EC170153</v>
          </cell>
        </row>
        <row r="1146">
          <cell r="I1146" t="str">
            <v>EC1701</v>
          </cell>
          <cell r="J1146" t="str">
            <v>Atahualpa</v>
          </cell>
          <cell r="K1146" t="str">
            <v>EC170153</v>
          </cell>
        </row>
        <row r="1147">
          <cell r="I1147" t="str">
            <v>EC1701</v>
          </cell>
          <cell r="J1147" t="str">
            <v>Calacalí</v>
          </cell>
          <cell r="K1147" t="str">
            <v>EC170154</v>
          </cell>
        </row>
        <row r="1148">
          <cell r="I1148" t="str">
            <v>EC1701</v>
          </cell>
          <cell r="J1148" t="str">
            <v>Calacalí</v>
          </cell>
          <cell r="K1148" t="str">
            <v>EC170154</v>
          </cell>
        </row>
        <row r="1149">
          <cell r="I1149" t="str">
            <v>EC1701</v>
          </cell>
          <cell r="J1149" t="str">
            <v xml:space="preserve">Calderón (Carapungo) </v>
          </cell>
          <cell r="K1149" t="str">
            <v>EC170155</v>
          </cell>
        </row>
        <row r="1150">
          <cell r="I1150" t="str">
            <v>EC1701</v>
          </cell>
          <cell r="J1150" t="str">
            <v>Calderón</v>
          </cell>
          <cell r="K1150" t="str">
            <v>EC170155</v>
          </cell>
        </row>
        <row r="1151">
          <cell r="I1151" t="str">
            <v>EC1701</v>
          </cell>
          <cell r="J1151" t="str">
            <v>Conocoto</v>
          </cell>
          <cell r="K1151" t="str">
            <v>EC170156</v>
          </cell>
        </row>
        <row r="1152">
          <cell r="I1152" t="str">
            <v>EC1701</v>
          </cell>
          <cell r="J1152" t="str">
            <v>Conocoto</v>
          </cell>
          <cell r="K1152" t="str">
            <v>EC170156</v>
          </cell>
        </row>
        <row r="1153">
          <cell r="I1153" t="str">
            <v>EC1701</v>
          </cell>
          <cell r="J1153" t="str">
            <v>Cumbayá</v>
          </cell>
          <cell r="K1153" t="str">
            <v>EC170157</v>
          </cell>
        </row>
        <row r="1154">
          <cell r="I1154" t="str">
            <v>EC1701</v>
          </cell>
          <cell r="J1154" t="str">
            <v>Cumbayá</v>
          </cell>
          <cell r="K1154" t="str">
            <v>EC170157</v>
          </cell>
        </row>
        <row r="1155">
          <cell r="I1155" t="str">
            <v>EC1701</v>
          </cell>
          <cell r="J1155" t="str">
            <v>Chavezpamba</v>
          </cell>
          <cell r="K1155" t="str">
            <v>EC170158</v>
          </cell>
        </row>
        <row r="1156">
          <cell r="I1156" t="str">
            <v>EC1701</v>
          </cell>
          <cell r="J1156" t="str">
            <v>Chavezpamba</v>
          </cell>
          <cell r="K1156" t="str">
            <v>EC170158</v>
          </cell>
        </row>
        <row r="1157">
          <cell r="I1157" t="str">
            <v>EC1701</v>
          </cell>
          <cell r="J1157" t="str">
            <v xml:space="preserve">Checa (Chilpa) </v>
          </cell>
          <cell r="K1157" t="str">
            <v>EC170159</v>
          </cell>
        </row>
        <row r="1158">
          <cell r="I1158" t="str">
            <v>EC1701</v>
          </cell>
          <cell r="J1158" t="str">
            <v>Checa</v>
          </cell>
          <cell r="K1158" t="str">
            <v>EC170159</v>
          </cell>
        </row>
        <row r="1159">
          <cell r="I1159" t="str">
            <v>EC1701</v>
          </cell>
          <cell r="J1159" t="str">
            <v>El Quinche</v>
          </cell>
          <cell r="K1159" t="str">
            <v>EC170160</v>
          </cell>
        </row>
        <row r="1160">
          <cell r="I1160" t="str">
            <v>EC1701</v>
          </cell>
          <cell r="J1160" t="str">
            <v>El Quinche</v>
          </cell>
          <cell r="K1160" t="str">
            <v>EC170160</v>
          </cell>
        </row>
        <row r="1161">
          <cell r="I1161" t="str">
            <v>EC1701</v>
          </cell>
          <cell r="J1161" t="str">
            <v>Gualea</v>
          </cell>
          <cell r="K1161" t="str">
            <v>EC170161</v>
          </cell>
        </row>
        <row r="1162">
          <cell r="I1162" t="str">
            <v>EC1701</v>
          </cell>
          <cell r="J1162" t="str">
            <v>Gualea</v>
          </cell>
          <cell r="K1162" t="str">
            <v>EC170161</v>
          </cell>
        </row>
        <row r="1163">
          <cell r="I1163" t="str">
            <v>EC1701</v>
          </cell>
          <cell r="J1163" t="str">
            <v>Guangopolo</v>
          </cell>
          <cell r="K1163" t="str">
            <v>EC170162</v>
          </cell>
        </row>
        <row r="1164">
          <cell r="I1164" t="str">
            <v>EC1701</v>
          </cell>
          <cell r="J1164" t="str">
            <v>Guangopolo</v>
          </cell>
          <cell r="K1164" t="str">
            <v>EC170162</v>
          </cell>
        </row>
        <row r="1165">
          <cell r="I1165" t="str">
            <v>EC1701</v>
          </cell>
          <cell r="J1165" t="str">
            <v>Guayllabamba</v>
          </cell>
          <cell r="K1165" t="str">
            <v>EC170163</v>
          </cell>
        </row>
        <row r="1166">
          <cell r="I1166" t="str">
            <v>EC1701</v>
          </cell>
          <cell r="J1166" t="str">
            <v>Guayllabamba</v>
          </cell>
          <cell r="K1166" t="str">
            <v>EC170163</v>
          </cell>
        </row>
        <row r="1167">
          <cell r="I1167" t="str">
            <v>EC1701</v>
          </cell>
          <cell r="J1167" t="str">
            <v>La Merced</v>
          </cell>
          <cell r="K1167" t="str">
            <v>EC170164</v>
          </cell>
        </row>
        <row r="1168">
          <cell r="I1168" t="str">
            <v>EC1701</v>
          </cell>
          <cell r="J1168" t="str">
            <v>La Merced</v>
          </cell>
          <cell r="K1168" t="str">
            <v>EC170164</v>
          </cell>
        </row>
        <row r="1169">
          <cell r="I1169" t="str">
            <v>EC1701</v>
          </cell>
          <cell r="J1169" t="str">
            <v>Llano Chico</v>
          </cell>
          <cell r="K1169" t="str">
            <v>EC170165</v>
          </cell>
        </row>
        <row r="1170">
          <cell r="I1170" t="str">
            <v>EC1701</v>
          </cell>
          <cell r="J1170" t="str">
            <v>Llano Chico</v>
          </cell>
          <cell r="K1170" t="str">
            <v>EC170165</v>
          </cell>
        </row>
        <row r="1171">
          <cell r="I1171" t="str">
            <v>EC1701</v>
          </cell>
          <cell r="J1171" t="str">
            <v>Lloa</v>
          </cell>
          <cell r="K1171" t="str">
            <v>EC170166</v>
          </cell>
        </row>
        <row r="1172">
          <cell r="I1172" t="str">
            <v>EC1701</v>
          </cell>
          <cell r="J1172" t="str">
            <v>Lloa</v>
          </cell>
          <cell r="K1172" t="str">
            <v>EC170166</v>
          </cell>
        </row>
        <row r="1173">
          <cell r="I1173" t="str">
            <v>EC1701</v>
          </cell>
          <cell r="J1173" t="str">
            <v>*Mindo</v>
          </cell>
          <cell r="K1173" t="str">
            <v>EC170167</v>
          </cell>
        </row>
        <row r="1174">
          <cell r="I1174" t="str">
            <v>EC1701</v>
          </cell>
          <cell r="J1174" t="str">
            <v>Nanegal</v>
          </cell>
          <cell r="K1174" t="str">
            <v>EC170168</v>
          </cell>
        </row>
        <row r="1175">
          <cell r="I1175" t="str">
            <v>EC1701</v>
          </cell>
          <cell r="J1175" t="str">
            <v>Nanegal</v>
          </cell>
          <cell r="K1175" t="str">
            <v>EC170168</v>
          </cell>
        </row>
        <row r="1176">
          <cell r="I1176" t="str">
            <v>EC1701</v>
          </cell>
          <cell r="J1176" t="str">
            <v>Nanegalito</v>
          </cell>
          <cell r="K1176" t="str">
            <v>EC170169</v>
          </cell>
        </row>
        <row r="1177">
          <cell r="I1177" t="str">
            <v>EC1701</v>
          </cell>
          <cell r="J1177" t="str">
            <v>Nanegalito</v>
          </cell>
          <cell r="K1177" t="str">
            <v>EC170169</v>
          </cell>
        </row>
        <row r="1178">
          <cell r="I1178" t="str">
            <v>EC1701</v>
          </cell>
          <cell r="J1178" t="str">
            <v>Nayón</v>
          </cell>
          <cell r="K1178" t="str">
            <v>EC170170</v>
          </cell>
        </row>
        <row r="1179">
          <cell r="I1179" t="str">
            <v>EC1701</v>
          </cell>
          <cell r="J1179" t="str">
            <v>Nayón</v>
          </cell>
          <cell r="K1179" t="str">
            <v>EC170170</v>
          </cell>
        </row>
        <row r="1180">
          <cell r="I1180" t="str">
            <v>EC1701</v>
          </cell>
          <cell r="J1180" t="str">
            <v>Nono</v>
          </cell>
          <cell r="K1180" t="str">
            <v>EC170171</v>
          </cell>
        </row>
        <row r="1181">
          <cell r="I1181" t="str">
            <v>EC1701</v>
          </cell>
          <cell r="J1181" t="str">
            <v>Nono</v>
          </cell>
          <cell r="K1181" t="str">
            <v>EC170171</v>
          </cell>
        </row>
        <row r="1182">
          <cell r="I1182" t="str">
            <v>EC1701</v>
          </cell>
          <cell r="J1182" t="str">
            <v>Pacto</v>
          </cell>
          <cell r="K1182" t="str">
            <v>EC170172</v>
          </cell>
        </row>
        <row r="1183">
          <cell r="I1183" t="str">
            <v>EC1701</v>
          </cell>
          <cell r="J1183" t="str">
            <v>Pacto</v>
          </cell>
          <cell r="K1183" t="str">
            <v>EC170172</v>
          </cell>
        </row>
        <row r="1184">
          <cell r="I1184" t="str">
            <v>EC1701</v>
          </cell>
          <cell r="J1184" t="str">
            <v>*Pedro Vicente Maldonado</v>
          </cell>
          <cell r="K1184" t="str">
            <v>EC170173</v>
          </cell>
        </row>
        <row r="1185">
          <cell r="I1185" t="str">
            <v>EC1701</v>
          </cell>
          <cell r="J1185" t="str">
            <v>Perucho</v>
          </cell>
          <cell r="K1185" t="str">
            <v>EC170174</v>
          </cell>
        </row>
        <row r="1186">
          <cell r="I1186" t="str">
            <v>EC1701</v>
          </cell>
          <cell r="J1186" t="str">
            <v>Perucho</v>
          </cell>
          <cell r="K1186" t="str">
            <v>EC170174</v>
          </cell>
        </row>
        <row r="1187">
          <cell r="I1187" t="str">
            <v>EC1701</v>
          </cell>
          <cell r="J1187" t="str">
            <v>Pifo</v>
          </cell>
          <cell r="K1187" t="str">
            <v>EC170175</v>
          </cell>
        </row>
        <row r="1188">
          <cell r="I1188" t="str">
            <v>EC1701</v>
          </cell>
          <cell r="J1188" t="str">
            <v>Pifo</v>
          </cell>
          <cell r="K1188" t="str">
            <v>EC170175</v>
          </cell>
        </row>
        <row r="1189">
          <cell r="I1189" t="str">
            <v>EC1701</v>
          </cell>
          <cell r="J1189" t="str">
            <v>Píntag</v>
          </cell>
          <cell r="K1189" t="str">
            <v>EC170176</v>
          </cell>
        </row>
        <row r="1190">
          <cell r="I1190" t="str">
            <v>EC1701</v>
          </cell>
          <cell r="J1190" t="str">
            <v>Píntag</v>
          </cell>
          <cell r="K1190" t="str">
            <v>EC170176</v>
          </cell>
        </row>
        <row r="1191">
          <cell r="I1191" t="str">
            <v>EC1701</v>
          </cell>
          <cell r="J1191" t="str">
            <v>Pomasqui</v>
          </cell>
          <cell r="K1191" t="str">
            <v>EC170177</v>
          </cell>
        </row>
        <row r="1192">
          <cell r="I1192" t="str">
            <v>EC1701</v>
          </cell>
          <cell r="J1192" t="str">
            <v>Pomasqui</v>
          </cell>
          <cell r="K1192" t="str">
            <v>EC170177</v>
          </cell>
        </row>
        <row r="1193">
          <cell r="I1193" t="str">
            <v>EC1701</v>
          </cell>
          <cell r="J1193" t="str">
            <v>Puéllaro</v>
          </cell>
          <cell r="K1193" t="str">
            <v>EC170178</v>
          </cell>
        </row>
        <row r="1194">
          <cell r="I1194" t="str">
            <v>EC1701</v>
          </cell>
          <cell r="J1194" t="str">
            <v>Puéllaro</v>
          </cell>
          <cell r="K1194" t="str">
            <v>EC170178</v>
          </cell>
        </row>
        <row r="1195">
          <cell r="I1195" t="str">
            <v>EC1701</v>
          </cell>
          <cell r="J1195" t="str">
            <v>Puembo</v>
          </cell>
          <cell r="K1195" t="str">
            <v>EC170179</v>
          </cell>
        </row>
        <row r="1196">
          <cell r="I1196" t="str">
            <v>EC1701</v>
          </cell>
          <cell r="J1196" t="str">
            <v>Puembo</v>
          </cell>
          <cell r="K1196" t="str">
            <v>EC170179</v>
          </cell>
        </row>
        <row r="1197">
          <cell r="I1197" t="str">
            <v>EC1701</v>
          </cell>
          <cell r="J1197" t="str">
            <v>San Antonio</v>
          </cell>
          <cell r="K1197" t="str">
            <v>EC170180</v>
          </cell>
        </row>
        <row r="1198">
          <cell r="I1198" t="str">
            <v>EC1701</v>
          </cell>
          <cell r="J1198" t="str">
            <v>San Antonio</v>
          </cell>
          <cell r="K1198" t="str">
            <v>EC170180</v>
          </cell>
        </row>
        <row r="1199">
          <cell r="I1199" t="str">
            <v>EC1701</v>
          </cell>
          <cell r="J1199" t="str">
            <v>San José De Minas</v>
          </cell>
          <cell r="K1199" t="str">
            <v>EC170181</v>
          </cell>
        </row>
        <row r="1200">
          <cell r="I1200" t="str">
            <v>EC1701</v>
          </cell>
          <cell r="J1200" t="str">
            <v>San José De Minas</v>
          </cell>
          <cell r="K1200" t="str">
            <v>EC170181</v>
          </cell>
        </row>
        <row r="1201">
          <cell r="I1201" t="str">
            <v>EC1701</v>
          </cell>
          <cell r="J1201" t="str">
            <v>*San Miguel De Los Bancos</v>
          </cell>
          <cell r="K1201" t="str">
            <v>EC170182</v>
          </cell>
        </row>
        <row r="1202">
          <cell r="I1202" t="str">
            <v>EC1701</v>
          </cell>
          <cell r="J1202" t="str">
            <v>Tababela</v>
          </cell>
          <cell r="K1202" t="str">
            <v>EC170183</v>
          </cell>
        </row>
        <row r="1203">
          <cell r="I1203" t="str">
            <v>EC1701</v>
          </cell>
          <cell r="J1203" t="str">
            <v>Tababela</v>
          </cell>
          <cell r="K1203" t="str">
            <v>EC170183</v>
          </cell>
        </row>
        <row r="1204">
          <cell r="I1204" t="str">
            <v>EC1701</v>
          </cell>
          <cell r="J1204" t="str">
            <v>Tumbaco</v>
          </cell>
          <cell r="K1204" t="str">
            <v>EC170184</v>
          </cell>
        </row>
        <row r="1205">
          <cell r="I1205" t="str">
            <v>EC1701</v>
          </cell>
          <cell r="J1205" t="str">
            <v>Tumbaco</v>
          </cell>
          <cell r="K1205" t="str">
            <v>EC170184</v>
          </cell>
        </row>
        <row r="1206">
          <cell r="I1206" t="str">
            <v>EC1701</v>
          </cell>
          <cell r="J1206" t="str">
            <v>Yaruquí</v>
          </cell>
          <cell r="K1206" t="str">
            <v>EC170185</v>
          </cell>
        </row>
        <row r="1207">
          <cell r="I1207" t="str">
            <v>EC1701</v>
          </cell>
          <cell r="J1207" t="str">
            <v>Yaruquí</v>
          </cell>
          <cell r="K1207" t="str">
            <v>EC170185</v>
          </cell>
        </row>
        <row r="1208">
          <cell r="I1208" t="str">
            <v>EC1701</v>
          </cell>
          <cell r="J1208" t="str">
            <v>Zámbiza</v>
          </cell>
          <cell r="K1208" t="str">
            <v>EC170186</v>
          </cell>
        </row>
        <row r="1209">
          <cell r="I1209" t="str">
            <v>EC1701</v>
          </cell>
          <cell r="J1209" t="str">
            <v>Zámbiza</v>
          </cell>
          <cell r="K1209" t="str">
            <v>EC170186</v>
          </cell>
        </row>
        <row r="1210">
          <cell r="I1210" t="str">
            <v>EC1701</v>
          </cell>
          <cell r="J1210" t="str">
            <v>*Puerto Quito</v>
          </cell>
          <cell r="K1210" t="str">
            <v>EC170187</v>
          </cell>
        </row>
        <row r="1211">
          <cell r="I1211" t="str">
            <v>EC1702</v>
          </cell>
          <cell r="J1211" t="str">
            <v>*Ayora</v>
          </cell>
          <cell r="K1211" t="str">
            <v>EC170201</v>
          </cell>
        </row>
        <row r="1212">
          <cell r="I1212" t="str">
            <v>EC1702</v>
          </cell>
          <cell r="J1212" t="str">
            <v>Cayambe</v>
          </cell>
          <cell r="K1212" t="str">
            <v>EC170202</v>
          </cell>
        </row>
        <row r="1213">
          <cell r="I1213" t="str">
            <v>EC1702</v>
          </cell>
          <cell r="J1213" t="str">
            <v>Juan Montalvo</v>
          </cell>
          <cell r="K1213" t="str">
            <v>EC170203</v>
          </cell>
        </row>
        <row r="1214">
          <cell r="I1214" t="str">
            <v>EC1702</v>
          </cell>
          <cell r="J1214" t="str">
            <v>Cayambe, Cabecera Cantonal</v>
          </cell>
          <cell r="K1214" t="str">
            <v>EC170250</v>
          </cell>
        </row>
        <row r="1215">
          <cell r="I1215" t="str">
            <v>EC1702</v>
          </cell>
          <cell r="J1215" t="str">
            <v>Ascázubi</v>
          </cell>
          <cell r="K1215" t="str">
            <v>EC170251</v>
          </cell>
        </row>
        <row r="1216">
          <cell r="I1216" t="str">
            <v>EC1702</v>
          </cell>
          <cell r="J1216" t="str">
            <v xml:space="preserve">Cangahua </v>
          </cell>
          <cell r="K1216" t="str">
            <v>EC170252</v>
          </cell>
        </row>
        <row r="1217">
          <cell r="I1217" t="str">
            <v>EC1702</v>
          </cell>
          <cell r="J1217" t="str">
            <v>Olmedo (Pesillo)</v>
          </cell>
          <cell r="K1217" t="str">
            <v>EC170253</v>
          </cell>
        </row>
        <row r="1218">
          <cell r="I1218" t="str">
            <v>EC1702</v>
          </cell>
          <cell r="J1218" t="str">
            <v>Otón</v>
          </cell>
          <cell r="K1218" t="str">
            <v>EC170254</v>
          </cell>
        </row>
        <row r="1219">
          <cell r="I1219" t="str">
            <v>EC1702</v>
          </cell>
          <cell r="J1219" t="str">
            <v>Santa Rosa De Cuzubamba</v>
          </cell>
          <cell r="K1219" t="str">
            <v>EC170255</v>
          </cell>
        </row>
        <row r="1220">
          <cell r="I1220" t="str">
            <v>EC1702</v>
          </cell>
          <cell r="J1220" t="str">
            <v>San Jose De Ayora</v>
          </cell>
          <cell r="K1220" t="str">
            <v>EC170256</v>
          </cell>
        </row>
        <row r="1221">
          <cell r="I1221" t="str">
            <v>EC1703</v>
          </cell>
          <cell r="J1221" t="str">
            <v>Machachi, Cabecera Cantonal</v>
          </cell>
          <cell r="K1221" t="str">
            <v>EC170350</v>
          </cell>
        </row>
        <row r="1222">
          <cell r="I1222" t="str">
            <v>EC1703</v>
          </cell>
          <cell r="J1222" t="str">
            <v>Alóag</v>
          </cell>
          <cell r="K1222" t="str">
            <v>EC170351</v>
          </cell>
        </row>
        <row r="1223">
          <cell r="I1223" t="str">
            <v>EC1703</v>
          </cell>
          <cell r="J1223" t="str">
            <v>Aloasí</v>
          </cell>
          <cell r="K1223" t="str">
            <v>EC170352</v>
          </cell>
        </row>
        <row r="1224">
          <cell r="I1224" t="str">
            <v>EC1703</v>
          </cell>
          <cell r="J1224" t="str">
            <v>Cutuglahua</v>
          </cell>
          <cell r="K1224" t="str">
            <v>EC170353</v>
          </cell>
        </row>
        <row r="1225">
          <cell r="I1225" t="str">
            <v>EC1703</v>
          </cell>
          <cell r="J1225" t="str">
            <v>El Chaupi</v>
          </cell>
          <cell r="K1225" t="str">
            <v>EC170354</v>
          </cell>
        </row>
        <row r="1226">
          <cell r="I1226" t="str">
            <v>EC1703</v>
          </cell>
          <cell r="J1226" t="str">
            <v>Manuel Cornejo Astorga (Tandapi)</v>
          </cell>
          <cell r="K1226" t="str">
            <v>EC170355</v>
          </cell>
        </row>
        <row r="1227">
          <cell r="I1227" t="str">
            <v>EC1703</v>
          </cell>
          <cell r="J1227" t="str">
            <v>Tambillo</v>
          </cell>
          <cell r="K1227" t="str">
            <v>EC170356</v>
          </cell>
        </row>
        <row r="1228">
          <cell r="I1228" t="str">
            <v>EC1703</v>
          </cell>
          <cell r="J1228" t="str">
            <v>Uyumbicho</v>
          </cell>
          <cell r="K1228" t="str">
            <v>EC170357</v>
          </cell>
        </row>
        <row r="1229">
          <cell r="I1229" t="str">
            <v>EC1704</v>
          </cell>
          <cell r="J1229" t="str">
            <v>Tabacundo, Cabecera Cantonal</v>
          </cell>
          <cell r="K1229" t="str">
            <v>EC170450</v>
          </cell>
        </row>
        <row r="1230">
          <cell r="I1230" t="str">
            <v>EC1704</v>
          </cell>
          <cell r="J1230" t="str">
            <v>La Esperanza</v>
          </cell>
          <cell r="K1230" t="str">
            <v>EC170451</v>
          </cell>
        </row>
        <row r="1231">
          <cell r="I1231" t="str">
            <v>EC1704</v>
          </cell>
          <cell r="J1231" t="str">
            <v>Malchinguí</v>
          </cell>
          <cell r="K1231" t="str">
            <v>EC170452</v>
          </cell>
        </row>
        <row r="1232">
          <cell r="I1232" t="str">
            <v>EC1704</v>
          </cell>
          <cell r="J1232" t="str">
            <v>Tocachi</v>
          </cell>
          <cell r="K1232" t="str">
            <v>EC170453</v>
          </cell>
        </row>
        <row r="1233">
          <cell r="I1233" t="str">
            <v>EC1704</v>
          </cell>
          <cell r="J1233" t="str">
            <v>Tupigachi</v>
          </cell>
          <cell r="K1233" t="str">
            <v>EC170454</v>
          </cell>
        </row>
        <row r="1234">
          <cell r="I1234" t="str">
            <v>EC1705</v>
          </cell>
          <cell r="J1234" t="str">
            <v>Sangolquí</v>
          </cell>
          <cell r="K1234" t="str">
            <v>EC170501</v>
          </cell>
        </row>
        <row r="1235">
          <cell r="I1235" t="str">
            <v>EC1705</v>
          </cell>
          <cell r="J1235" t="str">
            <v>San Pedro De Taboada</v>
          </cell>
          <cell r="K1235" t="str">
            <v>EC170502</v>
          </cell>
        </row>
        <row r="1236">
          <cell r="I1236" t="str">
            <v>EC1705</v>
          </cell>
          <cell r="J1236" t="str">
            <v>San Rafael</v>
          </cell>
          <cell r="K1236" t="str">
            <v>EC170503</v>
          </cell>
        </row>
        <row r="1237">
          <cell r="I1237" t="str">
            <v>EC1705</v>
          </cell>
          <cell r="J1237" t="str">
            <v>Sangolqui, Cabecera Cantonal</v>
          </cell>
          <cell r="K1237" t="str">
            <v>EC170550</v>
          </cell>
        </row>
        <row r="1238">
          <cell r="I1238" t="str">
            <v>EC1705</v>
          </cell>
          <cell r="J1238" t="str">
            <v>Cotogchoa</v>
          </cell>
          <cell r="K1238" t="str">
            <v>EC170551</v>
          </cell>
        </row>
        <row r="1239">
          <cell r="I1239" t="str">
            <v>EC1705</v>
          </cell>
          <cell r="J1239" t="str">
            <v>Rumipamba</v>
          </cell>
          <cell r="K1239" t="str">
            <v>EC170552</v>
          </cell>
        </row>
        <row r="1240">
          <cell r="I1240" t="str">
            <v>EC1707</v>
          </cell>
          <cell r="J1240" t="str">
            <v>San Miguel De Los Bancos , Cabecera Cantonal</v>
          </cell>
          <cell r="K1240" t="str">
            <v>EC170750</v>
          </cell>
        </row>
        <row r="1241">
          <cell r="I1241" t="str">
            <v>EC1707</v>
          </cell>
          <cell r="J1241" t="str">
            <v>Mindo</v>
          </cell>
          <cell r="K1241" t="str">
            <v>EC170751</v>
          </cell>
        </row>
        <row r="1242">
          <cell r="I1242" t="str">
            <v>EC1707</v>
          </cell>
          <cell r="J1242" t="str">
            <v>*Pedro Vicente Maldonado</v>
          </cell>
          <cell r="K1242" t="str">
            <v>EC170752</v>
          </cell>
        </row>
        <row r="1243">
          <cell r="I1243" t="str">
            <v>EC1707</v>
          </cell>
          <cell r="J1243" t="str">
            <v>*Puerto Quito</v>
          </cell>
          <cell r="K1243" t="str">
            <v>EC170753</v>
          </cell>
        </row>
        <row r="1244">
          <cell r="I1244" t="str">
            <v>EC1708</v>
          </cell>
          <cell r="J1244" t="str">
            <v>Pedro Vicente Maldonado, Cabecera Cantonal</v>
          </cell>
          <cell r="K1244" t="str">
            <v>EC170850</v>
          </cell>
        </row>
        <row r="1245">
          <cell r="I1245" t="str">
            <v>EC1709</v>
          </cell>
          <cell r="J1245" t="str">
            <v>Puerto Quito, Cabecera Cantonal</v>
          </cell>
          <cell r="K1245" t="str">
            <v>EC170950</v>
          </cell>
        </row>
        <row r="1246">
          <cell r="I1246" t="str">
            <v>EC1801</v>
          </cell>
          <cell r="J1246" t="str">
            <v>Atocha – Ficoa</v>
          </cell>
          <cell r="K1246" t="str">
            <v>EC180101</v>
          </cell>
        </row>
        <row r="1247">
          <cell r="I1247" t="str">
            <v>EC1801</v>
          </cell>
          <cell r="J1247" t="str">
            <v>Celiano Monge</v>
          </cell>
          <cell r="K1247" t="str">
            <v>EC180102</v>
          </cell>
        </row>
        <row r="1248">
          <cell r="I1248" t="str">
            <v>EC1801</v>
          </cell>
          <cell r="J1248" t="str">
            <v>Huachi Chico</v>
          </cell>
          <cell r="K1248" t="str">
            <v>EC180103</v>
          </cell>
        </row>
        <row r="1249">
          <cell r="I1249" t="str">
            <v>EC1801</v>
          </cell>
          <cell r="J1249" t="str">
            <v>Huachi Loreto</v>
          </cell>
          <cell r="K1249" t="str">
            <v>EC180104</v>
          </cell>
        </row>
        <row r="1250">
          <cell r="I1250" t="str">
            <v>EC1801</v>
          </cell>
          <cell r="J1250" t="str">
            <v>La Merced</v>
          </cell>
          <cell r="K1250" t="str">
            <v>EC180105</v>
          </cell>
        </row>
        <row r="1251">
          <cell r="I1251" t="str">
            <v>EC1801</v>
          </cell>
          <cell r="J1251" t="str">
            <v>La Península</v>
          </cell>
          <cell r="K1251" t="str">
            <v>EC180106</v>
          </cell>
        </row>
        <row r="1252">
          <cell r="I1252" t="str">
            <v>EC1801</v>
          </cell>
          <cell r="J1252" t="str">
            <v>Matriz</v>
          </cell>
          <cell r="K1252" t="str">
            <v>EC180107</v>
          </cell>
        </row>
        <row r="1253">
          <cell r="I1253" t="str">
            <v>EC1801</v>
          </cell>
          <cell r="J1253" t="str">
            <v>Pishilata</v>
          </cell>
          <cell r="K1253" t="str">
            <v>EC180108</v>
          </cell>
        </row>
        <row r="1254">
          <cell r="I1254" t="str">
            <v>EC1801</v>
          </cell>
          <cell r="J1254" t="str">
            <v>San Francisco</v>
          </cell>
          <cell r="K1254" t="str">
            <v>EC180109</v>
          </cell>
        </row>
        <row r="1255">
          <cell r="I1255" t="str">
            <v>EC1801</v>
          </cell>
          <cell r="J1255" t="str">
            <v>Ambato, Cabecera Cantonal Y Capital Provincial</v>
          </cell>
          <cell r="K1255" t="str">
            <v>EC180150</v>
          </cell>
        </row>
        <row r="1256">
          <cell r="I1256" t="str">
            <v>EC1801</v>
          </cell>
          <cell r="J1256" t="str">
            <v>Ambatillo</v>
          </cell>
          <cell r="K1256" t="str">
            <v>EC180151</v>
          </cell>
        </row>
        <row r="1257">
          <cell r="I1257" t="str">
            <v>EC1801</v>
          </cell>
          <cell r="J1257" t="str">
            <v xml:space="preserve">Atahualpa (Chisalata) </v>
          </cell>
          <cell r="K1257" t="str">
            <v>EC180152</v>
          </cell>
        </row>
        <row r="1258">
          <cell r="I1258" t="str">
            <v>EC1801</v>
          </cell>
          <cell r="J1258" t="str">
            <v>Augusto N. Martínez (Mundugleo)</v>
          </cell>
          <cell r="K1258" t="str">
            <v>EC180153</v>
          </cell>
        </row>
        <row r="1259">
          <cell r="I1259" t="str">
            <v>EC1801</v>
          </cell>
          <cell r="J1259" t="str">
            <v>Constantino Fernández (Cab. En Cullitahua)</v>
          </cell>
          <cell r="K1259" t="str">
            <v>EC180154</v>
          </cell>
        </row>
        <row r="1260">
          <cell r="I1260" t="str">
            <v>EC1801</v>
          </cell>
          <cell r="J1260" t="str">
            <v>Huachi Grande</v>
          </cell>
          <cell r="K1260" t="str">
            <v>EC180155</v>
          </cell>
        </row>
        <row r="1261">
          <cell r="I1261" t="str">
            <v>EC1801</v>
          </cell>
          <cell r="J1261" t="str">
            <v>Izamba</v>
          </cell>
          <cell r="K1261" t="str">
            <v>EC180156</v>
          </cell>
        </row>
        <row r="1262">
          <cell r="I1262" t="str">
            <v>EC1801</v>
          </cell>
          <cell r="J1262" t="str">
            <v>Juan Benigno Vela</v>
          </cell>
          <cell r="K1262" t="str">
            <v>EC180157</v>
          </cell>
        </row>
        <row r="1263">
          <cell r="I1263" t="str">
            <v>EC1801</v>
          </cell>
          <cell r="J1263" t="str">
            <v>Montalvo</v>
          </cell>
          <cell r="K1263" t="str">
            <v>EC180158</v>
          </cell>
        </row>
        <row r="1264">
          <cell r="I1264" t="str">
            <v>EC1801</v>
          </cell>
          <cell r="J1264" t="str">
            <v>Pasa</v>
          </cell>
          <cell r="K1264" t="str">
            <v>EC180159</v>
          </cell>
        </row>
        <row r="1265">
          <cell r="I1265" t="str">
            <v>EC1801</v>
          </cell>
          <cell r="J1265" t="str">
            <v>San Bartolomé De Pinllog</v>
          </cell>
          <cell r="K1265" t="str">
            <v>EC180163</v>
          </cell>
        </row>
        <row r="1266">
          <cell r="I1266" t="str">
            <v>EC1801</v>
          </cell>
          <cell r="J1266" t="str">
            <v>San Fernando (Pasa San Fernando)</v>
          </cell>
          <cell r="K1266" t="str">
            <v>EC180164</v>
          </cell>
        </row>
        <row r="1267">
          <cell r="I1267" t="str">
            <v>EC1801</v>
          </cell>
          <cell r="J1267" t="str">
            <v>Santa Rosa</v>
          </cell>
          <cell r="K1267" t="str">
            <v>EC180165</v>
          </cell>
        </row>
        <row r="1268">
          <cell r="I1268" t="str">
            <v>EC1801</v>
          </cell>
          <cell r="J1268" t="str">
            <v>Totoras</v>
          </cell>
          <cell r="K1268" t="str">
            <v>EC180166</v>
          </cell>
        </row>
        <row r="1269">
          <cell r="I1269" t="str">
            <v>EC1801</v>
          </cell>
          <cell r="J1269" t="str">
            <v>Cunchibamba</v>
          </cell>
          <cell r="K1269" t="str">
            <v>EC180167</v>
          </cell>
        </row>
        <row r="1270">
          <cell r="I1270" t="str">
            <v>EC1801</v>
          </cell>
          <cell r="J1270" t="str">
            <v>Unamuncho</v>
          </cell>
          <cell r="K1270" t="str">
            <v>EC180168</v>
          </cell>
        </row>
        <row r="1271">
          <cell r="I1271" t="str">
            <v>EC1802</v>
          </cell>
          <cell r="J1271" t="str">
            <v>Baños De Agua Santa, Cabecera Cantonal</v>
          </cell>
          <cell r="K1271" t="str">
            <v>EC180250</v>
          </cell>
        </row>
        <row r="1272">
          <cell r="I1272" t="str">
            <v>EC1802</v>
          </cell>
          <cell r="J1272" t="str">
            <v>Lligua</v>
          </cell>
          <cell r="K1272" t="str">
            <v>EC180251</v>
          </cell>
        </row>
        <row r="1273">
          <cell r="I1273" t="str">
            <v>EC1802</v>
          </cell>
          <cell r="J1273" t="str">
            <v>Río Negro</v>
          </cell>
          <cell r="K1273" t="str">
            <v>EC180252</v>
          </cell>
        </row>
        <row r="1274">
          <cell r="I1274" t="str">
            <v>EC1802</v>
          </cell>
          <cell r="J1274" t="str">
            <v>Río Verde</v>
          </cell>
          <cell r="K1274" t="str">
            <v>EC180253</v>
          </cell>
        </row>
        <row r="1275">
          <cell r="I1275" t="str">
            <v>EC1802</v>
          </cell>
          <cell r="J1275" t="str">
            <v>Ulba</v>
          </cell>
          <cell r="K1275" t="str">
            <v>EC180254</v>
          </cell>
        </row>
        <row r="1276">
          <cell r="I1276" t="str">
            <v>EC1803</v>
          </cell>
          <cell r="J1276" t="str">
            <v>Cevallos, Cabecera Cantonal</v>
          </cell>
          <cell r="K1276" t="str">
            <v>EC180350</v>
          </cell>
        </row>
        <row r="1277">
          <cell r="I1277" t="str">
            <v>EC1804</v>
          </cell>
          <cell r="J1277" t="str">
            <v>Mocha, Cabecera Cantonal</v>
          </cell>
          <cell r="K1277" t="str">
            <v>EC180450</v>
          </cell>
        </row>
        <row r="1278">
          <cell r="I1278" t="str">
            <v>EC1804</v>
          </cell>
          <cell r="J1278" t="str">
            <v>Pinguilí</v>
          </cell>
          <cell r="K1278" t="str">
            <v>EC180451</v>
          </cell>
        </row>
        <row r="1279">
          <cell r="I1279" t="str">
            <v>EC1805</v>
          </cell>
          <cell r="J1279" t="str">
            <v>Patate, Cabecera Cantonal</v>
          </cell>
          <cell r="K1279" t="str">
            <v>EC180550</v>
          </cell>
        </row>
        <row r="1280">
          <cell r="I1280" t="str">
            <v>EC1805</v>
          </cell>
          <cell r="J1280" t="str">
            <v>El Triunfo</v>
          </cell>
          <cell r="K1280" t="str">
            <v>EC180551</v>
          </cell>
        </row>
        <row r="1281">
          <cell r="I1281" t="str">
            <v>EC1805</v>
          </cell>
          <cell r="J1281" t="str">
            <v xml:space="preserve">Los Andes (Cab. En Poatug) </v>
          </cell>
          <cell r="K1281" t="str">
            <v>EC180552</v>
          </cell>
        </row>
        <row r="1282">
          <cell r="I1282" t="str">
            <v>EC1805</v>
          </cell>
          <cell r="J1282" t="str">
            <v>Sucre (Cab. En Sucre-Patate Urcu)</v>
          </cell>
          <cell r="K1282" t="str">
            <v>EC180553</v>
          </cell>
        </row>
        <row r="1283">
          <cell r="I1283" t="str">
            <v>EC1806</v>
          </cell>
          <cell r="J1283" t="str">
            <v>Quero, Cabecera Cantonal</v>
          </cell>
          <cell r="K1283" t="str">
            <v>EC180650</v>
          </cell>
        </row>
        <row r="1284">
          <cell r="I1284" t="str">
            <v>EC1806</v>
          </cell>
          <cell r="J1284" t="str">
            <v>Rumipamba</v>
          </cell>
          <cell r="K1284" t="str">
            <v>EC180651</v>
          </cell>
        </row>
        <row r="1285">
          <cell r="I1285" t="str">
            <v>EC1806</v>
          </cell>
          <cell r="J1285" t="str">
            <v xml:space="preserve">Yanayacu - Mochapata (Cab. En Yanayacu) </v>
          </cell>
          <cell r="K1285" t="str">
            <v>EC180652</v>
          </cell>
        </row>
        <row r="1286">
          <cell r="I1286" t="str">
            <v>EC1807</v>
          </cell>
          <cell r="J1286" t="str">
            <v>Pelileo, Cabecera Cantonal</v>
          </cell>
          <cell r="K1286" t="str">
            <v>EC180750</v>
          </cell>
        </row>
        <row r="1287">
          <cell r="I1287" t="str">
            <v>EC1807</v>
          </cell>
          <cell r="J1287" t="str">
            <v xml:space="preserve">Benítez (Pachanlica) </v>
          </cell>
          <cell r="K1287" t="str">
            <v>EC180751</v>
          </cell>
        </row>
        <row r="1288">
          <cell r="I1288" t="str">
            <v>EC1807</v>
          </cell>
          <cell r="J1288" t="str">
            <v>Bolívar</v>
          </cell>
          <cell r="K1288" t="str">
            <v>EC180752</v>
          </cell>
        </row>
        <row r="1289">
          <cell r="I1289" t="str">
            <v>EC1807</v>
          </cell>
          <cell r="J1289" t="str">
            <v>Cotaló</v>
          </cell>
          <cell r="K1289" t="str">
            <v>EC180753</v>
          </cell>
        </row>
        <row r="1290">
          <cell r="I1290" t="str">
            <v>EC1807</v>
          </cell>
          <cell r="J1290" t="str">
            <v>Chiquicha (Cab. En Chiquicha Grande)</v>
          </cell>
          <cell r="K1290" t="str">
            <v>EC180754</v>
          </cell>
        </row>
        <row r="1291">
          <cell r="I1291" t="str">
            <v>EC1807</v>
          </cell>
          <cell r="J1291" t="str">
            <v>El Rosario (Rumichaca)</v>
          </cell>
          <cell r="K1291" t="str">
            <v>EC180755</v>
          </cell>
        </row>
        <row r="1292">
          <cell r="I1292" t="str">
            <v>EC1807</v>
          </cell>
          <cell r="J1292" t="str">
            <v>García Moreno (Chumaqui)</v>
          </cell>
          <cell r="K1292" t="str">
            <v>EC180756</v>
          </cell>
        </row>
        <row r="1293">
          <cell r="I1293" t="str">
            <v>EC1807</v>
          </cell>
          <cell r="J1293" t="str">
            <v>Guambaló (Huambaló)</v>
          </cell>
          <cell r="K1293" t="str">
            <v>EC180757</v>
          </cell>
        </row>
        <row r="1294">
          <cell r="I1294" t="str">
            <v>EC1807</v>
          </cell>
          <cell r="J1294" t="str">
            <v>Salasaca</v>
          </cell>
          <cell r="K1294" t="str">
            <v>EC180758</v>
          </cell>
        </row>
        <row r="1295">
          <cell r="I1295" t="str">
            <v>EC1808</v>
          </cell>
          <cell r="J1295" t="str">
            <v>Ciudad Nueva</v>
          </cell>
          <cell r="K1295" t="str">
            <v>EC180801</v>
          </cell>
        </row>
        <row r="1296">
          <cell r="I1296" t="str">
            <v>EC1808</v>
          </cell>
          <cell r="J1296" t="str">
            <v>Píllaro</v>
          </cell>
          <cell r="K1296" t="str">
            <v>EC180802</v>
          </cell>
        </row>
        <row r="1297">
          <cell r="I1297" t="str">
            <v>EC1808</v>
          </cell>
          <cell r="J1297" t="str">
            <v>Píllaro, Cabecera Cantonal</v>
          </cell>
          <cell r="K1297" t="str">
            <v>EC180850</v>
          </cell>
        </row>
        <row r="1298">
          <cell r="I1298" t="str">
            <v>EC1808</v>
          </cell>
          <cell r="J1298" t="str">
            <v>Baquerizo Moreno</v>
          </cell>
          <cell r="K1298" t="str">
            <v>EC180851</v>
          </cell>
        </row>
        <row r="1299">
          <cell r="I1299" t="str">
            <v>EC1808</v>
          </cell>
          <cell r="J1299" t="str">
            <v>Emilio María Terán (Rumipamba)</v>
          </cell>
          <cell r="K1299" t="str">
            <v>EC180852</v>
          </cell>
        </row>
        <row r="1300">
          <cell r="I1300" t="str">
            <v>EC1808</v>
          </cell>
          <cell r="J1300" t="str">
            <v xml:space="preserve">Marcos Espinel (Chacata) </v>
          </cell>
          <cell r="K1300" t="str">
            <v>EC180853</v>
          </cell>
        </row>
        <row r="1301">
          <cell r="I1301" t="str">
            <v>EC1808</v>
          </cell>
          <cell r="J1301" t="str">
            <v>Presidente Urbina (Chagrapamba -Patzucul)</v>
          </cell>
          <cell r="K1301" t="str">
            <v>EC180854</v>
          </cell>
        </row>
        <row r="1302">
          <cell r="I1302" t="str">
            <v>EC1808</v>
          </cell>
          <cell r="J1302" t="str">
            <v>San Andrés</v>
          </cell>
          <cell r="K1302" t="str">
            <v>EC180855</v>
          </cell>
        </row>
        <row r="1303">
          <cell r="I1303" t="str">
            <v>EC1808</v>
          </cell>
          <cell r="J1303" t="str">
            <v>San José De Poaló</v>
          </cell>
          <cell r="K1303" t="str">
            <v>EC180856</v>
          </cell>
        </row>
        <row r="1304">
          <cell r="I1304" t="str">
            <v>EC1808</v>
          </cell>
          <cell r="J1304" t="str">
            <v>San Miguelito</v>
          </cell>
          <cell r="K1304" t="str">
            <v>EC180857</v>
          </cell>
        </row>
        <row r="1305">
          <cell r="I1305" t="str">
            <v>EC1809</v>
          </cell>
          <cell r="J1305" t="str">
            <v>Tisaleo, Cabecera Cantonal</v>
          </cell>
          <cell r="K1305" t="str">
            <v>EC180950</v>
          </cell>
        </row>
        <row r="1306">
          <cell r="I1306" t="str">
            <v>EC1809</v>
          </cell>
          <cell r="J1306" t="str">
            <v>Quinchicoto</v>
          </cell>
          <cell r="K1306" t="str">
            <v>EC180951</v>
          </cell>
        </row>
        <row r="1307">
          <cell r="I1307" t="str">
            <v>EC1901</v>
          </cell>
          <cell r="J1307" t="str">
            <v>El Limón</v>
          </cell>
          <cell r="K1307" t="str">
            <v>EC190101</v>
          </cell>
        </row>
        <row r="1308">
          <cell r="I1308" t="str">
            <v>EC1901</v>
          </cell>
          <cell r="J1308" t="str">
            <v>Zamora</v>
          </cell>
          <cell r="K1308" t="str">
            <v>EC190102</v>
          </cell>
        </row>
        <row r="1309">
          <cell r="I1309" t="str">
            <v>EC1901</v>
          </cell>
          <cell r="J1309" t="str">
            <v>Zamora, Cabecera Cantonal Y Capital Provincial</v>
          </cell>
          <cell r="K1309" t="str">
            <v>EC190150</v>
          </cell>
        </row>
        <row r="1310">
          <cell r="I1310" t="str">
            <v>EC1901</v>
          </cell>
          <cell r="J1310" t="str">
            <v>Cumbaratza</v>
          </cell>
          <cell r="K1310" t="str">
            <v>EC190151</v>
          </cell>
        </row>
        <row r="1311">
          <cell r="I1311" t="str">
            <v>EC1901</v>
          </cell>
          <cell r="J1311" t="str">
            <v>Guadalupe</v>
          </cell>
          <cell r="K1311" t="str">
            <v>EC190152</v>
          </cell>
        </row>
        <row r="1312">
          <cell r="I1312" t="str">
            <v>EC1901</v>
          </cell>
          <cell r="J1312" t="str">
            <v>Imbana (La Victoria De Imbana)</v>
          </cell>
          <cell r="K1312" t="str">
            <v>EC190153</v>
          </cell>
        </row>
        <row r="1313">
          <cell r="I1313" t="str">
            <v>EC1901</v>
          </cell>
          <cell r="J1313" t="str">
            <v>*Paquisha</v>
          </cell>
          <cell r="K1313" t="str">
            <v>EC190154</v>
          </cell>
        </row>
        <row r="1314">
          <cell r="I1314" t="str">
            <v>EC1901</v>
          </cell>
          <cell r="J1314" t="str">
            <v>Sabanilla</v>
          </cell>
          <cell r="K1314" t="str">
            <v>EC190155</v>
          </cell>
        </row>
        <row r="1315">
          <cell r="I1315" t="str">
            <v>EC1901</v>
          </cell>
          <cell r="J1315" t="str">
            <v>Timbara</v>
          </cell>
          <cell r="K1315" t="str">
            <v>EC190156</v>
          </cell>
        </row>
        <row r="1316">
          <cell r="I1316" t="str">
            <v>EC1901</v>
          </cell>
          <cell r="J1316" t="str">
            <v>*Zumbi</v>
          </cell>
          <cell r="K1316" t="str">
            <v>EC190157</v>
          </cell>
        </row>
        <row r="1317">
          <cell r="I1317" t="str">
            <v>EC1901</v>
          </cell>
          <cell r="J1317" t="str">
            <v>San Carlos De Las Minas</v>
          </cell>
          <cell r="K1317" t="str">
            <v>EC190158</v>
          </cell>
        </row>
        <row r="1318">
          <cell r="I1318" t="str">
            <v>EC1902</v>
          </cell>
          <cell r="J1318" t="str">
            <v>Zumba, Cabecera Cantonal</v>
          </cell>
          <cell r="K1318" t="str">
            <v>EC190250</v>
          </cell>
        </row>
        <row r="1319">
          <cell r="I1319" t="str">
            <v>EC1902</v>
          </cell>
          <cell r="J1319" t="str">
            <v>Chito</v>
          </cell>
          <cell r="K1319" t="str">
            <v>EC190251</v>
          </cell>
        </row>
        <row r="1320">
          <cell r="I1320" t="str">
            <v>EC1902</v>
          </cell>
          <cell r="J1320" t="str">
            <v>El Chorro</v>
          </cell>
          <cell r="K1320" t="str">
            <v>EC190252</v>
          </cell>
        </row>
        <row r="1321">
          <cell r="I1321" t="str">
            <v>EC1902</v>
          </cell>
          <cell r="J1321" t="str">
            <v>*El Porvenir Del Carmen</v>
          </cell>
          <cell r="K1321" t="str">
            <v>EC190253</v>
          </cell>
        </row>
        <row r="1322">
          <cell r="I1322" t="str">
            <v>EC1902</v>
          </cell>
          <cell r="J1322" t="str">
            <v>La Chonta</v>
          </cell>
          <cell r="K1322" t="str">
            <v>EC190254</v>
          </cell>
        </row>
        <row r="1323">
          <cell r="I1323" t="str">
            <v>EC1902</v>
          </cell>
          <cell r="J1323" t="str">
            <v>*Palanda</v>
          </cell>
          <cell r="K1323" t="str">
            <v>EC190255</v>
          </cell>
        </row>
        <row r="1324">
          <cell r="I1324" t="str">
            <v>EC1902</v>
          </cell>
          <cell r="J1324" t="str">
            <v>Pucapamba</v>
          </cell>
          <cell r="K1324" t="str">
            <v>EC190256</v>
          </cell>
        </row>
        <row r="1325">
          <cell r="I1325" t="str">
            <v>EC1902</v>
          </cell>
          <cell r="J1325" t="str">
            <v>*San Francisco Del Vergel</v>
          </cell>
          <cell r="K1325" t="str">
            <v>EC190257</v>
          </cell>
        </row>
        <row r="1326">
          <cell r="I1326" t="str">
            <v>EC1902</v>
          </cell>
          <cell r="J1326" t="str">
            <v>*Valladolid</v>
          </cell>
          <cell r="K1326" t="str">
            <v>EC190258</v>
          </cell>
        </row>
        <row r="1327">
          <cell r="I1327" t="str">
            <v>EC1902</v>
          </cell>
          <cell r="J1327" t="str">
            <v>San Andrés</v>
          </cell>
          <cell r="K1327" t="str">
            <v>EC190259</v>
          </cell>
        </row>
        <row r="1328">
          <cell r="I1328" t="str">
            <v>EC1903</v>
          </cell>
          <cell r="J1328" t="str">
            <v>Guayzimi, Cabecera Cantonal</v>
          </cell>
          <cell r="K1328" t="str">
            <v>EC190350</v>
          </cell>
        </row>
        <row r="1329">
          <cell r="I1329" t="str">
            <v>EC1903</v>
          </cell>
          <cell r="J1329" t="str">
            <v>Zurmi</v>
          </cell>
          <cell r="K1329" t="str">
            <v>EC190351</v>
          </cell>
        </row>
        <row r="1330">
          <cell r="I1330" t="str">
            <v>EC1903</v>
          </cell>
          <cell r="J1330" t="str">
            <v>Nuevo Paraíso</v>
          </cell>
          <cell r="K1330" t="str">
            <v>EC190352</v>
          </cell>
        </row>
        <row r="1331">
          <cell r="I1331" t="str">
            <v>EC1904</v>
          </cell>
          <cell r="J1331" t="str">
            <v>28 De Mayo (San José De Yacuambi), Cabecera Cantonal</v>
          </cell>
          <cell r="K1331" t="str">
            <v>EC190450</v>
          </cell>
        </row>
        <row r="1332">
          <cell r="I1332" t="str">
            <v>EC1904</v>
          </cell>
          <cell r="J1332" t="str">
            <v>La Paz</v>
          </cell>
          <cell r="K1332" t="str">
            <v>EC190451</v>
          </cell>
        </row>
        <row r="1333">
          <cell r="I1333" t="str">
            <v>EC1904</v>
          </cell>
          <cell r="J1333" t="str">
            <v>Tutupali</v>
          </cell>
          <cell r="K1333" t="str">
            <v>EC190452</v>
          </cell>
        </row>
        <row r="1334">
          <cell r="I1334" t="str">
            <v>EC1905</v>
          </cell>
          <cell r="J1334" t="str">
            <v>Yantzaza (Yanzatza), Cabecera Cantonal</v>
          </cell>
          <cell r="K1334" t="str">
            <v>EC190550</v>
          </cell>
        </row>
        <row r="1335">
          <cell r="I1335" t="str">
            <v>EC1905</v>
          </cell>
          <cell r="J1335" t="str">
            <v>Chicaña</v>
          </cell>
          <cell r="K1335" t="str">
            <v>EC190551</v>
          </cell>
        </row>
        <row r="1336">
          <cell r="I1336" t="str">
            <v>EC1905</v>
          </cell>
          <cell r="J1336" t="str">
            <v>*El Pangui</v>
          </cell>
          <cell r="K1336" t="str">
            <v>EC190552</v>
          </cell>
        </row>
        <row r="1337">
          <cell r="I1337" t="str">
            <v>EC1905</v>
          </cell>
          <cell r="J1337" t="str">
            <v>Los Encuentros</v>
          </cell>
          <cell r="K1337" t="str">
            <v>EC190553</v>
          </cell>
        </row>
        <row r="1338">
          <cell r="I1338" t="str">
            <v>EC1906</v>
          </cell>
          <cell r="J1338" t="str">
            <v>El Pangui, Cabecera Cantonal</v>
          </cell>
          <cell r="K1338" t="str">
            <v>EC190650</v>
          </cell>
        </row>
        <row r="1339">
          <cell r="I1339" t="str">
            <v>EC1906</v>
          </cell>
          <cell r="J1339" t="str">
            <v xml:space="preserve">El Guisme </v>
          </cell>
          <cell r="K1339" t="str">
            <v>EC190651</v>
          </cell>
        </row>
        <row r="1340">
          <cell r="I1340" t="str">
            <v>EC1906</v>
          </cell>
          <cell r="J1340" t="str">
            <v>Pachicutza</v>
          </cell>
          <cell r="K1340" t="str">
            <v>EC190652</v>
          </cell>
        </row>
        <row r="1341">
          <cell r="I1341" t="str">
            <v>EC1906</v>
          </cell>
          <cell r="J1341" t="str">
            <v>Tundayme</v>
          </cell>
          <cell r="K1341" t="str">
            <v>EC190653</v>
          </cell>
        </row>
        <row r="1342">
          <cell r="I1342" t="str">
            <v>EC1907</v>
          </cell>
          <cell r="J1342" t="str">
            <v>Zumbi, Cabecera Cantonal</v>
          </cell>
          <cell r="K1342" t="str">
            <v>EC190750</v>
          </cell>
        </row>
        <row r="1343">
          <cell r="I1343" t="str">
            <v>EC1907</v>
          </cell>
          <cell r="J1343" t="str">
            <v xml:space="preserve">*Paquisha </v>
          </cell>
          <cell r="K1343" t="str">
            <v>EC190751</v>
          </cell>
        </row>
        <row r="1344">
          <cell r="I1344" t="str">
            <v>EC1907</v>
          </cell>
          <cell r="J1344" t="str">
            <v>Triunfo-Dorado</v>
          </cell>
          <cell r="K1344" t="str">
            <v>EC190752</v>
          </cell>
        </row>
        <row r="1345">
          <cell r="I1345" t="str">
            <v>EC1907</v>
          </cell>
          <cell r="J1345" t="str">
            <v>Panguintza</v>
          </cell>
          <cell r="K1345" t="str">
            <v>EC190753</v>
          </cell>
        </row>
        <row r="1346">
          <cell r="I1346" t="str">
            <v>EC1908</v>
          </cell>
          <cell r="J1346" t="str">
            <v>Palanda, Cabecera Cantonal</v>
          </cell>
          <cell r="K1346" t="str">
            <v>EC190850</v>
          </cell>
        </row>
        <row r="1347">
          <cell r="I1347" t="str">
            <v>EC1908</v>
          </cell>
          <cell r="J1347" t="str">
            <v>El Porvenir Del Carmen</v>
          </cell>
          <cell r="K1347" t="str">
            <v>EC190851</v>
          </cell>
        </row>
        <row r="1348">
          <cell r="I1348" t="str">
            <v>EC1908</v>
          </cell>
          <cell r="J1348" t="str">
            <v>San Francisco Del Vergel</v>
          </cell>
          <cell r="K1348" t="str">
            <v>EC190852</v>
          </cell>
        </row>
        <row r="1349">
          <cell r="I1349" t="str">
            <v>EC1908</v>
          </cell>
          <cell r="J1349" t="str">
            <v>Valladolid</v>
          </cell>
          <cell r="K1349" t="str">
            <v>EC190853</v>
          </cell>
        </row>
        <row r="1350">
          <cell r="I1350" t="str">
            <v>EC1908</v>
          </cell>
          <cell r="J1350" t="str">
            <v>La Canela</v>
          </cell>
          <cell r="K1350" t="str">
            <v>EC190854</v>
          </cell>
        </row>
        <row r="1351">
          <cell r="I1351" t="str">
            <v>EC1909</v>
          </cell>
          <cell r="J1351" t="str">
            <v>Paquisha, Cabecera Cantonal</v>
          </cell>
          <cell r="K1351" t="str">
            <v>EC190950</v>
          </cell>
        </row>
        <row r="1352">
          <cell r="I1352" t="str">
            <v>EC1909</v>
          </cell>
          <cell r="J1352" t="str">
            <v>Bellavista</v>
          </cell>
          <cell r="K1352" t="str">
            <v>EC190951</v>
          </cell>
        </row>
        <row r="1353">
          <cell r="I1353" t="str">
            <v>EC1909</v>
          </cell>
          <cell r="J1353" t="str">
            <v>Nuevo Quito</v>
          </cell>
          <cell r="K1353" t="str">
            <v>EC190952</v>
          </cell>
        </row>
        <row r="1354">
          <cell r="I1354" t="str">
            <v>EC2001</v>
          </cell>
          <cell r="J1354" t="str">
            <v>Puerto Baquerizo Moreno, Cabecera Cantonal Y Capital Provincial</v>
          </cell>
          <cell r="K1354" t="str">
            <v>EC200150</v>
          </cell>
        </row>
        <row r="1355">
          <cell r="I1355" t="str">
            <v>EC2001</v>
          </cell>
          <cell r="J1355" t="str">
            <v>El Progreso</v>
          </cell>
          <cell r="K1355" t="str">
            <v>EC200151</v>
          </cell>
        </row>
        <row r="1356">
          <cell r="I1356" t="str">
            <v>EC2001</v>
          </cell>
          <cell r="J1356" t="str">
            <v>Isla Santa María (Floreana) (Cab. En  Pto. Velasco Ibarra)</v>
          </cell>
          <cell r="K1356" t="str">
            <v>EC200152</v>
          </cell>
        </row>
        <row r="1357">
          <cell r="I1357" t="str">
            <v>EC2002</v>
          </cell>
          <cell r="J1357" t="str">
            <v>Puerto Villamil, Cabecera Cantonal</v>
          </cell>
          <cell r="K1357" t="str">
            <v>EC200250</v>
          </cell>
        </row>
        <row r="1358">
          <cell r="I1358" t="str">
            <v>EC2002</v>
          </cell>
          <cell r="J1358" t="str">
            <v>Tomás De Berlanga (Santo Tomás)</v>
          </cell>
          <cell r="K1358" t="str">
            <v>EC200251</v>
          </cell>
        </row>
        <row r="1359">
          <cell r="I1359" t="str">
            <v>EC2003</v>
          </cell>
          <cell r="J1359" t="str">
            <v>Puerto Ayora, Cabecera Cantonal</v>
          </cell>
          <cell r="K1359" t="str">
            <v>EC200350</v>
          </cell>
        </row>
        <row r="1360">
          <cell r="I1360" t="str">
            <v>EC2003</v>
          </cell>
          <cell r="J1360" t="str">
            <v>Bellavista</v>
          </cell>
          <cell r="K1360" t="str">
            <v>EC200351</v>
          </cell>
        </row>
        <row r="1361">
          <cell r="I1361" t="str">
            <v>EC2003</v>
          </cell>
          <cell r="J1361" t="str">
            <v>Santa Rosa (Incluye La Isla Baltra)</v>
          </cell>
          <cell r="K1361" t="str">
            <v>EC200352</v>
          </cell>
        </row>
        <row r="1362">
          <cell r="I1362" t="str">
            <v>EC2101</v>
          </cell>
          <cell r="J1362" t="str">
            <v>Nueva Loja, Cabecera Cantonal Y Capital Provincial</v>
          </cell>
          <cell r="K1362" t="str">
            <v>EC210150</v>
          </cell>
        </row>
        <row r="1363">
          <cell r="I1363" t="str">
            <v>EC2101</v>
          </cell>
          <cell r="J1363" t="str">
            <v>*Cuyabeno</v>
          </cell>
          <cell r="K1363" t="str">
            <v>EC210151</v>
          </cell>
        </row>
        <row r="1364">
          <cell r="I1364" t="str">
            <v>EC2101</v>
          </cell>
          <cell r="J1364" t="str">
            <v>Dureno</v>
          </cell>
          <cell r="K1364" t="str">
            <v>EC210152</v>
          </cell>
        </row>
        <row r="1365">
          <cell r="I1365" t="str">
            <v>EC2101</v>
          </cell>
          <cell r="J1365" t="str">
            <v>General Farfán</v>
          </cell>
          <cell r="K1365" t="str">
            <v>EC210153</v>
          </cell>
        </row>
        <row r="1366">
          <cell r="I1366" t="str">
            <v>EC2101</v>
          </cell>
          <cell r="J1366" t="str">
            <v>*Tarapoa</v>
          </cell>
          <cell r="K1366" t="str">
            <v>EC210154</v>
          </cell>
        </row>
        <row r="1367">
          <cell r="I1367" t="str">
            <v>EC2101</v>
          </cell>
          <cell r="J1367" t="str">
            <v>El Eno</v>
          </cell>
          <cell r="K1367" t="str">
            <v>EC210155</v>
          </cell>
        </row>
        <row r="1368">
          <cell r="I1368" t="str">
            <v>EC2101</v>
          </cell>
          <cell r="J1368" t="str">
            <v>Pacayacu</v>
          </cell>
          <cell r="K1368" t="str">
            <v>EC210156</v>
          </cell>
        </row>
        <row r="1369">
          <cell r="I1369" t="str">
            <v>EC2101</v>
          </cell>
          <cell r="J1369" t="str">
            <v>Jambelí</v>
          </cell>
          <cell r="K1369" t="str">
            <v>EC210157</v>
          </cell>
        </row>
        <row r="1370">
          <cell r="I1370" t="str">
            <v>EC2101</v>
          </cell>
          <cell r="J1370" t="str">
            <v>Santa Cecilia</v>
          </cell>
          <cell r="K1370" t="str">
            <v>EC210158</v>
          </cell>
        </row>
        <row r="1371">
          <cell r="I1371" t="str">
            <v>EC2101</v>
          </cell>
          <cell r="J1371" t="str">
            <v>*Aguas Negras</v>
          </cell>
          <cell r="K1371" t="str">
            <v>EC210159</v>
          </cell>
        </row>
        <row r="1372">
          <cell r="I1372" t="str">
            <v>EC2101</v>
          </cell>
          <cell r="J1372" t="str">
            <v>10 De Agosto</v>
          </cell>
          <cell r="K1372" t="str">
            <v>EC210160</v>
          </cell>
        </row>
        <row r="1373">
          <cell r="I1373" t="str">
            <v>EC2102</v>
          </cell>
          <cell r="J1373" t="str">
            <v>Lumbaquí, Cabecera Cantonal</v>
          </cell>
          <cell r="K1373" t="str">
            <v>EC210250</v>
          </cell>
        </row>
        <row r="1374">
          <cell r="I1374" t="str">
            <v>EC2102</v>
          </cell>
          <cell r="J1374" t="str">
            <v xml:space="preserve">El Reventador   </v>
          </cell>
          <cell r="K1374" t="str">
            <v>EC210251</v>
          </cell>
        </row>
        <row r="1375">
          <cell r="I1375" t="str">
            <v>EC2102</v>
          </cell>
          <cell r="J1375" t="str">
            <v xml:space="preserve">Gonzalo Pizarro </v>
          </cell>
          <cell r="K1375" t="str">
            <v>EC210252</v>
          </cell>
        </row>
        <row r="1376">
          <cell r="I1376" t="str">
            <v>EC2102</v>
          </cell>
          <cell r="J1376" t="str">
            <v>*Lumbaquí</v>
          </cell>
          <cell r="K1376" t="str">
            <v>EC210253</v>
          </cell>
        </row>
        <row r="1377">
          <cell r="I1377" t="str">
            <v>EC2102</v>
          </cell>
          <cell r="J1377" t="str">
            <v>Puerto Libre</v>
          </cell>
          <cell r="K1377" t="str">
            <v>EC210254</v>
          </cell>
        </row>
        <row r="1378">
          <cell r="I1378" t="str">
            <v>EC2102</v>
          </cell>
          <cell r="J1378" t="str">
            <v>*Santa Rosa De Sucumbíos</v>
          </cell>
          <cell r="K1378" t="str">
            <v>EC210255</v>
          </cell>
        </row>
        <row r="1379">
          <cell r="I1379" t="str">
            <v>EC2103</v>
          </cell>
          <cell r="J1379" t="str">
            <v>Puerto El Carmen Del Putumayo, Cabecera Cantonal</v>
          </cell>
          <cell r="K1379" t="str">
            <v>EC210350</v>
          </cell>
        </row>
        <row r="1380">
          <cell r="I1380" t="str">
            <v>EC2103</v>
          </cell>
          <cell r="J1380" t="str">
            <v>Palma Roja</v>
          </cell>
          <cell r="K1380" t="str">
            <v>EC210351</v>
          </cell>
        </row>
        <row r="1381">
          <cell r="I1381" t="str">
            <v>EC2103</v>
          </cell>
          <cell r="J1381" t="str">
            <v>Puerto Bolívar (Puerto Montúfar)</v>
          </cell>
          <cell r="K1381" t="str">
            <v>EC210352</v>
          </cell>
        </row>
        <row r="1382">
          <cell r="I1382" t="str">
            <v>EC2103</v>
          </cell>
          <cell r="J1382" t="str">
            <v>Puerto Rodríguez</v>
          </cell>
          <cell r="K1382" t="str">
            <v>EC210353</v>
          </cell>
        </row>
        <row r="1383">
          <cell r="I1383" t="str">
            <v>EC2103</v>
          </cell>
          <cell r="J1383" t="str">
            <v>Santa Elena</v>
          </cell>
          <cell r="K1383" t="str">
            <v>EC210354</v>
          </cell>
        </row>
        <row r="1384">
          <cell r="I1384" t="str">
            <v>EC2104</v>
          </cell>
          <cell r="J1384" t="str">
            <v>Shushufindi, Cabecera Cantonal</v>
          </cell>
          <cell r="K1384" t="str">
            <v>EC210450</v>
          </cell>
        </row>
        <row r="1385">
          <cell r="I1385" t="str">
            <v>EC2104</v>
          </cell>
          <cell r="J1385" t="str">
            <v>Limoncocha</v>
          </cell>
          <cell r="K1385" t="str">
            <v>EC210451</v>
          </cell>
        </row>
        <row r="1386">
          <cell r="I1386" t="str">
            <v>EC2104</v>
          </cell>
          <cell r="J1386" t="str">
            <v>Pañacocha</v>
          </cell>
          <cell r="K1386" t="str">
            <v>EC210452</v>
          </cell>
        </row>
        <row r="1387">
          <cell r="I1387" t="str">
            <v>EC2104</v>
          </cell>
          <cell r="J1387" t="str">
            <v>San Roque (Cab. En San Vicente)</v>
          </cell>
          <cell r="K1387" t="str">
            <v>EC210453</v>
          </cell>
        </row>
        <row r="1388">
          <cell r="I1388" t="str">
            <v>EC2104</v>
          </cell>
          <cell r="J1388" t="str">
            <v>San Pedro De Los Cofanes</v>
          </cell>
          <cell r="K1388" t="str">
            <v>EC210454</v>
          </cell>
        </row>
        <row r="1389">
          <cell r="I1389" t="str">
            <v>EC2104</v>
          </cell>
          <cell r="J1389" t="str">
            <v>Siete De Julio</v>
          </cell>
          <cell r="K1389" t="str">
            <v>EC210455</v>
          </cell>
        </row>
        <row r="1390">
          <cell r="I1390" t="str">
            <v>EC2105</v>
          </cell>
          <cell r="J1390" t="str">
            <v>La Bonita, Cabecera Cantonal</v>
          </cell>
          <cell r="K1390" t="str">
            <v>EC210550</v>
          </cell>
        </row>
        <row r="1391">
          <cell r="I1391" t="str">
            <v>EC2105</v>
          </cell>
          <cell r="J1391" t="str">
            <v>El Playón De San Francisco</v>
          </cell>
          <cell r="K1391" t="str">
            <v>EC210551</v>
          </cell>
        </row>
        <row r="1392">
          <cell r="I1392" t="str">
            <v>EC2105</v>
          </cell>
          <cell r="J1392" t="str">
            <v>La Sofía</v>
          </cell>
          <cell r="K1392" t="str">
            <v>EC210552</v>
          </cell>
        </row>
        <row r="1393">
          <cell r="I1393" t="str">
            <v>EC2105</v>
          </cell>
          <cell r="J1393" t="str">
            <v>Rosa Florida</v>
          </cell>
          <cell r="K1393" t="str">
            <v>EC210553</v>
          </cell>
        </row>
        <row r="1394">
          <cell r="I1394" t="str">
            <v>EC2105</v>
          </cell>
          <cell r="J1394" t="str">
            <v>Santa Bárbara</v>
          </cell>
          <cell r="K1394" t="str">
            <v>EC210554</v>
          </cell>
        </row>
        <row r="1395">
          <cell r="I1395" t="str">
            <v>EC2106</v>
          </cell>
          <cell r="J1395" t="str">
            <v>El Dorado De Cascales, Cabecera Cantonal</v>
          </cell>
          <cell r="K1395" t="str">
            <v>EC210650</v>
          </cell>
        </row>
        <row r="1396">
          <cell r="I1396" t="str">
            <v>EC2106</v>
          </cell>
          <cell r="J1396" t="str">
            <v>Santa Rosa De Sucumbíos</v>
          </cell>
          <cell r="K1396" t="str">
            <v>EC210651</v>
          </cell>
        </row>
        <row r="1397">
          <cell r="I1397" t="str">
            <v>EC2106</v>
          </cell>
          <cell r="J1397" t="str">
            <v>Sevilla</v>
          </cell>
          <cell r="K1397" t="str">
            <v>EC210652</v>
          </cell>
        </row>
        <row r="1398">
          <cell r="I1398" t="str">
            <v>EC2107</v>
          </cell>
          <cell r="J1398" t="str">
            <v>Tarapoa , Cabecera Cantonal</v>
          </cell>
          <cell r="K1398" t="str">
            <v>EC210750</v>
          </cell>
        </row>
        <row r="1399">
          <cell r="I1399" t="str">
            <v>EC2107</v>
          </cell>
          <cell r="J1399" t="str">
            <v>Cuyabeno</v>
          </cell>
          <cell r="K1399" t="str">
            <v>EC210751</v>
          </cell>
        </row>
        <row r="1400">
          <cell r="I1400" t="str">
            <v>EC2107</v>
          </cell>
          <cell r="J1400" t="str">
            <v>Aguas Negras</v>
          </cell>
          <cell r="K1400" t="str">
            <v>EC210752</v>
          </cell>
        </row>
        <row r="1401">
          <cell r="I1401" t="str">
            <v>EC2201</v>
          </cell>
          <cell r="J1401" t="str">
            <v>Puerto Francisco De Orellana (El Coca),Cabecera Cantonal Y Capital Provincial</v>
          </cell>
          <cell r="K1401" t="str">
            <v>EC220150</v>
          </cell>
        </row>
        <row r="1402">
          <cell r="I1402" t="str">
            <v>EC2201</v>
          </cell>
          <cell r="J1402" t="str">
            <v>Dayuma</v>
          </cell>
          <cell r="K1402" t="str">
            <v>EC220151</v>
          </cell>
        </row>
        <row r="1403">
          <cell r="I1403" t="str">
            <v>EC2201</v>
          </cell>
          <cell r="J1403" t="str">
            <v>Taracoa (Nueva Esperanza: Yuca)</v>
          </cell>
          <cell r="K1403" t="str">
            <v>EC220152</v>
          </cell>
        </row>
        <row r="1404">
          <cell r="I1404" t="str">
            <v>EC2201</v>
          </cell>
          <cell r="J1404" t="str">
            <v>Alejandro Labaka</v>
          </cell>
          <cell r="K1404" t="str">
            <v>EC220153</v>
          </cell>
        </row>
        <row r="1405">
          <cell r="I1405" t="str">
            <v>EC2201</v>
          </cell>
          <cell r="J1405" t="str">
            <v>El Dorado</v>
          </cell>
          <cell r="K1405" t="str">
            <v>EC220154</v>
          </cell>
        </row>
        <row r="1406">
          <cell r="I1406" t="str">
            <v>EC2201</v>
          </cell>
          <cell r="J1406" t="str">
            <v>El Edén</v>
          </cell>
          <cell r="K1406" t="str">
            <v>EC220155</v>
          </cell>
        </row>
        <row r="1407">
          <cell r="I1407" t="str">
            <v>EC2201</v>
          </cell>
          <cell r="J1407" t="str">
            <v>García Moreno</v>
          </cell>
          <cell r="K1407" t="str">
            <v>EC220156</v>
          </cell>
        </row>
        <row r="1408">
          <cell r="I1408" t="str">
            <v>EC2201</v>
          </cell>
          <cell r="J1408" t="str">
            <v>Inés Arango (Cab. En Western)</v>
          </cell>
          <cell r="K1408" t="str">
            <v>EC220157</v>
          </cell>
        </row>
        <row r="1409">
          <cell r="I1409" t="str">
            <v>EC2201</v>
          </cell>
          <cell r="J1409" t="str">
            <v>La Belleza</v>
          </cell>
          <cell r="K1409" t="str">
            <v>EC220158</v>
          </cell>
        </row>
        <row r="1410">
          <cell r="I1410" t="str">
            <v>EC2201</v>
          </cell>
          <cell r="J1410" t="str">
            <v>Nuevo Paraíso (Cab. En Unión Chimborazo)</v>
          </cell>
          <cell r="K1410" t="str">
            <v>EC220159</v>
          </cell>
        </row>
        <row r="1411">
          <cell r="I1411" t="str">
            <v>EC2201</v>
          </cell>
          <cell r="J1411" t="str">
            <v>San José De Guayusa</v>
          </cell>
          <cell r="K1411" t="str">
            <v>EC220160</v>
          </cell>
        </row>
        <row r="1412">
          <cell r="I1412" t="str">
            <v>EC2201</v>
          </cell>
          <cell r="J1412" t="str">
            <v>San Luis De Armenia</v>
          </cell>
          <cell r="K1412" t="str">
            <v>EC220161</v>
          </cell>
        </row>
        <row r="1413">
          <cell r="I1413" t="str">
            <v>EC2202</v>
          </cell>
          <cell r="J1413" t="str">
            <v>Capitán Augusto Rivadeneyra</v>
          </cell>
          <cell r="K1413" t="str">
            <v>EC220251</v>
          </cell>
        </row>
        <row r="1414">
          <cell r="I1414" t="str">
            <v>EC2202</v>
          </cell>
          <cell r="J1414" t="str">
            <v>Cononaco</v>
          </cell>
          <cell r="K1414" t="str">
            <v>EC220252</v>
          </cell>
        </row>
        <row r="1415">
          <cell r="I1415" t="str">
            <v>EC2202</v>
          </cell>
          <cell r="J1415" t="str">
            <v>Santa María De Huiririma</v>
          </cell>
          <cell r="K1415" t="str">
            <v>EC220253</v>
          </cell>
        </row>
        <row r="1416">
          <cell r="I1416" t="str">
            <v>EC2202</v>
          </cell>
          <cell r="J1416" t="str">
            <v>**Tiputini</v>
          </cell>
          <cell r="K1416" t="str">
            <v>EC220254</v>
          </cell>
        </row>
        <row r="1417">
          <cell r="I1417" t="str">
            <v>EC2202</v>
          </cell>
          <cell r="J1417" t="str">
            <v>Yasuní</v>
          </cell>
          <cell r="K1417" t="str">
            <v>EC220255</v>
          </cell>
        </row>
        <row r="1418">
          <cell r="I1418" t="str">
            <v>EC2203</v>
          </cell>
          <cell r="J1418" t="str">
            <v>La Joya De Los Sachas, Cabecera Cantonal</v>
          </cell>
          <cell r="K1418" t="str">
            <v>EC220350</v>
          </cell>
        </row>
        <row r="1419">
          <cell r="I1419" t="str">
            <v>EC2203</v>
          </cell>
          <cell r="J1419" t="str">
            <v>Enokanqui</v>
          </cell>
          <cell r="K1419" t="str">
            <v>EC220351</v>
          </cell>
        </row>
        <row r="1420">
          <cell r="I1420" t="str">
            <v>EC2203</v>
          </cell>
          <cell r="J1420" t="str">
            <v>Pompeya</v>
          </cell>
          <cell r="K1420" t="str">
            <v>EC220352</v>
          </cell>
        </row>
        <row r="1421">
          <cell r="I1421" t="str">
            <v>EC2203</v>
          </cell>
          <cell r="J1421" t="str">
            <v>San Carlos</v>
          </cell>
          <cell r="K1421" t="str">
            <v>EC220353</v>
          </cell>
        </row>
        <row r="1422">
          <cell r="I1422" t="str">
            <v>EC2203</v>
          </cell>
          <cell r="J1422" t="str">
            <v>San Sebastián Del Coca</v>
          </cell>
          <cell r="K1422" t="str">
            <v>EC220354</v>
          </cell>
        </row>
        <row r="1423">
          <cell r="I1423" t="str">
            <v>EC2203</v>
          </cell>
          <cell r="J1423" t="str">
            <v>Lago San Pedro</v>
          </cell>
          <cell r="K1423" t="str">
            <v>EC220355</v>
          </cell>
        </row>
        <row r="1424">
          <cell r="I1424" t="str">
            <v>EC2203</v>
          </cell>
          <cell r="J1424" t="str">
            <v>Rumipamba</v>
          </cell>
          <cell r="K1424" t="str">
            <v>EC220356</v>
          </cell>
        </row>
        <row r="1425">
          <cell r="I1425" t="str">
            <v>EC2203</v>
          </cell>
          <cell r="J1425" t="str">
            <v>Tres De Noviembre</v>
          </cell>
          <cell r="K1425" t="str">
            <v>EC220357</v>
          </cell>
        </row>
        <row r="1426">
          <cell r="I1426" t="str">
            <v>EC2203</v>
          </cell>
          <cell r="J1426" t="str">
            <v>Unión Milagreña</v>
          </cell>
          <cell r="K1426" t="str">
            <v>EC220358</v>
          </cell>
        </row>
        <row r="1427">
          <cell r="I1427" t="str">
            <v>EC2204</v>
          </cell>
          <cell r="J1427" t="str">
            <v>Loreto, Cabecera Cantonal</v>
          </cell>
          <cell r="K1427" t="str">
            <v>EC220450</v>
          </cell>
        </row>
        <row r="1428">
          <cell r="I1428" t="str">
            <v>EC2204</v>
          </cell>
          <cell r="J1428" t="str">
            <v xml:space="preserve">Ávila (Cab. En Huiruno) </v>
          </cell>
          <cell r="K1428" t="str">
            <v>EC220451</v>
          </cell>
        </row>
        <row r="1429">
          <cell r="I1429" t="str">
            <v>EC2204</v>
          </cell>
          <cell r="J1429" t="str">
            <v>Puerto Murialdo</v>
          </cell>
          <cell r="K1429" t="str">
            <v>EC220452</v>
          </cell>
        </row>
        <row r="1430">
          <cell r="I1430" t="str">
            <v>EC2204</v>
          </cell>
          <cell r="J1430" t="str">
            <v>San José De Payamino</v>
          </cell>
          <cell r="K1430" t="str">
            <v>EC220453</v>
          </cell>
        </row>
        <row r="1431">
          <cell r="I1431" t="str">
            <v>EC2204</v>
          </cell>
          <cell r="J1431" t="str">
            <v>San José De Dahuano</v>
          </cell>
          <cell r="K1431" t="str">
            <v>EC220454</v>
          </cell>
        </row>
        <row r="1432">
          <cell r="I1432" t="str">
            <v>EC2204</v>
          </cell>
          <cell r="J1432" t="str">
            <v>San Vicente De Huaticocha</v>
          </cell>
          <cell r="K1432" t="str">
            <v>EC220455</v>
          </cell>
        </row>
        <row r="1433">
          <cell r="I1433" t="str">
            <v>EC2301</v>
          </cell>
          <cell r="J1433" t="str">
            <v>Abraham Calazacón</v>
          </cell>
          <cell r="K1433" t="str">
            <v>EC230101</v>
          </cell>
        </row>
        <row r="1434">
          <cell r="I1434" t="str">
            <v>EC2301</v>
          </cell>
          <cell r="J1434" t="str">
            <v>Bombolí</v>
          </cell>
          <cell r="K1434" t="str">
            <v>EC230102</v>
          </cell>
        </row>
        <row r="1435">
          <cell r="I1435" t="str">
            <v>EC2301</v>
          </cell>
          <cell r="J1435" t="str">
            <v>Chiguilpe</v>
          </cell>
          <cell r="K1435" t="str">
            <v>EC230103</v>
          </cell>
        </row>
        <row r="1436">
          <cell r="I1436" t="str">
            <v>EC2301</v>
          </cell>
          <cell r="J1436" t="str">
            <v>Río Toachi</v>
          </cell>
          <cell r="K1436" t="str">
            <v>EC230104</v>
          </cell>
        </row>
        <row r="1437">
          <cell r="I1437" t="str">
            <v>EC2301</v>
          </cell>
          <cell r="J1437" t="str">
            <v>Río Verde</v>
          </cell>
          <cell r="K1437" t="str">
            <v>EC230105</v>
          </cell>
        </row>
        <row r="1438">
          <cell r="I1438" t="str">
            <v>EC2301</v>
          </cell>
          <cell r="J1438" t="str">
            <v>Santo Domingo De Los Colorados</v>
          </cell>
          <cell r="K1438" t="str">
            <v>EC230106</v>
          </cell>
        </row>
        <row r="1439">
          <cell r="I1439" t="str">
            <v>EC2301</v>
          </cell>
          <cell r="J1439" t="str">
            <v>Zaracay</v>
          </cell>
          <cell r="K1439" t="str">
            <v>EC230107</v>
          </cell>
        </row>
        <row r="1440">
          <cell r="I1440" t="str">
            <v>EC2301</v>
          </cell>
          <cell r="J1440" t="str">
            <v>Santo Domingo De Los Colorados, Cabecera Cantonal Y Capital Provincial</v>
          </cell>
          <cell r="K1440" t="str">
            <v>EC230150</v>
          </cell>
        </row>
        <row r="1441">
          <cell r="I1441" t="str">
            <v>EC2301</v>
          </cell>
          <cell r="J1441" t="str">
            <v>Alluriquín</v>
          </cell>
          <cell r="K1441" t="str">
            <v>EC230151</v>
          </cell>
        </row>
        <row r="1442">
          <cell r="I1442" t="str">
            <v>EC2301</v>
          </cell>
          <cell r="J1442" t="str">
            <v>Puerto Limón</v>
          </cell>
          <cell r="K1442" t="str">
            <v>EC230152</v>
          </cell>
        </row>
        <row r="1443">
          <cell r="I1443" t="str">
            <v>EC2301</v>
          </cell>
          <cell r="J1443" t="str">
            <v xml:space="preserve">Luz De América </v>
          </cell>
          <cell r="K1443" t="str">
            <v>EC230153</v>
          </cell>
        </row>
        <row r="1444">
          <cell r="I1444" t="str">
            <v>EC2301</v>
          </cell>
          <cell r="J1444" t="str">
            <v>San Jacinto Del Búa</v>
          </cell>
          <cell r="K1444" t="str">
            <v>EC230154</v>
          </cell>
        </row>
        <row r="1445">
          <cell r="I1445" t="str">
            <v>EC2301</v>
          </cell>
          <cell r="J1445" t="str">
            <v>Valle Hermoso</v>
          </cell>
          <cell r="K1445" t="str">
            <v>EC230155</v>
          </cell>
        </row>
        <row r="1446">
          <cell r="I1446" t="str">
            <v>EC2301</v>
          </cell>
          <cell r="J1446" t="str">
            <v>El Esfuerzo</v>
          </cell>
          <cell r="K1446" t="str">
            <v>EC230156</v>
          </cell>
        </row>
        <row r="1447">
          <cell r="I1447" t="str">
            <v>EC2301</v>
          </cell>
          <cell r="J1447" t="str">
            <v>Santa María Del Toachi</v>
          </cell>
          <cell r="K1447" t="str">
            <v>EC230157</v>
          </cell>
        </row>
        <row r="1448">
          <cell r="I1448" t="str">
            <v>EC2302</v>
          </cell>
          <cell r="J1448" t="str">
            <v xml:space="preserve">La Concordia, Cabecera Cantonal </v>
          </cell>
          <cell r="K1448" t="str">
            <v>EC230250</v>
          </cell>
        </row>
        <row r="1449">
          <cell r="I1449" t="str">
            <v>EC2302</v>
          </cell>
          <cell r="J1449" t="str">
            <v>Monterrey</v>
          </cell>
          <cell r="K1449" t="str">
            <v>EC230251</v>
          </cell>
        </row>
        <row r="1450">
          <cell r="I1450" t="str">
            <v>EC2302</v>
          </cell>
          <cell r="J1450" t="str">
            <v>Las Villegas</v>
          </cell>
          <cell r="K1450" t="str">
            <v>EC230252</v>
          </cell>
        </row>
        <row r="1451">
          <cell r="I1451" t="str">
            <v>EC2302</v>
          </cell>
          <cell r="J1451" t="str">
            <v>Plan Piloto</v>
          </cell>
          <cell r="K1451" t="str">
            <v>EC230253</v>
          </cell>
        </row>
        <row r="1452">
          <cell r="I1452" t="str">
            <v>EC2401</v>
          </cell>
          <cell r="J1452" t="str">
            <v>Ballenita</v>
          </cell>
          <cell r="K1452" t="str">
            <v>EC240101</v>
          </cell>
        </row>
        <row r="1453">
          <cell r="I1453" t="str">
            <v>EC2401</v>
          </cell>
          <cell r="J1453" t="str">
            <v>Santa Elena</v>
          </cell>
          <cell r="K1453" t="str">
            <v>EC240102</v>
          </cell>
        </row>
        <row r="1454">
          <cell r="I1454" t="str">
            <v>EC2401</v>
          </cell>
          <cell r="J1454" t="str">
            <v>Santa Elena, Cabecera Cantonal Y Capital Provincial</v>
          </cell>
          <cell r="K1454" t="str">
            <v>EC240150</v>
          </cell>
        </row>
        <row r="1455">
          <cell r="I1455" t="str">
            <v>EC2401</v>
          </cell>
          <cell r="J1455" t="str">
            <v>Atahualpa</v>
          </cell>
          <cell r="K1455" t="str">
            <v>EC240151</v>
          </cell>
        </row>
        <row r="1456">
          <cell r="I1456" t="str">
            <v>EC2401</v>
          </cell>
          <cell r="J1456" t="str">
            <v>Colonche</v>
          </cell>
          <cell r="K1456" t="str">
            <v>EC240152</v>
          </cell>
        </row>
        <row r="1457">
          <cell r="I1457" t="str">
            <v>EC2401</v>
          </cell>
          <cell r="J1457" t="str">
            <v>Chanduy</v>
          </cell>
          <cell r="K1457" t="str">
            <v>EC240153</v>
          </cell>
        </row>
        <row r="1458">
          <cell r="I1458" t="str">
            <v>EC2401</v>
          </cell>
          <cell r="J1458" t="str">
            <v>Manglaralto</v>
          </cell>
          <cell r="K1458" t="str">
            <v>EC240154</v>
          </cell>
        </row>
        <row r="1459">
          <cell r="I1459" t="str">
            <v>EC2401</v>
          </cell>
          <cell r="J1459" t="str">
            <v>Simón Bolívar (Julio Moreno)</v>
          </cell>
          <cell r="K1459" t="str">
            <v>EC240155</v>
          </cell>
        </row>
        <row r="1460">
          <cell r="I1460" t="str">
            <v>EC2401</v>
          </cell>
          <cell r="J1460" t="str">
            <v>San José De Ancón</v>
          </cell>
          <cell r="K1460" t="str">
            <v>EC240156</v>
          </cell>
        </row>
        <row r="1461">
          <cell r="I1461" t="str">
            <v>EC2402</v>
          </cell>
          <cell r="J1461" t="str">
            <v>La Libertad, Cabecera Cantonal</v>
          </cell>
          <cell r="K1461" t="str">
            <v>EC240250</v>
          </cell>
        </row>
        <row r="1462">
          <cell r="I1462" t="str">
            <v>EC2403</v>
          </cell>
          <cell r="J1462" t="str">
            <v>Carlos Espinoza Larrea</v>
          </cell>
          <cell r="K1462" t="str">
            <v>EC240301</v>
          </cell>
        </row>
        <row r="1463">
          <cell r="I1463" t="str">
            <v>EC2403</v>
          </cell>
          <cell r="J1463" t="str">
            <v>General Alberto Enríquez Gallo</v>
          </cell>
          <cell r="K1463" t="str">
            <v>EC240302</v>
          </cell>
        </row>
        <row r="1464">
          <cell r="I1464" t="str">
            <v>EC2403</v>
          </cell>
          <cell r="J1464" t="str">
            <v>Vicente  Rocafuerte</v>
          </cell>
          <cell r="K1464" t="str">
            <v>EC240303</v>
          </cell>
        </row>
        <row r="1465">
          <cell r="I1465" t="str">
            <v>EC2403</v>
          </cell>
          <cell r="J1465" t="str">
            <v>Santa Rosa</v>
          </cell>
          <cell r="K1465" t="str">
            <v>EC240304</v>
          </cell>
        </row>
        <row r="1466">
          <cell r="I1466" t="str">
            <v>EC2403</v>
          </cell>
          <cell r="J1466" t="str">
            <v>Salinas, Cabecera Cantonal</v>
          </cell>
          <cell r="K1466" t="str">
            <v>EC240350</v>
          </cell>
        </row>
        <row r="1467">
          <cell r="I1467" t="str">
            <v>EC2403</v>
          </cell>
          <cell r="J1467" t="str">
            <v>Anconcito</v>
          </cell>
          <cell r="K1467" t="str">
            <v>EC240351</v>
          </cell>
        </row>
        <row r="1468">
          <cell r="I1468" t="str">
            <v>EC2403</v>
          </cell>
          <cell r="J1468" t="str">
            <v>José Luis Tamayo (Muey)</v>
          </cell>
          <cell r="K1468" t="str">
            <v>EC240352</v>
          </cell>
        </row>
        <row r="1469">
          <cell r="I1469" t="str">
            <v>EC9001</v>
          </cell>
          <cell r="J1469" t="str">
            <v>Las Golondrinas</v>
          </cell>
          <cell r="K1469" t="str">
            <v>EC900151</v>
          </cell>
        </row>
        <row r="1470">
          <cell r="I1470" t="str">
            <v>EC9003</v>
          </cell>
          <cell r="J1470" t="str">
            <v>Manga Del Cura</v>
          </cell>
          <cell r="K1470" t="str">
            <v>EC900351</v>
          </cell>
        </row>
        <row r="1471">
          <cell r="I1471" t="str">
            <v>EC9004</v>
          </cell>
          <cell r="J1471" t="str">
            <v>El Piedrero</v>
          </cell>
          <cell r="K1471" t="str">
            <v>EC900451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cabula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4W"/>
      <sheetName val="Vocabulario"/>
      <sheetName val="Provincias"/>
      <sheetName val="Canton"/>
      <sheetName val="Parroquia"/>
      <sheetName val="Sheet1"/>
      <sheetName val="CCCM_4W_Ecuador_06052016 (8)"/>
      <sheetName val="CCCM_4W_Ecuador_06052016 (8).xl"/>
      <sheetName val="CCCM_4W_Ecuador_06052016%20(8)."/>
    </sheetNames>
    <sheetDataSet>
      <sheetData sheetId="0"/>
      <sheetData sheetId="1">
        <row r="2">
          <cell r="A2" t="str">
            <v>Coordinación y Gestion de Campamentos</v>
          </cell>
        </row>
      </sheetData>
      <sheetData sheetId="2">
        <row r="2">
          <cell r="A2" t="str">
            <v>Coordinación y Gestion de Campamentos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W datos"/>
      <sheetName val="QUE"/>
      <sheetName val="Estatus"/>
      <sheetName val="QUIEN"/>
      <sheetName val="DONDE"/>
      <sheetName val="200616_ECUADOR_5W_MATRIZ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W datos"/>
      <sheetName val="QUE"/>
      <sheetName val="Estatus"/>
      <sheetName val="QUIEN"/>
      <sheetName val="DOND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W datos"/>
      <sheetName val="QUE"/>
      <sheetName val="Estatus"/>
      <sheetName val="QUIEN"/>
      <sheetName val="DONDE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W datos"/>
      <sheetName val="QUE"/>
      <sheetName val="Estatus"/>
      <sheetName val="QUIEN"/>
      <sheetName val="DONDE"/>
    </sheetNames>
    <sheetDataSet>
      <sheetData sheetId="0"/>
      <sheetData sheetId="1">
        <row r="2">
          <cell r="J2" t="str">
            <v>Unidad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u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W datos"/>
      <sheetName val="QUE"/>
      <sheetName val="Estatus"/>
      <sheetName val="QUIEN"/>
      <sheetName val="DONDE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5" displayName="Table5" ref="A1:K1564" totalsRowShown="0" headerRowDxfId="32" dataDxfId="31">
  <autoFilter ref="A1:K1564"/>
  <sortState ref="A2:K1564">
    <sortCondition ref="C1:C1564"/>
  </sortState>
  <tableColumns count="11">
    <tableColumn id="27" name="Organización*" dataDxfId="30"/>
    <tableColumn id="25" name="Sigla" dataDxfId="29">
      <calculatedColumnFormula>_xlfn.IFNA(INDEX(Table2[Acr],MATCH(Table5[[#This Row],[Organización*]],Table2[NOM],0))," ")</calculatedColumnFormula>
    </tableColumn>
    <tableColumn id="7" name="Sector*" dataDxfId="28"/>
    <tableColumn id="31" name="Actividad*" dataDxfId="27"/>
    <tableColumn id="8" name="Provincia*" dataDxfId="26"/>
    <tableColumn id="9" name="pcode" dataDxfId="25">
      <calculatedColumnFormula>IFERROR(VLOOKUP(E2,adm1_LIST:Pcode_1,2,FALSE)," ")</calculatedColumnFormula>
    </tableColumn>
    <tableColumn id="10" name="Cantón*" dataDxfId="24"/>
    <tableColumn id="11" name="pcode2" dataDxfId="23">
      <calculatedColumnFormula>IFERROR(VLOOKUP(G2,CantonCol:Pcode_2,2,FALSE)," ")</calculatedColumnFormula>
    </tableColumn>
    <tableColumn id="34" name="Parroquia" dataDxfId="22"/>
    <tableColumn id="37" name="pcode3" dataDxfId="21">
      <calculatedColumnFormula>IFERROR(VLOOKUP(I2,ParrCol:Pcode_3,2,FALSE)," ")</calculatedColumnFormula>
    </tableColumn>
    <tableColumn id="19" name="Estatus*" dataDxfId="2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8" name="Clusters" displayName="Clusters" ref="B2:B12" totalsRowShown="0">
  <autoFilter ref="B2:B12"/>
  <sortState ref="B3:B12">
    <sortCondition ref="B12"/>
  </sortState>
  <tableColumns count="1">
    <tableColumn id="1" name="AguaSaneamientoHigien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D2:F49" totalsRowShown="0">
  <autoFilter ref="D2:F49"/>
  <sortState ref="D3:F46">
    <sortCondition ref="D2:D46"/>
  </sortState>
  <tableColumns count="3">
    <tableColumn id="1" name="Sector"/>
    <tableColumn id="2" name="Tipografía actividades"/>
    <tableColumn id="3" name="TypeSec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2" name="Table12" displayName="Table12" ref="H2:J152" totalsRowShown="0">
  <autoFilter ref="H2:J152"/>
  <sortState ref="H3:J146">
    <sortCondition ref="H2:H146"/>
  </sortState>
  <tableColumns count="3">
    <tableColumn id="1" name="TypeSect"/>
    <tableColumn id="2" name="Actividad"/>
    <tableColumn id="3" name="Unida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" name="Table2" displayName="Table2" ref="B1:D275" totalsRowShown="0" headerRowDxfId="19">
  <autoFilter ref="B1:D275"/>
  <sortState ref="B2:D275">
    <sortCondition ref="D2:D275"/>
  </sortState>
  <tableColumns count="3">
    <tableColumn id="1" name="Acr" dataDxfId="18"/>
    <tableColumn id="4" name="TIPO" dataDxfId="17"/>
    <tableColumn id="2" name="NOM" dataDxfId="1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3" name="Table3" displayName="Table3" ref="B1:C25" totalsRowShown="0" headerRowDxfId="15">
  <autoFilter ref="B1:C25"/>
  <tableColumns count="2">
    <tableColumn id="1" name="Provincia"/>
    <tableColumn id="2" name="adm1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E1:G230" totalsRowShown="0" headerRowDxfId="14">
  <autoFilter ref="E1:G230"/>
  <tableColumns count="3">
    <tableColumn id="1" name="adm1(2)"/>
    <tableColumn id="2" name="Canton"/>
    <tableColumn id="3" name="adm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6" name="Table6" displayName="Table6" ref="I1:K1471" totalsRowShown="0" headerRowDxfId="13">
  <autoFilter ref="I1:K1471"/>
  <tableColumns count="3">
    <tableColumn id="1" name="adm2(3)"/>
    <tableColumn id="2" name="Parroquia"/>
    <tableColumn id="3" name="adm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4"/>
  <sheetViews>
    <sheetView tabSelected="1" zoomScale="70" zoomScaleNormal="70" zoomScalePageLayoutView="70" workbookViewId="0">
      <pane ySplit="1" topLeftCell="A2" activePane="bottomLeft" state="frozen"/>
      <selection activeCell="D1" sqref="D1"/>
      <selection pane="bottomLeft" activeCell="C17" sqref="C17"/>
    </sheetView>
  </sheetViews>
  <sheetFormatPr defaultColWidth="10.85546875" defaultRowHeight="12.75" x14ac:dyDescent="0.2"/>
  <cols>
    <col min="1" max="1" width="52.140625" style="7" customWidth="1"/>
    <col min="2" max="2" width="10.5703125" style="7" bestFit="1" customWidth="1"/>
    <col min="3" max="3" width="35.42578125" style="14" customWidth="1"/>
    <col min="4" max="4" width="112.42578125" style="7" bestFit="1" customWidth="1"/>
    <col min="5" max="5" width="17.140625" style="14" bestFit="1" customWidth="1"/>
    <col min="6" max="6" width="11.42578125" style="15" bestFit="1" customWidth="1"/>
    <col min="7" max="7" width="19.7109375" style="14" customWidth="1"/>
    <col min="8" max="8" width="12.5703125" style="7" bestFit="1" customWidth="1"/>
    <col min="9" max="9" width="16.5703125" style="7" customWidth="1"/>
    <col min="10" max="10" width="9.85546875" style="7" bestFit="1" customWidth="1"/>
    <col min="11" max="11" width="38.5703125" style="7" customWidth="1"/>
    <col min="12" max="16384" width="10.85546875" style="7"/>
  </cols>
  <sheetData>
    <row r="1" spans="1:11" x14ac:dyDescent="0.2">
      <c r="A1" s="20" t="s">
        <v>3977</v>
      </c>
      <c r="B1" s="20" t="s">
        <v>0</v>
      </c>
      <c r="C1" s="21" t="s">
        <v>3978</v>
      </c>
      <c r="D1" s="20" t="s">
        <v>3979</v>
      </c>
      <c r="E1" s="22" t="s">
        <v>3980</v>
      </c>
      <c r="F1" s="23" t="s">
        <v>3</v>
      </c>
      <c r="G1" s="22" t="s">
        <v>3981</v>
      </c>
      <c r="H1" s="20" t="s">
        <v>4</v>
      </c>
      <c r="I1" s="20" t="s">
        <v>1100</v>
      </c>
      <c r="J1" s="20" t="s">
        <v>1099</v>
      </c>
      <c r="K1" s="20" t="s">
        <v>3982</v>
      </c>
    </row>
    <row r="2" spans="1:11" x14ac:dyDescent="0.2">
      <c r="A2" s="19" t="s">
        <v>4101</v>
      </c>
      <c r="B2" s="19" t="s">
        <v>4102</v>
      </c>
      <c r="C2" s="17" t="s">
        <v>4103</v>
      </c>
      <c r="D2" s="59" t="s">
        <v>4104</v>
      </c>
      <c r="E2" s="24" t="s">
        <v>4105</v>
      </c>
      <c r="F2" s="25" t="s">
        <v>4106</v>
      </c>
      <c r="G2" s="24" t="s">
        <v>4107</v>
      </c>
      <c r="H2" s="19" t="s">
        <v>4108</v>
      </c>
      <c r="I2" s="19" t="s">
        <v>4109</v>
      </c>
      <c r="J2" s="19" t="s">
        <v>4110</v>
      </c>
      <c r="K2" s="42" t="s">
        <v>4111</v>
      </c>
    </row>
    <row r="3" spans="1:11" x14ac:dyDescent="0.2">
      <c r="A3" s="52" t="s">
        <v>17</v>
      </c>
      <c r="B3" s="52" t="s">
        <v>15</v>
      </c>
      <c r="C3" s="54" t="s">
        <v>1050</v>
      </c>
      <c r="D3" s="58" t="s">
        <v>1058</v>
      </c>
      <c r="E3" s="52" t="s">
        <v>532</v>
      </c>
      <c r="F3" s="25" t="str">
        <f>IFERROR(VLOOKUP(E3,adm1_LIST:Pcode_1,2,FALSE)," ")</f>
        <v>EC08</v>
      </c>
      <c r="G3" s="52" t="s">
        <v>661</v>
      </c>
      <c r="H3" s="18" t="str">
        <f>IFERROR(VLOOKUP(G3,CantonCol:Pcode_2,2,FALSE)," ")</f>
        <v>EC0803</v>
      </c>
      <c r="I3" s="52" t="s">
        <v>2054</v>
      </c>
      <c r="J3" s="18" t="str">
        <f>IFERROR(VLOOKUP(I3,ParrCol:Pcode_3,2,FALSE)," ")</f>
        <v>EC080358</v>
      </c>
      <c r="K3" s="55" t="s">
        <v>4094</v>
      </c>
    </row>
    <row r="4" spans="1:11" x14ac:dyDescent="0.2">
      <c r="A4" s="52" t="s">
        <v>17</v>
      </c>
      <c r="B4" s="52" t="s">
        <v>15</v>
      </c>
      <c r="C4" s="54" t="s">
        <v>1050</v>
      </c>
      <c r="D4" s="58" t="s">
        <v>1097</v>
      </c>
      <c r="E4" s="52" t="s">
        <v>532</v>
      </c>
      <c r="F4" s="25" t="str">
        <f>IFERROR(VLOOKUP(E4,adm1_LIST:Pcode_1,2,FALSE)," ")</f>
        <v>EC08</v>
      </c>
      <c r="G4" s="52" t="s">
        <v>661</v>
      </c>
      <c r="H4" s="18" t="str">
        <f>IFERROR(VLOOKUP(G4,CantonCol:Pcode_2,2,FALSE)," ")</f>
        <v>EC0803</v>
      </c>
      <c r="I4" s="52" t="s">
        <v>2054</v>
      </c>
      <c r="J4" s="18" t="str">
        <f>IFERROR(VLOOKUP(I4,ParrCol:Pcode_3,2,FALSE)," ")</f>
        <v>EC080358</v>
      </c>
      <c r="K4" s="55" t="s">
        <v>4095</v>
      </c>
    </row>
    <row r="5" spans="1:11" x14ac:dyDescent="0.2">
      <c r="A5" s="52" t="s">
        <v>17</v>
      </c>
      <c r="B5" s="52" t="s">
        <v>15</v>
      </c>
      <c r="C5" s="54" t="s">
        <v>1050</v>
      </c>
      <c r="D5" s="58" t="s">
        <v>1079</v>
      </c>
      <c r="E5" s="52" t="s">
        <v>532</v>
      </c>
      <c r="F5" s="25" t="str">
        <f>IFERROR(VLOOKUP(E5,adm1_LIST:Pcode_1,2,FALSE)," ")</f>
        <v>EC08</v>
      </c>
      <c r="G5" s="52" t="s">
        <v>661</v>
      </c>
      <c r="H5" s="18" t="str">
        <f>IFERROR(VLOOKUP(G5,CantonCol:Pcode_2,2,FALSE)," ")</f>
        <v>EC0803</v>
      </c>
      <c r="I5" s="52" t="s">
        <v>2054</v>
      </c>
      <c r="J5" s="18" t="str">
        <f>IFERROR(VLOOKUP(I5,ParrCol:Pcode_3,2,FALSE)," ")</f>
        <v>EC080358</v>
      </c>
      <c r="K5" s="55" t="s">
        <v>4095</v>
      </c>
    </row>
    <row r="6" spans="1:11" x14ac:dyDescent="0.2">
      <c r="A6" s="52" t="s">
        <v>17</v>
      </c>
      <c r="B6" s="52" t="s">
        <v>15</v>
      </c>
      <c r="C6" s="54" t="s">
        <v>1050</v>
      </c>
      <c r="D6" s="58" t="s">
        <v>1079</v>
      </c>
      <c r="E6" s="52" t="s">
        <v>537</v>
      </c>
      <c r="F6" s="25" t="str">
        <f>IFERROR(VLOOKUP(E6,adm1_LIST:Pcode_1,2,FALSE)," ")</f>
        <v>EC13</v>
      </c>
      <c r="G6" s="52" t="s">
        <v>682</v>
      </c>
      <c r="H6" s="18" t="str">
        <f>IFERROR(VLOOKUP(G6,CantonCol:Pcode_2,2,FALSE)," ")</f>
        <v>EC1317</v>
      </c>
      <c r="I6" s="52" t="s">
        <v>682</v>
      </c>
      <c r="J6" s="18" t="str">
        <f>IFERROR(VLOOKUP(I6,ParrCol:Pcode_3,2,FALSE)," ")</f>
        <v>EC131750</v>
      </c>
      <c r="K6" s="55" t="s">
        <v>4095</v>
      </c>
    </row>
    <row r="7" spans="1:11" x14ac:dyDescent="0.2">
      <c r="A7" s="52" t="s">
        <v>17</v>
      </c>
      <c r="B7" s="52" t="s">
        <v>15</v>
      </c>
      <c r="C7" s="54" t="s">
        <v>1050</v>
      </c>
      <c r="D7" s="58" t="s">
        <v>1079</v>
      </c>
      <c r="E7" s="52" t="s">
        <v>537</v>
      </c>
      <c r="F7" s="25" t="str">
        <f>IFERROR(VLOOKUP(E7,adm1_LIST:Pcode_1,2,FALSE)," ")</f>
        <v>EC13</v>
      </c>
      <c r="G7" s="52" t="s">
        <v>682</v>
      </c>
      <c r="H7" s="18" t="str">
        <f>IFERROR(VLOOKUP(G7,CantonCol:Pcode_2,2,FALSE)," ")</f>
        <v>EC1317</v>
      </c>
      <c r="I7" s="52" t="s">
        <v>682</v>
      </c>
      <c r="J7" s="18" t="str">
        <f>IFERROR(VLOOKUP(I7,ParrCol:Pcode_3,2,FALSE)," ")</f>
        <v>EC131750</v>
      </c>
      <c r="K7" s="55" t="s">
        <v>4095</v>
      </c>
    </row>
    <row r="8" spans="1:11" x14ac:dyDescent="0.2">
      <c r="A8" s="52" t="s">
        <v>17</v>
      </c>
      <c r="B8" s="52" t="s">
        <v>15</v>
      </c>
      <c r="C8" s="54" t="s">
        <v>1050</v>
      </c>
      <c r="D8" s="58" t="s">
        <v>1061</v>
      </c>
      <c r="E8" s="52" t="s">
        <v>532</v>
      </c>
      <c r="F8" s="25" t="str">
        <f>IFERROR(VLOOKUP(E8,adm1_LIST:Pcode_1,2,FALSE)," ")</f>
        <v>EC08</v>
      </c>
      <c r="G8" s="52" t="s">
        <v>661</v>
      </c>
      <c r="H8" s="18" t="str">
        <f>IFERROR(VLOOKUP(G8,CantonCol:Pcode_2,2,FALSE)," ")</f>
        <v>EC0803</v>
      </c>
      <c r="I8" s="52" t="s">
        <v>2054</v>
      </c>
      <c r="J8" s="18" t="str">
        <f>IFERROR(VLOOKUP(I8,ParrCol:Pcode_3,2,FALSE)," ")</f>
        <v>EC080358</v>
      </c>
      <c r="K8" s="55" t="s">
        <v>4094</v>
      </c>
    </row>
    <row r="9" spans="1:11" x14ac:dyDescent="0.2">
      <c r="A9" s="52" t="s">
        <v>17</v>
      </c>
      <c r="B9" s="52" t="s">
        <v>15</v>
      </c>
      <c r="C9" s="54" t="s">
        <v>1050</v>
      </c>
      <c r="D9" s="58" t="s">
        <v>1058</v>
      </c>
      <c r="E9" s="52" t="s">
        <v>537</v>
      </c>
      <c r="F9" s="25" t="str">
        <f>IFERROR(VLOOKUP(E9,adm1_LIST:Pcode_1,2,FALSE)," ")</f>
        <v>EC13</v>
      </c>
      <c r="G9" s="52" t="s">
        <v>682</v>
      </c>
      <c r="H9" s="18" t="str">
        <f>IFERROR(VLOOKUP(G9,CantonCol:Pcode_2,2,FALSE)," ")</f>
        <v>EC1317</v>
      </c>
      <c r="I9" s="52" t="s">
        <v>682</v>
      </c>
      <c r="J9" s="18" t="str">
        <f>IFERROR(VLOOKUP(I9,ParrCol:Pcode_3,2,FALSE)," ")</f>
        <v>EC131750</v>
      </c>
      <c r="K9" s="55" t="s">
        <v>4094</v>
      </c>
    </row>
    <row r="10" spans="1:11" x14ac:dyDescent="0.2">
      <c r="A10" s="52" t="s">
        <v>17</v>
      </c>
      <c r="B10" s="52" t="s">
        <v>15</v>
      </c>
      <c r="C10" s="54" t="s">
        <v>1050</v>
      </c>
      <c r="D10" s="58" t="s">
        <v>1097</v>
      </c>
      <c r="E10" s="52" t="s">
        <v>537</v>
      </c>
      <c r="F10" s="25" t="str">
        <f>IFERROR(VLOOKUP(E10,adm1_LIST:Pcode_1,2,FALSE)," ")</f>
        <v>EC13</v>
      </c>
      <c r="G10" s="52" t="s">
        <v>682</v>
      </c>
      <c r="H10" s="18" t="str">
        <f>IFERROR(VLOOKUP(G10,CantonCol:Pcode_2,2,FALSE)," ")</f>
        <v>EC1317</v>
      </c>
      <c r="I10" s="52" t="s">
        <v>682</v>
      </c>
      <c r="J10" s="18" t="str">
        <f>IFERROR(VLOOKUP(I10,ParrCol:Pcode_3,2,FALSE)," ")</f>
        <v>EC131750</v>
      </c>
      <c r="K10" s="55" t="s">
        <v>4095</v>
      </c>
    </row>
    <row r="11" spans="1:11" x14ac:dyDescent="0.2">
      <c r="A11" s="52" t="s">
        <v>17</v>
      </c>
      <c r="B11" s="52" t="s">
        <v>15</v>
      </c>
      <c r="C11" s="54" t="s">
        <v>1050</v>
      </c>
      <c r="D11" s="58" t="s">
        <v>1058</v>
      </c>
      <c r="E11" s="52" t="s">
        <v>537</v>
      </c>
      <c r="F11" s="25" t="str">
        <f>IFERROR(VLOOKUP(E11,adm1_LIST:Pcode_1,2,FALSE)," ")</f>
        <v>EC13</v>
      </c>
      <c r="G11" s="52" t="s">
        <v>682</v>
      </c>
      <c r="H11" s="18" t="str">
        <f>IFERROR(VLOOKUP(G11,CantonCol:Pcode_2,2,FALSE)," ")</f>
        <v>EC1317</v>
      </c>
      <c r="I11" s="52" t="s">
        <v>682</v>
      </c>
      <c r="J11" s="18" t="str">
        <f>IFERROR(VLOOKUP(I11,ParrCol:Pcode_3,2,FALSE)," ")</f>
        <v>EC131750</v>
      </c>
      <c r="K11" s="55" t="s">
        <v>4094</v>
      </c>
    </row>
    <row r="12" spans="1:11" x14ac:dyDescent="0.2">
      <c r="A12" s="52" t="s">
        <v>17</v>
      </c>
      <c r="B12" s="52" t="s">
        <v>15</v>
      </c>
      <c r="C12" s="54" t="s">
        <v>1050</v>
      </c>
      <c r="D12" s="55" t="s">
        <v>1097</v>
      </c>
      <c r="E12" s="52" t="s">
        <v>537</v>
      </c>
      <c r="F12" s="25" t="str">
        <f>IFERROR(VLOOKUP(E12,adm1_LIST:Pcode_1,2,FALSE)," ")</f>
        <v>EC13</v>
      </c>
      <c r="G12" s="52" t="s">
        <v>682</v>
      </c>
      <c r="H12" s="18" t="str">
        <f>IFERROR(VLOOKUP(G12,CantonCol:Pcode_2,2,FALSE)," ")</f>
        <v>EC1317</v>
      </c>
      <c r="I12" s="52" t="s">
        <v>682</v>
      </c>
      <c r="J12" s="18" t="str">
        <f>IFERROR(VLOOKUP(I12,ParrCol:Pcode_3,2,FALSE)," ")</f>
        <v>EC131750</v>
      </c>
      <c r="K12" s="55" t="s">
        <v>4095</v>
      </c>
    </row>
    <row r="13" spans="1:11" x14ac:dyDescent="0.2">
      <c r="A13" s="52" t="s">
        <v>17</v>
      </c>
      <c r="B13" s="52" t="s">
        <v>15</v>
      </c>
      <c r="C13" s="54" t="s">
        <v>1050</v>
      </c>
      <c r="D13" s="55" t="s">
        <v>1059</v>
      </c>
      <c r="E13" s="52" t="s">
        <v>537</v>
      </c>
      <c r="F13" s="25" t="str">
        <f>IFERROR(VLOOKUP(E13,adm1_LIST:Pcode_1,2,FALSE)," ")</f>
        <v>EC13</v>
      </c>
      <c r="G13" s="52" t="s">
        <v>682</v>
      </c>
      <c r="H13" s="18" t="str">
        <f>IFERROR(VLOOKUP(G13,CantonCol:Pcode_2,2,FALSE)," ")</f>
        <v>EC1317</v>
      </c>
      <c r="I13" s="52" t="s">
        <v>682</v>
      </c>
      <c r="J13" s="18" t="str">
        <f>IFERROR(VLOOKUP(I13,ParrCol:Pcode_3,2,FALSE)," ")</f>
        <v>EC131750</v>
      </c>
      <c r="K13" s="55" t="s">
        <v>4094</v>
      </c>
    </row>
    <row r="14" spans="1:11" x14ac:dyDescent="0.2">
      <c r="A14" s="52" t="s">
        <v>17</v>
      </c>
      <c r="B14" s="52" t="s">
        <v>15</v>
      </c>
      <c r="C14" s="54" t="s">
        <v>1050</v>
      </c>
      <c r="D14" s="55" t="s">
        <v>1083</v>
      </c>
      <c r="E14" s="52" t="s">
        <v>532</v>
      </c>
      <c r="F14" s="25" t="str">
        <f>IFERROR(VLOOKUP(E14,adm1_LIST:Pcode_1,2,FALSE)," ")</f>
        <v>EC08</v>
      </c>
      <c r="G14" s="52" t="s">
        <v>661</v>
      </c>
      <c r="H14" s="18" t="str">
        <f>IFERROR(VLOOKUP(G14,CantonCol:Pcode_2,2,FALSE)," ")</f>
        <v>EC0803</v>
      </c>
      <c r="I14" s="52" t="s">
        <v>2054</v>
      </c>
      <c r="J14" s="18" t="str">
        <f>IFERROR(VLOOKUP(I14,ParrCol:Pcode_3,2,FALSE)," ")</f>
        <v>EC080358</v>
      </c>
      <c r="K14" s="55" t="s">
        <v>4094</v>
      </c>
    </row>
    <row r="15" spans="1:11" x14ac:dyDescent="0.2">
      <c r="A15" s="52" t="s">
        <v>17</v>
      </c>
      <c r="B15" s="52" t="s">
        <v>15</v>
      </c>
      <c r="C15" s="54" t="s">
        <v>1050</v>
      </c>
      <c r="D15" s="55" t="s">
        <v>1083</v>
      </c>
      <c r="E15" s="52" t="s">
        <v>537</v>
      </c>
      <c r="F15" s="25" t="str">
        <f>IFERROR(VLOOKUP(E15,adm1_LIST:Pcode_1,2,FALSE)," ")</f>
        <v>EC13</v>
      </c>
      <c r="G15" s="52" t="s">
        <v>682</v>
      </c>
      <c r="H15" s="18" t="str">
        <f>IFERROR(VLOOKUP(G15,CantonCol:Pcode_2,2,FALSE)," ")</f>
        <v>EC1317</v>
      </c>
      <c r="I15" s="52" t="s">
        <v>682</v>
      </c>
      <c r="J15" s="18" t="str">
        <f>IFERROR(VLOOKUP(I15,ParrCol:Pcode_3,2,FALSE)," ")</f>
        <v>EC131750</v>
      </c>
      <c r="K15" s="55" t="s">
        <v>4094</v>
      </c>
    </row>
    <row r="16" spans="1:11" x14ac:dyDescent="0.2">
      <c r="A16" s="52" t="s">
        <v>17</v>
      </c>
      <c r="B16" s="52" t="s">
        <v>15</v>
      </c>
      <c r="C16" s="54" t="s">
        <v>1050</v>
      </c>
      <c r="D16" s="55" t="s">
        <v>1083</v>
      </c>
      <c r="E16" s="52" t="s">
        <v>537</v>
      </c>
      <c r="F16" s="25" t="str">
        <f>IFERROR(VLOOKUP(E16,adm1_LIST:Pcode_1,2,FALSE)," ")</f>
        <v>EC13</v>
      </c>
      <c r="G16" s="52" t="s">
        <v>682</v>
      </c>
      <c r="H16" s="18" t="str">
        <f>IFERROR(VLOOKUP(G16,CantonCol:Pcode_2,2,FALSE)," ")</f>
        <v>EC1317</v>
      </c>
      <c r="I16" s="52" t="s">
        <v>682</v>
      </c>
      <c r="J16" s="18" t="str">
        <f>IFERROR(VLOOKUP(I16,ParrCol:Pcode_3,2,FALSE)," ")</f>
        <v>EC131750</v>
      </c>
      <c r="K16" s="55" t="s">
        <v>4095</v>
      </c>
    </row>
    <row r="17" spans="1:11" x14ac:dyDescent="0.2">
      <c r="A17" s="52" t="s">
        <v>17</v>
      </c>
      <c r="B17" s="52" t="s">
        <v>15</v>
      </c>
      <c r="C17" s="54" t="s">
        <v>1050</v>
      </c>
      <c r="D17" s="55" t="s">
        <v>1085</v>
      </c>
      <c r="E17" s="52" t="s">
        <v>537</v>
      </c>
      <c r="F17" s="25" t="str">
        <f>IFERROR(VLOOKUP(E17,adm1_LIST:Pcode_1,2,FALSE)," ")</f>
        <v>EC13</v>
      </c>
      <c r="G17" s="52" t="s">
        <v>682</v>
      </c>
      <c r="H17" s="18" t="str">
        <f>IFERROR(VLOOKUP(G17,CantonCol:Pcode_2,2,FALSE)," ")</f>
        <v>EC1317</v>
      </c>
      <c r="I17" s="52" t="s">
        <v>682</v>
      </c>
      <c r="J17" s="18" t="str">
        <f>IFERROR(VLOOKUP(I17,ParrCol:Pcode_3,2,FALSE)," ")</f>
        <v>EC131750</v>
      </c>
      <c r="K17" s="55" t="s">
        <v>4094</v>
      </c>
    </row>
    <row r="18" spans="1:11" x14ac:dyDescent="0.2">
      <c r="A18" s="52" t="s">
        <v>17</v>
      </c>
      <c r="B18" s="52" t="s">
        <v>15</v>
      </c>
      <c r="C18" s="54" t="s">
        <v>1050</v>
      </c>
      <c r="D18" s="55" t="s">
        <v>1085</v>
      </c>
      <c r="E18" s="52" t="s">
        <v>537</v>
      </c>
      <c r="F18" s="25" t="str">
        <f>IFERROR(VLOOKUP(E18,adm1_LIST:Pcode_1,2,FALSE)," ")</f>
        <v>EC13</v>
      </c>
      <c r="G18" s="52" t="s">
        <v>682</v>
      </c>
      <c r="H18" s="18" t="str">
        <f>IFERROR(VLOOKUP(G18,CantonCol:Pcode_2,2,FALSE)," ")</f>
        <v>EC1317</v>
      </c>
      <c r="I18" s="52" t="s">
        <v>682</v>
      </c>
      <c r="J18" s="18" t="str">
        <f>IFERROR(VLOOKUP(I18,ParrCol:Pcode_3,2,FALSE)," ")</f>
        <v>EC131750</v>
      </c>
      <c r="K18" s="55" t="s">
        <v>4094</v>
      </c>
    </row>
    <row r="19" spans="1:11" x14ac:dyDescent="0.2">
      <c r="A19" s="52" t="s">
        <v>17</v>
      </c>
      <c r="B19" s="52" t="s">
        <v>15</v>
      </c>
      <c r="C19" s="54" t="s">
        <v>1050</v>
      </c>
      <c r="D19" s="55" t="s">
        <v>1062</v>
      </c>
      <c r="E19" s="52" t="s">
        <v>532</v>
      </c>
      <c r="F19" s="25" t="str">
        <f>IFERROR(VLOOKUP(E19,adm1_LIST:Pcode_1,2,FALSE)," ")</f>
        <v>EC08</v>
      </c>
      <c r="G19" s="52" t="s">
        <v>661</v>
      </c>
      <c r="H19" s="18" t="str">
        <f>IFERROR(VLOOKUP(G19,CantonCol:Pcode_2,2,FALSE)," ")</f>
        <v>EC0803</v>
      </c>
      <c r="I19" s="52" t="s">
        <v>4065</v>
      </c>
      <c r="J19" s="18" t="str">
        <f>IFERROR(VLOOKUP(I19,ParrCol:Pcode_3,2,FALSE)," ")</f>
        <v>EC080352</v>
      </c>
      <c r="K19" s="55" t="s">
        <v>9</v>
      </c>
    </row>
    <row r="20" spans="1:11" x14ac:dyDescent="0.2">
      <c r="A20" s="52" t="s">
        <v>17</v>
      </c>
      <c r="B20" s="52" t="s">
        <v>15</v>
      </c>
      <c r="C20" s="54" t="s">
        <v>1050</v>
      </c>
      <c r="D20" s="55" t="s">
        <v>1062</v>
      </c>
      <c r="E20" s="52" t="s">
        <v>532</v>
      </c>
      <c r="F20" s="25" t="str">
        <f>IFERROR(VLOOKUP(E20,adm1_LIST:Pcode_1,2,FALSE)," ")</f>
        <v>EC08</v>
      </c>
      <c r="G20" s="52" t="s">
        <v>661</v>
      </c>
      <c r="H20" s="18" t="str">
        <f>IFERROR(VLOOKUP(G20,CantonCol:Pcode_2,2,FALSE)," ")</f>
        <v>EC0803</v>
      </c>
      <c r="I20" s="52" t="s">
        <v>4056</v>
      </c>
      <c r="J20" s="18" t="str">
        <f>IFERROR(VLOOKUP(I20,ParrCol:Pcode_3,2,FALSE)," ")</f>
        <v xml:space="preserve"> </v>
      </c>
      <c r="K20" s="55" t="s">
        <v>9</v>
      </c>
    </row>
    <row r="21" spans="1:11" x14ac:dyDescent="0.2">
      <c r="A21" s="52" t="s">
        <v>17</v>
      </c>
      <c r="B21" s="52" t="s">
        <v>15</v>
      </c>
      <c r="C21" s="54" t="s">
        <v>1050</v>
      </c>
      <c r="D21" s="55" t="s">
        <v>1062</v>
      </c>
      <c r="E21" s="52" t="s">
        <v>532</v>
      </c>
      <c r="F21" s="25" t="str">
        <f>IFERROR(VLOOKUP(E21,adm1_LIST:Pcode_1,2,FALSE)," ")</f>
        <v>EC08</v>
      </c>
      <c r="G21" s="52" t="s">
        <v>661</v>
      </c>
      <c r="H21" s="18" t="str">
        <f>IFERROR(VLOOKUP(G21,CantonCol:Pcode_2,2,FALSE)," ")</f>
        <v>EC0803</v>
      </c>
      <c r="I21" s="52" t="s">
        <v>4066</v>
      </c>
      <c r="J21" s="18" t="str">
        <f>IFERROR(VLOOKUP(I21,ParrCol:Pcode_3,2,FALSE)," ")</f>
        <v>EC080357</v>
      </c>
      <c r="K21" s="55" t="s">
        <v>9</v>
      </c>
    </row>
    <row r="22" spans="1:11" x14ac:dyDescent="0.2">
      <c r="A22" s="52" t="s">
        <v>17</v>
      </c>
      <c r="B22" s="52" t="s">
        <v>15</v>
      </c>
      <c r="C22" s="54" t="s">
        <v>1050</v>
      </c>
      <c r="D22" s="55" t="s">
        <v>1062</v>
      </c>
      <c r="E22" s="52" t="s">
        <v>532</v>
      </c>
      <c r="F22" s="25" t="str">
        <f>IFERROR(VLOOKUP(E22,adm1_LIST:Pcode_1,2,FALSE)," ")</f>
        <v>EC08</v>
      </c>
      <c r="G22" s="52" t="s">
        <v>661</v>
      </c>
      <c r="H22" s="18" t="str">
        <f>IFERROR(VLOOKUP(G22,CantonCol:Pcode_2,2,FALSE)," ")</f>
        <v>EC0803</v>
      </c>
      <c r="I22" s="52" t="s">
        <v>4066</v>
      </c>
      <c r="J22" s="18" t="str">
        <f>IFERROR(VLOOKUP(I22,ParrCol:Pcode_3,2,FALSE)," ")</f>
        <v>EC080357</v>
      </c>
      <c r="K22" s="55" t="s">
        <v>9</v>
      </c>
    </row>
    <row r="23" spans="1:11" x14ac:dyDescent="0.2">
      <c r="A23" s="52" t="s">
        <v>17</v>
      </c>
      <c r="B23" s="52" t="s">
        <v>15</v>
      </c>
      <c r="C23" s="54" t="s">
        <v>1050</v>
      </c>
      <c r="D23" s="55" t="s">
        <v>1062</v>
      </c>
      <c r="E23" s="52" t="s">
        <v>532</v>
      </c>
      <c r="F23" s="25" t="str">
        <f>IFERROR(VLOOKUP(E23,adm1_LIST:Pcode_1,2,FALSE)," ")</f>
        <v>EC08</v>
      </c>
      <c r="G23" s="52" t="s">
        <v>661</v>
      </c>
      <c r="H23" s="18" t="str">
        <f>IFERROR(VLOOKUP(G23,CantonCol:Pcode_2,2,FALSE)," ")</f>
        <v>EC0803</v>
      </c>
      <c r="I23" s="52" t="s">
        <v>4066</v>
      </c>
      <c r="J23" s="18" t="str">
        <f>IFERROR(VLOOKUP(I23,ParrCol:Pcode_3,2,FALSE)," ")</f>
        <v>EC080357</v>
      </c>
      <c r="K23" s="55" t="s">
        <v>9</v>
      </c>
    </row>
    <row r="24" spans="1:11" x14ac:dyDescent="0.2">
      <c r="A24" s="52" t="s">
        <v>17</v>
      </c>
      <c r="B24" s="52" t="s">
        <v>15</v>
      </c>
      <c r="C24" s="54" t="s">
        <v>1050</v>
      </c>
      <c r="D24" s="58" t="s">
        <v>1062</v>
      </c>
      <c r="E24" s="52" t="s">
        <v>532</v>
      </c>
      <c r="F24" s="25" t="str">
        <f>IFERROR(VLOOKUP(E24,adm1_LIST:Pcode_1,2,FALSE)," ")</f>
        <v>EC08</v>
      </c>
      <c r="G24" s="52" t="s">
        <v>661</v>
      </c>
      <c r="H24" s="18" t="str">
        <f>IFERROR(VLOOKUP(G24,CantonCol:Pcode_2,2,FALSE)," ")</f>
        <v>EC0803</v>
      </c>
      <c r="I24" s="52" t="s">
        <v>4066</v>
      </c>
      <c r="J24" s="18" t="str">
        <f>IFERROR(VLOOKUP(I24,ParrCol:Pcode_3,2,FALSE)," ")</f>
        <v>EC080357</v>
      </c>
      <c r="K24" s="55" t="s">
        <v>9</v>
      </c>
    </row>
    <row r="25" spans="1:11" x14ac:dyDescent="0.2">
      <c r="A25" s="52" t="s">
        <v>17</v>
      </c>
      <c r="B25" s="52" t="s">
        <v>15</v>
      </c>
      <c r="C25" s="54" t="s">
        <v>1050</v>
      </c>
      <c r="D25" s="58" t="s">
        <v>1062</v>
      </c>
      <c r="E25" s="52" t="s">
        <v>532</v>
      </c>
      <c r="F25" s="25" t="str">
        <f>IFERROR(VLOOKUP(E25,adm1_LIST:Pcode_1,2,FALSE)," ")</f>
        <v>EC08</v>
      </c>
      <c r="G25" s="52" t="s">
        <v>661</v>
      </c>
      <c r="H25" s="18" t="str">
        <f>IFERROR(VLOOKUP(G25,CantonCol:Pcode_2,2,FALSE)," ")</f>
        <v>EC0803</v>
      </c>
      <c r="I25" s="52" t="s">
        <v>4066</v>
      </c>
      <c r="J25" s="18" t="str">
        <f>IFERROR(VLOOKUP(I25,ParrCol:Pcode_3,2,FALSE)," ")</f>
        <v>EC080357</v>
      </c>
      <c r="K25" s="55" t="s">
        <v>9</v>
      </c>
    </row>
    <row r="26" spans="1:11" x14ac:dyDescent="0.2">
      <c r="A26" s="52" t="s">
        <v>17</v>
      </c>
      <c r="B26" s="52" t="s">
        <v>15</v>
      </c>
      <c r="C26" s="54" t="s">
        <v>1050</v>
      </c>
      <c r="D26" s="55" t="s">
        <v>1062</v>
      </c>
      <c r="E26" s="52" t="s">
        <v>532</v>
      </c>
      <c r="F26" s="25" t="str">
        <f>IFERROR(VLOOKUP(E26,adm1_LIST:Pcode_1,2,FALSE)," ")</f>
        <v>EC08</v>
      </c>
      <c r="G26" s="52" t="s">
        <v>661</v>
      </c>
      <c r="H26" s="18" t="str">
        <f>IFERROR(VLOOKUP(G26,CantonCol:Pcode_2,2,FALSE)," ")</f>
        <v>EC0803</v>
      </c>
      <c r="I26" s="52" t="s">
        <v>4066</v>
      </c>
      <c r="J26" s="18" t="str">
        <f>IFERROR(VLOOKUP(I26,ParrCol:Pcode_3,2,FALSE)," ")</f>
        <v>EC080357</v>
      </c>
      <c r="K26" s="55" t="s">
        <v>9</v>
      </c>
    </row>
    <row r="27" spans="1:11" s="18" customFormat="1" x14ac:dyDescent="0.2">
      <c r="A27" s="52" t="s">
        <v>17</v>
      </c>
      <c r="B27" s="57" t="s">
        <v>15</v>
      </c>
      <c r="C27" s="54" t="s">
        <v>1050</v>
      </c>
      <c r="D27" s="55" t="s">
        <v>1062</v>
      </c>
      <c r="E27" s="52" t="s">
        <v>532</v>
      </c>
      <c r="F27" s="25" t="str">
        <f>IFERROR(VLOOKUP(E27,adm1_LIST:Pcode_1,2,FALSE)," ")</f>
        <v>EC08</v>
      </c>
      <c r="G27" s="52" t="s">
        <v>661</v>
      </c>
      <c r="H27" s="18" t="str">
        <f>IFERROR(VLOOKUP(G27,CantonCol:Pcode_2,2,FALSE)," ")</f>
        <v>EC0803</v>
      </c>
      <c r="I27" s="52" t="s">
        <v>4066</v>
      </c>
      <c r="J27" s="18" t="str">
        <f>IFERROR(VLOOKUP(I27,ParrCol:Pcode_3,2,FALSE)," ")</f>
        <v>EC080357</v>
      </c>
      <c r="K27" s="55" t="s">
        <v>9</v>
      </c>
    </row>
    <row r="28" spans="1:11" s="18" customFormat="1" x14ac:dyDescent="0.2">
      <c r="A28" s="52" t="s">
        <v>17</v>
      </c>
      <c r="B28" s="52" t="s">
        <v>15</v>
      </c>
      <c r="C28" s="54" t="s">
        <v>1050</v>
      </c>
      <c r="D28" s="55" t="s">
        <v>1097</v>
      </c>
      <c r="E28" s="52" t="s">
        <v>532</v>
      </c>
      <c r="F28" s="25" t="str">
        <f>IFERROR(VLOOKUP(E28,adm1_LIST:Pcode_1,2,FALSE)," ")</f>
        <v>EC08</v>
      </c>
      <c r="G28" s="52" t="s">
        <v>661</v>
      </c>
      <c r="H28" s="18" t="str">
        <f>IFERROR(VLOOKUP(G28,CantonCol:Pcode_2,2,FALSE)," ")</f>
        <v>EC0803</v>
      </c>
      <c r="I28" s="53"/>
      <c r="J28" s="18" t="str">
        <f>IFERROR(VLOOKUP(I28,ParrCol:Pcode_3,2,FALSE)," ")</f>
        <v xml:space="preserve"> </v>
      </c>
      <c r="K28" s="55" t="s">
        <v>9</v>
      </c>
    </row>
    <row r="29" spans="1:11" s="18" customFormat="1" x14ac:dyDescent="0.2">
      <c r="A29" s="52" t="s">
        <v>17</v>
      </c>
      <c r="B29" s="52" t="s">
        <v>15</v>
      </c>
      <c r="C29" s="54" t="s">
        <v>1050</v>
      </c>
      <c r="D29" s="55" t="s">
        <v>1090</v>
      </c>
      <c r="E29" s="52" t="s">
        <v>532</v>
      </c>
      <c r="F29" s="25" t="str">
        <f>IFERROR(VLOOKUP(E29,adm1_LIST:Pcode_1,2,FALSE)," ")</f>
        <v>EC08</v>
      </c>
      <c r="G29" s="52" t="s">
        <v>661</v>
      </c>
      <c r="H29" s="18" t="str">
        <f>IFERROR(VLOOKUP(G29,CantonCol:Pcode_2,2,FALSE)," ")</f>
        <v>EC0803</v>
      </c>
      <c r="I29" s="52" t="s">
        <v>2054</v>
      </c>
      <c r="J29" s="18" t="str">
        <f>IFERROR(VLOOKUP(I29,ParrCol:Pcode_3,2,FALSE)," ")</f>
        <v>EC080358</v>
      </c>
      <c r="K29" s="55" t="s">
        <v>9</v>
      </c>
    </row>
    <row r="30" spans="1:11" s="18" customFormat="1" x14ac:dyDescent="0.2">
      <c r="A30" s="52" t="s">
        <v>17</v>
      </c>
      <c r="B30" s="52" t="s">
        <v>15</v>
      </c>
      <c r="C30" s="54" t="s">
        <v>1050</v>
      </c>
      <c r="D30" s="55" t="s">
        <v>1090</v>
      </c>
      <c r="E30" s="52" t="s">
        <v>532</v>
      </c>
      <c r="F30" s="25" t="str">
        <f>IFERROR(VLOOKUP(E30,adm1_LIST:Pcode_1,2,FALSE)," ")</f>
        <v>EC08</v>
      </c>
      <c r="G30" s="52" t="s">
        <v>661</v>
      </c>
      <c r="H30" s="18" t="str">
        <f>IFERROR(VLOOKUP(G30,CantonCol:Pcode_2,2,FALSE)," ")</f>
        <v>EC0803</v>
      </c>
      <c r="I30" s="52" t="s">
        <v>2054</v>
      </c>
      <c r="J30" s="18" t="str">
        <f>IFERROR(VLOOKUP(I30,ParrCol:Pcode_3,2,FALSE)," ")</f>
        <v>EC080358</v>
      </c>
      <c r="K30" s="55" t="s">
        <v>9</v>
      </c>
    </row>
    <row r="31" spans="1:11" x14ac:dyDescent="0.2">
      <c r="A31" s="52" t="s">
        <v>17</v>
      </c>
      <c r="B31" s="52" t="s">
        <v>15</v>
      </c>
      <c r="C31" s="54" t="s">
        <v>1050</v>
      </c>
      <c r="D31" s="55" t="s">
        <v>1090</v>
      </c>
      <c r="E31" s="52" t="s">
        <v>532</v>
      </c>
      <c r="F31" s="25" t="str">
        <f>IFERROR(VLOOKUP(E31,adm1_LIST:Pcode_1,2,FALSE)," ")</f>
        <v>EC08</v>
      </c>
      <c r="G31" s="52" t="s">
        <v>661</v>
      </c>
      <c r="H31" s="18" t="str">
        <f>IFERROR(VLOOKUP(G31,CantonCol:Pcode_2,2,FALSE)," ")</f>
        <v>EC0803</v>
      </c>
      <c r="I31" s="52" t="s">
        <v>2054</v>
      </c>
      <c r="J31" s="18" t="str">
        <f>IFERROR(VLOOKUP(I31,ParrCol:Pcode_3,2,FALSE)," ")</f>
        <v>EC080358</v>
      </c>
      <c r="K31" s="55" t="s">
        <v>9</v>
      </c>
    </row>
    <row r="32" spans="1:11" x14ac:dyDescent="0.2">
      <c r="A32" s="52" t="s">
        <v>17</v>
      </c>
      <c r="B32" s="52" t="s">
        <v>15</v>
      </c>
      <c r="C32" s="54" t="s">
        <v>1050</v>
      </c>
      <c r="D32" s="55" t="s">
        <v>1090</v>
      </c>
      <c r="E32" s="52" t="s">
        <v>532</v>
      </c>
      <c r="F32" s="25" t="str">
        <f>IFERROR(VLOOKUP(E32,adm1_LIST:Pcode_1,2,FALSE)," ")</f>
        <v>EC08</v>
      </c>
      <c r="G32" s="52" t="s">
        <v>661</v>
      </c>
      <c r="H32" s="18" t="str">
        <f>IFERROR(VLOOKUP(G32,CantonCol:Pcode_2,2,FALSE)," ")</f>
        <v>EC0803</v>
      </c>
      <c r="I32" s="52" t="s">
        <v>2054</v>
      </c>
      <c r="J32" s="18" t="str">
        <f>IFERROR(VLOOKUP(I32,ParrCol:Pcode_3,2,FALSE)," ")</f>
        <v>EC080358</v>
      </c>
      <c r="K32" s="55" t="s">
        <v>9</v>
      </c>
    </row>
    <row r="33" spans="1:11" x14ac:dyDescent="0.2">
      <c r="A33" s="52" t="s">
        <v>17</v>
      </c>
      <c r="B33" s="52" t="s">
        <v>15</v>
      </c>
      <c r="C33" s="54" t="s">
        <v>1050</v>
      </c>
      <c r="D33" s="55" t="s">
        <v>1090</v>
      </c>
      <c r="E33" s="52" t="s">
        <v>532</v>
      </c>
      <c r="F33" s="25" t="str">
        <f>IFERROR(VLOOKUP(E33,adm1_LIST:Pcode_1,2,FALSE)," ")</f>
        <v>EC08</v>
      </c>
      <c r="G33" s="52" t="s">
        <v>661</v>
      </c>
      <c r="H33" s="18" t="str">
        <f>IFERROR(VLOOKUP(G33,CantonCol:Pcode_2,2,FALSE)," ")</f>
        <v>EC0803</v>
      </c>
      <c r="I33" s="52" t="s">
        <v>2054</v>
      </c>
      <c r="J33" s="18" t="str">
        <f>IFERROR(VLOOKUP(I33,ParrCol:Pcode_3,2,FALSE)," ")</f>
        <v>EC080358</v>
      </c>
      <c r="K33" s="55" t="s">
        <v>9</v>
      </c>
    </row>
    <row r="34" spans="1:11" x14ac:dyDescent="0.2">
      <c r="A34" s="52" t="s">
        <v>17</v>
      </c>
      <c r="B34" s="52" t="s">
        <v>15</v>
      </c>
      <c r="C34" s="54" t="s">
        <v>1050</v>
      </c>
      <c r="D34" s="55" t="s">
        <v>1090</v>
      </c>
      <c r="E34" s="52" t="s">
        <v>532</v>
      </c>
      <c r="F34" s="25" t="str">
        <f>IFERROR(VLOOKUP(E34,adm1_LIST:Pcode_1,2,FALSE)," ")</f>
        <v>EC08</v>
      </c>
      <c r="G34" s="52" t="s">
        <v>661</v>
      </c>
      <c r="H34" s="18" t="str">
        <f>IFERROR(VLOOKUP(G34,CantonCol:Pcode_2,2,FALSE)," ")</f>
        <v>EC0803</v>
      </c>
      <c r="I34" s="52" t="s">
        <v>2054</v>
      </c>
      <c r="J34" s="18" t="str">
        <f>IFERROR(VLOOKUP(I34,ParrCol:Pcode_3,2,FALSE)," ")</f>
        <v>EC080358</v>
      </c>
      <c r="K34" s="55" t="s">
        <v>9</v>
      </c>
    </row>
    <row r="35" spans="1:11" x14ac:dyDescent="0.2">
      <c r="A35" s="52" t="s">
        <v>17</v>
      </c>
      <c r="B35" s="52" t="s">
        <v>15</v>
      </c>
      <c r="C35" s="54" t="s">
        <v>1050</v>
      </c>
      <c r="D35" s="55" t="s">
        <v>1090</v>
      </c>
      <c r="E35" s="52" t="s">
        <v>532</v>
      </c>
      <c r="F35" s="25" t="str">
        <f>IFERROR(VLOOKUP(E35,adm1_LIST:Pcode_1,2,FALSE)," ")</f>
        <v>EC08</v>
      </c>
      <c r="G35" s="52" t="s">
        <v>661</v>
      </c>
      <c r="H35" s="18" t="str">
        <f>IFERROR(VLOOKUP(G35,CantonCol:Pcode_2,2,FALSE)," ")</f>
        <v>EC0803</v>
      </c>
      <c r="I35" s="52" t="s">
        <v>2054</v>
      </c>
      <c r="J35" s="18" t="str">
        <f>IFERROR(VLOOKUP(I35,ParrCol:Pcode_3,2,FALSE)," ")</f>
        <v>EC080358</v>
      </c>
      <c r="K35" s="55" t="s">
        <v>9</v>
      </c>
    </row>
    <row r="36" spans="1:11" x14ac:dyDescent="0.2">
      <c r="A36" s="52" t="s">
        <v>17</v>
      </c>
      <c r="B36" s="52" t="s">
        <v>15</v>
      </c>
      <c r="C36" s="54" t="s">
        <v>1050</v>
      </c>
      <c r="D36" s="55" t="s">
        <v>1090</v>
      </c>
      <c r="E36" s="52" t="s">
        <v>532</v>
      </c>
      <c r="F36" s="25" t="str">
        <f>IFERROR(VLOOKUP(E36,adm1_LIST:Pcode_1,2,FALSE)," ")</f>
        <v>EC08</v>
      </c>
      <c r="G36" s="52" t="s">
        <v>661</v>
      </c>
      <c r="H36" s="18" t="str">
        <f>IFERROR(VLOOKUP(G36,CantonCol:Pcode_2,2,FALSE)," ")</f>
        <v>EC0803</v>
      </c>
      <c r="I36" s="52" t="s">
        <v>2054</v>
      </c>
      <c r="J36" s="18" t="str">
        <f>IFERROR(VLOOKUP(I36,ParrCol:Pcode_3,2,FALSE)," ")</f>
        <v>EC080358</v>
      </c>
      <c r="K36" s="55" t="s">
        <v>9</v>
      </c>
    </row>
    <row r="37" spans="1:11" ht="17.25" customHeight="1" x14ac:dyDescent="0.2">
      <c r="A37" s="52" t="s">
        <v>17</v>
      </c>
      <c r="B37" s="52" t="s">
        <v>15</v>
      </c>
      <c r="C37" s="54" t="s">
        <v>1050</v>
      </c>
      <c r="D37" s="55" t="s">
        <v>1090</v>
      </c>
      <c r="E37" s="52" t="s">
        <v>532</v>
      </c>
      <c r="F37" s="25" t="str">
        <f>IFERROR(VLOOKUP(E37,adm1_LIST:Pcode_1,2,FALSE)," ")</f>
        <v>EC08</v>
      </c>
      <c r="G37" s="52" t="s">
        <v>661</v>
      </c>
      <c r="H37" s="18" t="str">
        <f>IFERROR(VLOOKUP(G37,CantonCol:Pcode_2,2,FALSE)," ")</f>
        <v>EC0803</v>
      </c>
      <c r="I37" s="52" t="s">
        <v>2054</v>
      </c>
      <c r="J37" s="18" t="str">
        <f>IFERROR(VLOOKUP(I37,ParrCol:Pcode_3,2,FALSE)," ")</f>
        <v>EC080358</v>
      </c>
      <c r="K37" s="55" t="s">
        <v>9</v>
      </c>
    </row>
    <row r="38" spans="1:11" x14ac:dyDescent="0.2">
      <c r="A38" s="52" t="s">
        <v>17</v>
      </c>
      <c r="B38" s="52" t="s">
        <v>15</v>
      </c>
      <c r="C38" s="54" t="s">
        <v>1050</v>
      </c>
      <c r="D38" s="55" t="s">
        <v>1090</v>
      </c>
      <c r="E38" s="52" t="s">
        <v>532</v>
      </c>
      <c r="F38" s="25" t="str">
        <f>IFERROR(VLOOKUP(E38,adm1_LIST:Pcode_1,2,FALSE)," ")</f>
        <v>EC08</v>
      </c>
      <c r="G38" s="52" t="s">
        <v>661</v>
      </c>
      <c r="H38" s="18" t="str">
        <f>IFERROR(VLOOKUP(G38,CantonCol:Pcode_2,2,FALSE)," ")</f>
        <v>EC0803</v>
      </c>
      <c r="I38" s="52" t="s">
        <v>2054</v>
      </c>
      <c r="J38" s="18" t="str">
        <f>IFERROR(VLOOKUP(I38,ParrCol:Pcode_3,2,FALSE)," ")</f>
        <v>EC080358</v>
      </c>
      <c r="K38" s="55" t="s">
        <v>9</v>
      </c>
    </row>
    <row r="39" spans="1:11" x14ac:dyDescent="0.2">
      <c r="A39" s="52" t="s">
        <v>17</v>
      </c>
      <c r="B39" s="52" t="s">
        <v>15</v>
      </c>
      <c r="C39" s="54" t="s">
        <v>1050</v>
      </c>
      <c r="D39" s="55" t="s">
        <v>1090</v>
      </c>
      <c r="E39" s="52" t="s">
        <v>532</v>
      </c>
      <c r="F39" s="25" t="str">
        <f>IFERROR(VLOOKUP(E39,adm1_LIST:Pcode_1,2,FALSE)," ")</f>
        <v>EC08</v>
      </c>
      <c r="G39" s="52" t="s">
        <v>661</v>
      </c>
      <c r="H39" s="18" t="str">
        <f>IFERROR(VLOOKUP(G39,CantonCol:Pcode_2,2,FALSE)," ")</f>
        <v>EC0803</v>
      </c>
      <c r="I39" s="52" t="s">
        <v>2048</v>
      </c>
      <c r="J39" s="18" t="str">
        <f>IFERROR(VLOOKUP(I39,ParrCol:Pcode_3,2,FALSE)," ")</f>
        <v>EC080355</v>
      </c>
      <c r="K39" s="55" t="s">
        <v>9</v>
      </c>
    </row>
    <row r="40" spans="1:11" x14ac:dyDescent="0.2">
      <c r="A40" s="52" t="s">
        <v>17</v>
      </c>
      <c r="B40" s="52" t="s">
        <v>15</v>
      </c>
      <c r="C40" s="54" t="s">
        <v>1050</v>
      </c>
      <c r="D40" s="55" t="s">
        <v>1090</v>
      </c>
      <c r="E40" s="52" t="s">
        <v>532</v>
      </c>
      <c r="F40" s="25" t="str">
        <f>IFERROR(VLOOKUP(E40,adm1_LIST:Pcode_1,2,FALSE)," ")</f>
        <v>EC08</v>
      </c>
      <c r="G40" s="52" t="s">
        <v>661</v>
      </c>
      <c r="H40" s="18" t="str">
        <f>IFERROR(VLOOKUP(G40,CantonCol:Pcode_2,2,FALSE)," ")</f>
        <v>EC0803</v>
      </c>
      <c r="I40" s="52" t="s">
        <v>602</v>
      </c>
      <c r="J40" s="18" t="str">
        <f>IFERROR(VLOOKUP(I40,ParrCol:Pcode_3,2,FALSE)," ")</f>
        <v>EC080352</v>
      </c>
      <c r="K40" s="55" t="s">
        <v>9</v>
      </c>
    </row>
    <row r="41" spans="1:11" x14ac:dyDescent="0.2">
      <c r="A41" s="52" t="s">
        <v>17</v>
      </c>
      <c r="B41" s="52" t="s">
        <v>15</v>
      </c>
      <c r="C41" s="54" t="s">
        <v>1050</v>
      </c>
      <c r="D41" s="55" t="s">
        <v>1090</v>
      </c>
      <c r="E41" s="52" t="s">
        <v>532</v>
      </c>
      <c r="F41" s="25" t="str">
        <f>IFERROR(VLOOKUP(E41,adm1_LIST:Pcode_1,2,FALSE)," ")</f>
        <v>EC08</v>
      </c>
      <c r="G41" s="52" t="s">
        <v>661</v>
      </c>
      <c r="H41" s="18" t="str">
        <f>IFERROR(VLOOKUP(G41,CantonCol:Pcode_2,2,FALSE)," ")</f>
        <v>EC0803</v>
      </c>
      <c r="I41" s="52" t="s">
        <v>602</v>
      </c>
      <c r="J41" s="18" t="str">
        <f>IFERROR(VLOOKUP(I41,ParrCol:Pcode_3,2,FALSE)," ")</f>
        <v>EC080352</v>
      </c>
      <c r="K41" s="55" t="s">
        <v>9</v>
      </c>
    </row>
    <row r="42" spans="1:11" x14ac:dyDescent="0.2">
      <c r="A42" s="52" t="s">
        <v>17</v>
      </c>
      <c r="B42" s="52" t="s">
        <v>15</v>
      </c>
      <c r="C42" s="54" t="s">
        <v>1050</v>
      </c>
      <c r="D42" s="55" t="s">
        <v>1090</v>
      </c>
      <c r="E42" s="52" t="s">
        <v>532</v>
      </c>
      <c r="F42" s="25" t="str">
        <f>IFERROR(VLOOKUP(E42,adm1_LIST:Pcode_1,2,FALSE)," ")</f>
        <v>EC08</v>
      </c>
      <c r="G42" s="52" t="s">
        <v>661</v>
      </c>
      <c r="H42" s="18" t="str">
        <f>IFERROR(VLOOKUP(G42,CantonCol:Pcode_2,2,FALSE)," ")</f>
        <v>EC0803</v>
      </c>
      <c r="I42" s="52" t="s">
        <v>602</v>
      </c>
      <c r="J42" s="18" t="str">
        <f>IFERROR(VLOOKUP(I42,ParrCol:Pcode_3,2,FALSE)," ")</f>
        <v>EC080352</v>
      </c>
      <c r="K42" s="55" t="s">
        <v>9</v>
      </c>
    </row>
    <row r="43" spans="1:11" x14ac:dyDescent="0.2">
      <c r="A43" s="52" t="s">
        <v>17</v>
      </c>
      <c r="B43" s="52" t="s">
        <v>15</v>
      </c>
      <c r="C43" s="54" t="s">
        <v>1050</v>
      </c>
      <c r="D43" s="55" t="s">
        <v>1090</v>
      </c>
      <c r="E43" s="52" t="s">
        <v>532</v>
      </c>
      <c r="F43" s="25" t="str">
        <f>IFERROR(VLOOKUP(E43,adm1_LIST:Pcode_1,2,FALSE)," ")</f>
        <v>EC08</v>
      </c>
      <c r="G43" s="52" t="s">
        <v>661</v>
      </c>
      <c r="H43" s="18" t="str">
        <f>IFERROR(VLOOKUP(G43,CantonCol:Pcode_2,2,FALSE)," ")</f>
        <v>EC0803</v>
      </c>
      <c r="I43" s="52" t="s">
        <v>602</v>
      </c>
      <c r="J43" s="18" t="str">
        <f>IFERROR(VLOOKUP(I43,ParrCol:Pcode_3,2,FALSE)," ")</f>
        <v>EC080352</v>
      </c>
      <c r="K43" s="55" t="s">
        <v>9</v>
      </c>
    </row>
    <row r="44" spans="1:11" x14ac:dyDescent="0.2">
      <c r="A44" s="52" t="s">
        <v>17</v>
      </c>
      <c r="B44" s="52" t="s">
        <v>15</v>
      </c>
      <c r="C44" s="54" t="s">
        <v>1050</v>
      </c>
      <c r="D44" s="55" t="s">
        <v>1090</v>
      </c>
      <c r="E44" s="52" t="s">
        <v>532</v>
      </c>
      <c r="F44" s="25" t="str">
        <f>IFERROR(VLOOKUP(E44,adm1_LIST:Pcode_1,2,FALSE)," ")</f>
        <v>EC08</v>
      </c>
      <c r="G44" s="52" t="s">
        <v>661</v>
      </c>
      <c r="H44" s="18" t="str">
        <f>IFERROR(VLOOKUP(G44,CantonCol:Pcode_2,2,FALSE)," ")</f>
        <v>EC0803</v>
      </c>
      <c r="I44" s="52" t="s">
        <v>602</v>
      </c>
      <c r="J44" s="18" t="str">
        <f>IFERROR(VLOOKUP(I44,ParrCol:Pcode_3,2,FALSE)," ")</f>
        <v>EC080352</v>
      </c>
      <c r="K44" s="55" t="s">
        <v>9</v>
      </c>
    </row>
    <row r="45" spans="1:11" x14ac:dyDescent="0.2">
      <c r="A45" s="52" t="s">
        <v>17</v>
      </c>
      <c r="B45" s="52" t="s">
        <v>15</v>
      </c>
      <c r="C45" s="54" t="s">
        <v>1050</v>
      </c>
      <c r="D45" s="55" t="s">
        <v>1090</v>
      </c>
      <c r="E45" s="52" t="s">
        <v>532</v>
      </c>
      <c r="F45" s="25" t="str">
        <f>IFERROR(VLOOKUP(E45,adm1_LIST:Pcode_1,2,FALSE)," ")</f>
        <v>EC08</v>
      </c>
      <c r="G45" s="52" t="s">
        <v>661</v>
      </c>
      <c r="H45" s="18" t="str">
        <f>IFERROR(VLOOKUP(G45,CantonCol:Pcode_2,2,FALSE)," ")</f>
        <v>EC0803</v>
      </c>
      <c r="I45" s="52" t="s">
        <v>602</v>
      </c>
      <c r="J45" s="18" t="str">
        <f>IFERROR(VLOOKUP(I45,ParrCol:Pcode_3,2,FALSE)," ")</f>
        <v>EC080352</v>
      </c>
      <c r="K45" s="55" t="s">
        <v>9</v>
      </c>
    </row>
    <row r="46" spans="1:11" x14ac:dyDescent="0.2">
      <c r="A46" s="52" t="s">
        <v>17</v>
      </c>
      <c r="B46" s="52" t="s">
        <v>15</v>
      </c>
      <c r="C46" s="54" t="s">
        <v>1050</v>
      </c>
      <c r="D46" s="55" t="s">
        <v>1090</v>
      </c>
      <c r="E46" s="52" t="s">
        <v>532</v>
      </c>
      <c r="F46" s="25" t="str">
        <f>IFERROR(VLOOKUP(E46,adm1_LIST:Pcode_1,2,FALSE)," ")</f>
        <v>EC08</v>
      </c>
      <c r="G46" s="52" t="s">
        <v>661</v>
      </c>
      <c r="H46" s="18" t="str">
        <f>IFERROR(VLOOKUP(G46,CantonCol:Pcode_2,2,FALSE)," ")</f>
        <v>EC0803</v>
      </c>
      <c r="I46" s="52" t="s">
        <v>4056</v>
      </c>
      <c r="J46" s="18" t="str">
        <f>IFERROR(VLOOKUP(I46,ParrCol:Pcode_3,2,FALSE)," ")</f>
        <v xml:space="preserve"> </v>
      </c>
      <c r="K46" s="55" t="s">
        <v>9</v>
      </c>
    </row>
    <row r="47" spans="1:11" x14ac:dyDescent="0.2">
      <c r="A47" s="52" t="s">
        <v>17</v>
      </c>
      <c r="B47" s="52" t="s">
        <v>15</v>
      </c>
      <c r="C47" s="54" t="s">
        <v>1050</v>
      </c>
      <c r="D47" s="55" t="s">
        <v>1090</v>
      </c>
      <c r="E47" s="52" t="s">
        <v>532</v>
      </c>
      <c r="F47" s="25" t="str">
        <f>IFERROR(VLOOKUP(E47,adm1_LIST:Pcode_1,2,FALSE)," ")</f>
        <v>EC08</v>
      </c>
      <c r="G47" s="52" t="s">
        <v>661</v>
      </c>
      <c r="H47" s="18" t="str">
        <f>IFERROR(VLOOKUP(G47,CantonCol:Pcode_2,2,FALSE)," ")</f>
        <v>EC0803</v>
      </c>
      <c r="I47" s="52" t="s">
        <v>4056</v>
      </c>
      <c r="J47" s="18" t="str">
        <f>IFERROR(VLOOKUP(I47,ParrCol:Pcode_3,2,FALSE)," ")</f>
        <v xml:space="preserve"> </v>
      </c>
      <c r="K47" s="55" t="s">
        <v>9</v>
      </c>
    </row>
    <row r="48" spans="1:11" x14ac:dyDescent="0.2">
      <c r="A48" s="52" t="s">
        <v>17</v>
      </c>
      <c r="B48" s="52" t="s">
        <v>15</v>
      </c>
      <c r="C48" s="54" t="s">
        <v>1050</v>
      </c>
      <c r="D48" s="55" t="s">
        <v>1090</v>
      </c>
      <c r="E48" s="52" t="s">
        <v>532</v>
      </c>
      <c r="F48" s="25" t="str">
        <f>IFERROR(VLOOKUP(E48,adm1_LIST:Pcode_1,2,FALSE)," ")</f>
        <v>EC08</v>
      </c>
      <c r="G48" s="52" t="s">
        <v>661</v>
      </c>
      <c r="H48" s="18" t="str">
        <f>IFERROR(VLOOKUP(G48,CantonCol:Pcode_2,2,FALSE)," ")</f>
        <v>EC0803</v>
      </c>
      <c r="I48" s="52" t="s">
        <v>2052</v>
      </c>
      <c r="J48" s="18" t="str">
        <f>IFERROR(VLOOKUP(I48,ParrCol:Pcode_3,2,FALSE)," ")</f>
        <v>EC080357</v>
      </c>
      <c r="K48" s="55" t="s">
        <v>9</v>
      </c>
    </row>
    <row r="49" spans="1:11" x14ac:dyDescent="0.2">
      <c r="A49" s="52" t="s">
        <v>17</v>
      </c>
      <c r="B49" s="52" t="s">
        <v>15</v>
      </c>
      <c r="C49" s="54" t="s">
        <v>1050</v>
      </c>
      <c r="D49" s="55" t="s">
        <v>1090</v>
      </c>
      <c r="E49" s="52" t="s">
        <v>532</v>
      </c>
      <c r="F49" s="25" t="str">
        <f>IFERROR(VLOOKUP(E49,adm1_LIST:Pcode_1,2,FALSE)," ")</f>
        <v>EC08</v>
      </c>
      <c r="G49" s="52" t="s">
        <v>661</v>
      </c>
      <c r="H49" s="18" t="str">
        <f>IFERROR(VLOOKUP(G49,CantonCol:Pcode_2,2,FALSE)," ")</f>
        <v>EC0803</v>
      </c>
      <c r="I49" s="52" t="s">
        <v>2052</v>
      </c>
      <c r="J49" s="18" t="str">
        <f>IFERROR(VLOOKUP(I49,ParrCol:Pcode_3,2,FALSE)," ")</f>
        <v>EC080357</v>
      </c>
      <c r="K49" s="55" t="s">
        <v>9</v>
      </c>
    </row>
    <row r="50" spans="1:11" x14ac:dyDescent="0.2">
      <c r="A50" s="52" t="s">
        <v>17</v>
      </c>
      <c r="B50" s="52" t="s">
        <v>15</v>
      </c>
      <c r="C50" s="54" t="s">
        <v>1050</v>
      </c>
      <c r="D50" s="55" t="s">
        <v>1090</v>
      </c>
      <c r="E50" s="52" t="s">
        <v>532</v>
      </c>
      <c r="F50" s="25" t="str">
        <f>IFERROR(VLOOKUP(E50,adm1_LIST:Pcode_1,2,FALSE)," ")</f>
        <v>EC08</v>
      </c>
      <c r="G50" s="52" t="s">
        <v>661</v>
      </c>
      <c r="H50" s="18" t="str">
        <f>IFERROR(VLOOKUP(G50,CantonCol:Pcode_2,2,FALSE)," ")</f>
        <v>EC0803</v>
      </c>
      <c r="I50" s="52" t="s">
        <v>4066</v>
      </c>
      <c r="J50" s="18" t="str">
        <f>IFERROR(VLOOKUP(I50,ParrCol:Pcode_3,2,FALSE)," ")</f>
        <v>EC080357</v>
      </c>
      <c r="K50" s="55" t="s">
        <v>9</v>
      </c>
    </row>
    <row r="51" spans="1:11" x14ac:dyDescent="0.2">
      <c r="A51" s="52" t="s">
        <v>17</v>
      </c>
      <c r="B51" s="52" t="s">
        <v>15</v>
      </c>
      <c r="C51" s="54" t="s">
        <v>1050</v>
      </c>
      <c r="D51" s="55" t="s">
        <v>1090</v>
      </c>
      <c r="E51" s="52" t="s">
        <v>532</v>
      </c>
      <c r="F51" s="25" t="str">
        <f>IFERROR(VLOOKUP(E51,adm1_LIST:Pcode_1,2,FALSE)," ")</f>
        <v>EC08</v>
      </c>
      <c r="G51" s="52" t="s">
        <v>661</v>
      </c>
      <c r="H51" s="18" t="str">
        <f>IFERROR(VLOOKUP(G51,CantonCol:Pcode_2,2,FALSE)," ")</f>
        <v>EC0803</v>
      </c>
      <c r="I51" s="52" t="s">
        <v>4066</v>
      </c>
      <c r="J51" s="18" t="str">
        <f>IFERROR(VLOOKUP(I51,ParrCol:Pcode_3,2,FALSE)," ")</f>
        <v>EC080357</v>
      </c>
      <c r="K51" s="55" t="s">
        <v>9</v>
      </c>
    </row>
    <row r="52" spans="1:11" x14ac:dyDescent="0.2">
      <c r="A52" s="52" t="s">
        <v>17</v>
      </c>
      <c r="B52" s="52" t="s">
        <v>15</v>
      </c>
      <c r="C52" s="54" t="s">
        <v>1050</v>
      </c>
      <c r="D52" s="55" t="s">
        <v>1090</v>
      </c>
      <c r="E52" s="52" t="s">
        <v>532</v>
      </c>
      <c r="F52" s="25" t="str">
        <f>IFERROR(VLOOKUP(E52,adm1_LIST:Pcode_1,2,FALSE)," ")</f>
        <v>EC08</v>
      </c>
      <c r="G52" s="52" t="s">
        <v>661</v>
      </c>
      <c r="H52" s="18" t="str">
        <f>IFERROR(VLOOKUP(G52,CantonCol:Pcode_2,2,FALSE)," ")</f>
        <v>EC0803</v>
      </c>
      <c r="I52" s="52" t="s">
        <v>4066</v>
      </c>
      <c r="J52" s="18" t="str">
        <f>IFERROR(VLOOKUP(I52,ParrCol:Pcode_3,2,FALSE)," ")</f>
        <v>EC080357</v>
      </c>
      <c r="K52" s="55" t="s">
        <v>9</v>
      </c>
    </row>
    <row r="53" spans="1:11" x14ac:dyDescent="0.2">
      <c r="A53" s="52" t="s">
        <v>17</v>
      </c>
      <c r="B53" s="52" t="s">
        <v>15</v>
      </c>
      <c r="C53" s="54" t="s">
        <v>1050</v>
      </c>
      <c r="D53" s="55" t="s">
        <v>1090</v>
      </c>
      <c r="E53" s="52" t="s">
        <v>532</v>
      </c>
      <c r="F53" s="25" t="str">
        <f>IFERROR(VLOOKUP(E53,adm1_LIST:Pcode_1,2,FALSE)," ")</f>
        <v>EC08</v>
      </c>
      <c r="G53" s="52" t="s">
        <v>661</v>
      </c>
      <c r="H53" s="18" t="str">
        <f>IFERROR(VLOOKUP(G53,CantonCol:Pcode_2,2,FALSE)," ")</f>
        <v>EC0803</v>
      </c>
      <c r="I53" s="52" t="s">
        <v>2052</v>
      </c>
      <c r="J53" s="18" t="str">
        <f>IFERROR(VLOOKUP(I53,ParrCol:Pcode_3,2,FALSE)," ")</f>
        <v>EC080357</v>
      </c>
      <c r="K53" s="55" t="s">
        <v>9</v>
      </c>
    </row>
    <row r="54" spans="1:11" x14ac:dyDescent="0.2">
      <c r="A54" s="52" t="s">
        <v>17</v>
      </c>
      <c r="B54" s="52" t="s">
        <v>15</v>
      </c>
      <c r="C54" s="54" t="s">
        <v>1050</v>
      </c>
      <c r="D54" s="55" t="s">
        <v>1090</v>
      </c>
      <c r="E54" s="52" t="s">
        <v>532</v>
      </c>
      <c r="F54" s="25" t="str">
        <f>IFERROR(VLOOKUP(E54,adm1_LIST:Pcode_1,2,FALSE)," ")</f>
        <v>EC08</v>
      </c>
      <c r="G54" s="52" t="s">
        <v>661</v>
      </c>
      <c r="H54" s="18" t="str">
        <f>IFERROR(VLOOKUP(G54,CantonCol:Pcode_2,2,FALSE)," ")</f>
        <v>EC0803</v>
      </c>
      <c r="I54" s="52" t="s">
        <v>4066</v>
      </c>
      <c r="J54" s="18" t="str">
        <f>IFERROR(VLOOKUP(I54,ParrCol:Pcode_3,2,FALSE)," ")</f>
        <v>EC080357</v>
      </c>
      <c r="K54" s="55" t="s">
        <v>9</v>
      </c>
    </row>
    <row r="55" spans="1:11" x14ac:dyDescent="0.2">
      <c r="A55" s="52" t="s">
        <v>17</v>
      </c>
      <c r="B55" s="52" t="s">
        <v>15</v>
      </c>
      <c r="C55" s="54" t="s">
        <v>1050</v>
      </c>
      <c r="D55" s="55" t="s">
        <v>1090</v>
      </c>
      <c r="E55" s="52" t="s">
        <v>532</v>
      </c>
      <c r="F55" s="25" t="str">
        <f>IFERROR(VLOOKUP(E55,adm1_LIST:Pcode_1,2,FALSE)," ")</f>
        <v>EC08</v>
      </c>
      <c r="G55" s="52" t="s">
        <v>661</v>
      </c>
      <c r="H55" s="18" t="str">
        <f>IFERROR(VLOOKUP(G55,CantonCol:Pcode_2,2,FALSE)," ")</f>
        <v>EC0803</v>
      </c>
      <c r="I55" s="52" t="s">
        <v>4067</v>
      </c>
      <c r="J55" s="18" t="str">
        <f>IFERROR(VLOOKUP(I55,ParrCol:Pcode_3,2,FALSE)," ")</f>
        <v>EC080350</v>
      </c>
      <c r="K55" s="55" t="s">
        <v>9</v>
      </c>
    </row>
    <row r="56" spans="1:11" x14ac:dyDescent="0.2">
      <c r="A56" s="52" t="s">
        <v>17</v>
      </c>
      <c r="B56" s="52" t="s">
        <v>15</v>
      </c>
      <c r="C56" s="54" t="s">
        <v>1050</v>
      </c>
      <c r="D56" s="55" t="s">
        <v>1090</v>
      </c>
      <c r="E56" s="52" t="s">
        <v>532</v>
      </c>
      <c r="F56" s="25" t="str">
        <f>IFERROR(VLOOKUP(E56,adm1_LIST:Pcode_1,2,FALSE)," ")</f>
        <v>EC08</v>
      </c>
      <c r="G56" s="52" t="s">
        <v>661</v>
      </c>
      <c r="H56" s="18" t="str">
        <f>IFERROR(VLOOKUP(G56,CantonCol:Pcode_2,2,FALSE)," ")</f>
        <v>EC0803</v>
      </c>
      <c r="I56" s="52" t="s">
        <v>4067</v>
      </c>
      <c r="J56" s="18" t="str">
        <f>IFERROR(VLOOKUP(I56,ParrCol:Pcode_3,2,FALSE)," ")</f>
        <v>EC080350</v>
      </c>
      <c r="K56" s="55" t="s">
        <v>9</v>
      </c>
    </row>
    <row r="57" spans="1:11" x14ac:dyDescent="0.2">
      <c r="A57" s="52" t="s">
        <v>17</v>
      </c>
      <c r="B57" s="52" t="s">
        <v>15</v>
      </c>
      <c r="C57" s="54" t="s">
        <v>1050</v>
      </c>
      <c r="D57" s="55" t="s">
        <v>1090</v>
      </c>
      <c r="E57" s="52" t="s">
        <v>532</v>
      </c>
      <c r="F57" s="25" t="str">
        <f>IFERROR(VLOOKUP(E57,adm1_LIST:Pcode_1,2,FALSE)," ")</f>
        <v>EC08</v>
      </c>
      <c r="G57" s="52" t="s">
        <v>661</v>
      </c>
      <c r="H57" s="18" t="str">
        <f>IFERROR(VLOOKUP(G57,CantonCol:Pcode_2,2,FALSE)," ")</f>
        <v>EC0803</v>
      </c>
      <c r="I57" s="52" t="s">
        <v>1414</v>
      </c>
      <c r="J57" s="18" t="str">
        <f>IFERROR(VLOOKUP(I57,ParrCol:Pcode_3,2,FALSE)," ")</f>
        <v>EC030104</v>
      </c>
      <c r="K57" s="55" t="s">
        <v>9</v>
      </c>
    </row>
    <row r="58" spans="1:11" x14ac:dyDescent="0.2">
      <c r="A58" s="52" t="s">
        <v>17</v>
      </c>
      <c r="B58" s="52" t="s">
        <v>15</v>
      </c>
      <c r="C58" s="54" t="s">
        <v>1050</v>
      </c>
      <c r="D58" s="55" t="s">
        <v>1090</v>
      </c>
      <c r="E58" s="52" t="s">
        <v>532</v>
      </c>
      <c r="F58" s="25" t="str">
        <f>IFERROR(VLOOKUP(E58,adm1_LIST:Pcode_1,2,FALSE)," ")</f>
        <v>EC08</v>
      </c>
      <c r="G58" s="52" t="s">
        <v>661</v>
      </c>
      <c r="H58" s="18" t="str">
        <f>IFERROR(VLOOKUP(G58,CantonCol:Pcode_2,2,FALSE)," ")</f>
        <v>EC0803</v>
      </c>
      <c r="I58" s="52" t="s">
        <v>1414</v>
      </c>
      <c r="J58" s="18" t="str">
        <f>IFERROR(VLOOKUP(I58,ParrCol:Pcode_3,2,FALSE)," ")</f>
        <v>EC030104</v>
      </c>
      <c r="K58" s="55" t="s">
        <v>9</v>
      </c>
    </row>
    <row r="59" spans="1:11" x14ac:dyDescent="0.2">
      <c r="A59" s="52" t="s">
        <v>17</v>
      </c>
      <c r="B59" s="52" t="s">
        <v>15</v>
      </c>
      <c r="C59" s="54" t="s">
        <v>1050</v>
      </c>
      <c r="D59" s="55" t="s">
        <v>1090</v>
      </c>
      <c r="E59" s="52" t="s">
        <v>532</v>
      </c>
      <c r="F59" s="25" t="str">
        <f>IFERROR(VLOOKUP(E59,adm1_LIST:Pcode_1,2,FALSE)," ")</f>
        <v>EC08</v>
      </c>
      <c r="G59" s="52" t="s">
        <v>661</v>
      </c>
      <c r="H59" s="18" t="str">
        <f>IFERROR(VLOOKUP(G59,CantonCol:Pcode_2,2,FALSE)," ")</f>
        <v>EC0803</v>
      </c>
      <c r="I59" s="52" t="s">
        <v>4068</v>
      </c>
      <c r="J59" s="18" t="str">
        <f>IFERROR(VLOOKUP(I59,ParrCol:Pcode_3,2,FALSE)," ")</f>
        <v>EC030104</v>
      </c>
      <c r="K59" s="55" t="s">
        <v>9</v>
      </c>
    </row>
    <row r="60" spans="1:11" x14ac:dyDescent="0.2">
      <c r="A60" s="52" t="s">
        <v>17</v>
      </c>
      <c r="B60" s="52" t="s">
        <v>15</v>
      </c>
      <c r="C60" s="54" t="s">
        <v>1050</v>
      </c>
      <c r="D60" s="55" t="s">
        <v>1090</v>
      </c>
      <c r="E60" s="52" t="s">
        <v>532</v>
      </c>
      <c r="F60" s="25" t="str">
        <f>IFERROR(VLOOKUP(E60,adm1_LIST:Pcode_1,2,FALSE)," ")</f>
        <v>EC08</v>
      </c>
      <c r="G60" s="52" t="s">
        <v>661</v>
      </c>
      <c r="H60" s="18" t="str">
        <f>IFERROR(VLOOKUP(G60,CantonCol:Pcode_2,2,FALSE)," ")</f>
        <v>EC0803</v>
      </c>
      <c r="I60" s="52" t="s">
        <v>4068</v>
      </c>
      <c r="J60" s="18" t="str">
        <f>IFERROR(VLOOKUP(I60,ParrCol:Pcode_3,2,FALSE)," ")</f>
        <v>EC030104</v>
      </c>
      <c r="K60" s="55" t="s">
        <v>9</v>
      </c>
    </row>
    <row r="61" spans="1:11" x14ac:dyDescent="0.2">
      <c r="A61" s="52" t="s">
        <v>17</v>
      </c>
      <c r="B61" s="52" t="s">
        <v>15</v>
      </c>
      <c r="C61" s="54" t="s">
        <v>1050</v>
      </c>
      <c r="D61" s="55" t="s">
        <v>1090</v>
      </c>
      <c r="E61" s="52" t="s">
        <v>532</v>
      </c>
      <c r="F61" s="25" t="str">
        <f>IFERROR(VLOOKUP(E61,adm1_LIST:Pcode_1,2,FALSE)," ")</f>
        <v>EC08</v>
      </c>
      <c r="G61" s="52" t="s">
        <v>661</v>
      </c>
      <c r="H61" s="18" t="str">
        <f>IFERROR(VLOOKUP(G61,CantonCol:Pcode_2,2,FALSE)," ")</f>
        <v>EC0803</v>
      </c>
      <c r="I61" s="52" t="s">
        <v>4068</v>
      </c>
      <c r="J61" s="18" t="str">
        <f>IFERROR(VLOOKUP(I61,ParrCol:Pcode_3,2,FALSE)," ")</f>
        <v>EC030104</v>
      </c>
      <c r="K61" s="55" t="s">
        <v>9</v>
      </c>
    </row>
    <row r="62" spans="1:11" x14ac:dyDescent="0.2">
      <c r="A62" s="52" t="s">
        <v>17</v>
      </c>
      <c r="B62" s="52" t="s">
        <v>15</v>
      </c>
      <c r="C62" s="54" t="s">
        <v>1050</v>
      </c>
      <c r="D62" s="55" t="s">
        <v>1090</v>
      </c>
      <c r="E62" s="52" t="s">
        <v>532</v>
      </c>
      <c r="F62" s="25" t="str">
        <f>IFERROR(VLOOKUP(E62,adm1_LIST:Pcode_1,2,FALSE)," ")</f>
        <v>EC08</v>
      </c>
      <c r="G62" s="52" t="s">
        <v>661</v>
      </c>
      <c r="H62" s="18" t="str">
        <f>IFERROR(VLOOKUP(G62,CantonCol:Pcode_2,2,FALSE)," ")</f>
        <v>EC0803</v>
      </c>
      <c r="I62" s="52" t="s">
        <v>4068</v>
      </c>
      <c r="J62" s="18" t="str">
        <f>IFERROR(VLOOKUP(I62,ParrCol:Pcode_3,2,FALSE)," ")</f>
        <v>EC030104</v>
      </c>
      <c r="K62" s="55" t="s">
        <v>9</v>
      </c>
    </row>
    <row r="63" spans="1:11" x14ac:dyDescent="0.2">
      <c r="A63" s="52" t="s">
        <v>17</v>
      </c>
      <c r="B63" s="52" t="s">
        <v>15</v>
      </c>
      <c r="C63" s="54" t="s">
        <v>1050</v>
      </c>
      <c r="D63" s="55" t="s">
        <v>1090</v>
      </c>
      <c r="E63" s="52" t="s">
        <v>532</v>
      </c>
      <c r="F63" s="25" t="str">
        <f>IFERROR(VLOOKUP(E63,adm1_LIST:Pcode_1,2,FALSE)," ")</f>
        <v>EC08</v>
      </c>
      <c r="G63" s="52" t="s">
        <v>661</v>
      </c>
      <c r="H63" s="18" t="str">
        <f>IFERROR(VLOOKUP(G63,CantonCol:Pcode_2,2,FALSE)," ")</f>
        <v>EC0803</v>
      </c>
      <c r="I63" s="52" t="s">
        <v>4068</v>
      </c>
      <c r="J63" s="18" t="str">
        <f>IFERROR(VLOOKUP(I63,ParrCol:Pcode_3,2,FALSE)," ")</f>
        <v>EC030104</v>
      </c>
      <c r="K63" s="55" t="s">
        <v>9</v>
      </c>
    </row>
    <row r="64" spans="1:11" x14ac:dyDescent="0.2">
      <c r="A64" s="52" t="s">
        <v>17</v>
      </c>
      <c r="B64" s="52" t="s">
        <v>15</v>
      </c>
      <c r="C64" s="54" t="s">
        <v>1050</v>
      </c>
      <c r="D64" s="55" t="s">
        <v>1090</v>
      </c>
      <c r="E64" s="52" t="s">
        <v>532</v>
      </c>
      <c r="F64" s="25" t="str">
        <f>IFERROR(VLOOKUP(E64,adm1_LIST:Pcode_1,2,FALSE)," ")</f>
        <v>EC08</v>
      </c>
      <c r="G64" s="52" t="s">
        <v>661</v>
      </c>
      <c r="H64" s="18" t="str">
        <f>IFERROR(VLOOKUP(G64,CantonCol:Pcode_2,2,FALSE)," ")</f>
        <v>EC0803</v>
      </c>
      <c r="I64" s="52" t="s">
        <v>4068</v>
      </c>
      <c r="J64" s="18" t="str">
        <f>IFERROR(VLOOKUP(I64,ParrCol:Pcode_3,2,FALSE)," ")</f>
        <v>EC030104</v>
      </c>
      <c r="K64" s="55" t="s">
        <v>9</v>
      </c>
    </row>
    <row r="65" spans="1:11" x14ac:dyDescent="0.2">
      <c r="A65" s="52" t="s">
        <v>17</v>
      </c>
      <c r="B65" s="52" t="s">
        <v>15</v>
      </c>
      <c r="C65" s="54" t="s">
        <v>1050</v>
      </c>
      <c r="D65" s="55" t="s">
        <v>1090</v>
      </c>
      <c r="E65" s="52" t="s">
        <v>532</v>
      </c>
      <c r="F65" s="25" t="str">
        <f>IFERROR(VLOOKUP(E65,adm1_LIST:Pcode_1,2,FALSE)," ")</f>
        <v>EC08</v>
      </c>
      <c r="G65" s="52" t="s">
        <v>661</v>
      </c>
      <c r="H65" s="18" t="str">
        <f>IFERROR(VLOOKUP(G65,CantonCol:Pcode_2,2,FALSE)," ")</f>
        <v>EC0803</v>
      </c>
      <c r="I65" s="52" t="s">
        <v>4068</v>
      </c>
      <c r="J65" s="18" t="str">
        <f>IFERROR(VLOOKUP(I65,ParrCol:Pcode_3,2,FALSE)," ")</f>
        <v>EC030104</v>
      </c>
      <c r="K65" s="55" t="s">
        <v>9</v>
      </c>
    </row>
    <row r="66" spans="1:11" x14ac:dyDescent="0.2">
      <c r="A66" s="52" t="s">
        <v>17</v>
      </c>
      <c r="B66" s="52" t="s">
        <v>15</v>
      </c>
      <c r="C66" s="54" t="s">
        <v>1050</v>
      </c>
      <c r="D66" s="55" t="s">
        <v>1090</v>
      </c>
      <c r="E66" s="52" t="s">
        <v>532</v>
      </c>
      <c r="F66" s="25" t="str">
        <f>IFERROR(VLOOKUP(E66,adm1_LIST:Pcode_1,2,FALSE)," ")</f>
        <v>EC08</v>
      </c>
      <c r="G66" s="52" t="s">
        <v>661</v>
      </c>
      <c r="H66" s="18" t="str">
        <f>IFERROR(VLOOKUP(G66,CantonCol:Pcode_2,2,FALSE)," ")</f>
        <v>EC0803</v>
      </c>
      <c r="I66" s="52" t="s">
        <v>4068</v>
      </c>
      <c r="J66" s="18" t="str">
        <f>IFERROR(VLOOKUP(I66,ParrCol:Pcode_3,2,FALSE)," ")</f>
        <v>EC030104</v>
      </c>
      <c r="K66" s="55" t="s">
        <v>9</v>
      </c>
    </row>
    <row r="67" spans="1:11" x14ac:dyDescent="0.2">
      <c r="A67" s="52" t="s">
        <v>17</v>
      </c>
      <c r="B67" s="52" t="s">
        <v>15</v>
      </c>
      <c r="C67" s="54" t="s">
        <v>1050</v>
      </c>
      <c r="D67" s="55" t="s">
        <v>1090</v>
      </c>
      <c r="E67" s="52" t="s">
        <v>532</v>
      </c>
      <c r="F67" s="25" t="str">
        <f>IFERROR(VLOOKUP(E67,adm1_LIST:Pcode_1,2,FALSE)," ")</f>
        <v>EC08</v>
      </c>
      <c r="G67" s="52" t="s">
        <v>661</v>
      </c>
      <c r="H67" s="18" t="str">
        <f>IFERROR(VLOOKUP(G67,CantonCol:Pcode_2,2,FALSE)," ")</f>
        <v>EC0803</v>
      </c>
      <c r="I67" s="52" t="s">
        <v>4068</v>
      </c>
      <c r="J67" s="18" t="str">
        <f>IFERROR(VLOOKUP(I67,ParrCol:Pcode_3,2,FALSE)," ")</f>
        <v>EC030104</v>
      </c>
      <c r="K67" s="55" t="s">
        <v>9</v>
      </c>
    </row>
    <row r="68" spans="1:11" x14ac:dyDescent="0.2">
      <c r="A68" s="52" t="s">
        <v>17</v>
      </c>
      <c r="B68" s="52" t="s">
        <v>15</v>
      </c>
      <c r="C68" s="54" t="s">
        <v>1050</v>
      </c>
      <c r="D68" s="55" t="s">
        <v>1091</v>
      </c>
      <c r="E68" s="52" t="s">
        <v>532</v>
      </c>
      <c r="F68" s="25" t="str">
        <f>IFERROR(VLOOKUP(E68,adm1_LIST:Pcode_1,2,FALSE)," ")</f>
        <v>EC08</v>
      </c>
      <c r="G68" s="52" t="s">
        <v>661</v>
      </c>
      <c r="H68" s="18" t="str">
        <f>IFERROR(VLOOKUP(G68,CantonCol:Pcode_2,2,FALSE)," ")</f>
        <v>EC0803</v>
      </c>
      <c r="I68" s="52" t="s">
        <v>2054</v>
      </c>
      <c r="J68" s="18" t="str">
        <f>IFERROR(VLOOKUP(I68,ParrCol:Pcode_3,2,FALSE)," ")</f>
        <v>EC080358</v>
      </c>
      <c r="K68" s="55" t="s">
        <v>4095</v>
      </c>
    </row>
    <row r="69" spans="1:11" x14ac:dyDescent="0.2">
      <c r="A69" s="52" t="s">
        <v>17</v>
      </c>
      <c r="B69" s="52" t="s">
        <v>15</v>
      </c>
      <c r="C69" s="54" t="s">
        <v>1050</v>
      </c>
      <c r="D69" s="55" t="s">
        <v>1091</v>
      </c>
      <c r="E69" s="52" t="s">
        <v>537</v>
      </c>
      <c r="F69" s="25" t="str">
        <f>IFERROR(VLOOKUP(E69,adm1_LIST:Pcode_1,2,FALSE)," ")</f>
        <v>EC13</v>
      </c>
      <c r="G69" s="52" t="s">
        <v>682</v>
      </c>
      <c r="H69" s="18" t="str">
        <f>IFERROR(VLOOKUP(G69,CantonCol:Pcode_2,2,FALSE)," ")</f>
        <v>EC1317</v>
      </c>
      <c r="I69" s="52" t="s">
        <v>682</v>
      </c>
      <c r="J69" s="18" t="str">
        <f>IFERROR(VLOOKUP(I69,ParrCol:Pcode_3,2,FALSE)," ")</f>
        <v>EC131750</v>
      </c>
      <c r="K69" s="55" t="s">
        <v>4094</v>
      </c>
    </row>
    <row r="70" spans="1:11" x14ac:dyDescent="0.2">
      <c r="A70" s="52" t="s">
        <v>17</v>
      </c>
      <c r="B70" s="52" t="s">
        <v>15</v>
      </c>
      <c r="C70" s="54" t="s">
        <v>1050</v>
      </c>
      <c r="D70" s="55" t="s">
        <v>1091</v>
      </c>
      <c r="E70" s="52" t="s">
        <v>537</v>
      </c>
      <c r="F70" s="25" t="str">
        <f>IFERROR(VLOOKUP(E70,adm1_LIST:Pcode_1,2,FALSE)," ")</f>
        <v>EC13</v>
      </c>
      <c r="G70" s="52" t="s">
        <v>682</v>
      </c>
      <c r="H70" s="18" t="str">
        <f>IFERROR(VLOOKUP(G70,CantonCol:Pcode_2,2,FALSE)," ")</f>
        <v>EC1317</v>
      </c>
      <c r="I70" s="52" t="s">
        <v>682</v>
      </c>
      <c r="J70" s="18" t="str">
        <f>IFERROR(VLOOKUP(I70,ParrCol:Pcode_3,2,FALSE)," ")</f>
        <v>EC131750</v>
      </c>
      <c r="K70" s="55" t="s">
        <v>4095</v>
      </c>
    </row>
    <row r="71" spans="1:11" x14ac:dyDescent="0.2">
      <c r="A71" s="52" t="s">
        <v>758</v>
      </c>
      <c r="B71" s="52" t="s">
        <v>45</v>
      </c>
      <c r="C71" s="54" t="s">
        <v>1050</v>
      </c>
      <c r="D71" s="55" t="s">
        <v>1079</v>
      </c>
      <c r="E71" s="52" t="s">
        <v>537</v>
      </c>
      <c r="F71" s="25" t="str">
        <f>IFERROR(VLOOKUP(E71,adm1_LIST:Pcode_1,2,FALSE)," ")</f>
        <v>EC13</v>
      </c>
      <c r="G71" s="52" t="s">
        <v>632</v>
      </c>
      <c r="H71" s="18" t="str">
        <f>IFERROR(VLOOKUP(G71,CantonCol:Pcode_2,2,FALSE)," ")</f>
        <v>EC1320</v>
      </c>
      <c r="I71" s="52" t="s">
        <v>632</v>
      </c>
      <c r="J71" s="18" t="str">
        <f>IFERROR(VLOOKUP(I71,ParrCol:Pcode_3,2,FALSE)," ")</f>
        <v>EC132050</v>
      </c>
      <c r="K71" s="55" t="s">
        <v>9</v>
      </c>
    </row>
    <row r="72" spans="1:11" x14ac:dyDescent="0.2">
      <c r="A72" s="52" t="s">
        <v>758</v>
      </c>
      <c r="B72" s="52" t="s">
        <v>45</v>
      </c>
      <c r="C72" s="54" t="s">
        <v>1050</v>
      </c>
      <c r="D72" s="55" t="s">
        <v>1090</v>
      </c>
      <c r="E72" s="52" t="s">
        <v>537</v>
      </c>
      <c r="F72" s="25" t="str">
        <f>IFERROR(VLOOKUP(E72,adm1_LIST:Pcode_1,2,FALSE)," ")</f>
        <v>EC13</v>
      </c>
      <c r="G72" s="52" t="s">
        <v>632</v>
      </c>
      <c r="H72" s="18" t="str">
        <f>IFERROR(VLOOKUP(G72,CantonCol:Pcode_2,2,FALSE)," ")</f>
        <v>EC1320</v>
      </c>
      <c r="I72" s="52" t="s">
        <v>632</v>
      </c>
      <c r="J72" s="18" t="str">
        <f>IFERROR(VLOOKUP(I72,ParrCol:Pcode_3,2,FALSE)," ")</f>
        <v>EC132050</v>
      </c>
      <c r="K72" s="55" t="s">
        <v>9</v>
      </c>
    </row>
    <row r="73" spans="1:11" x14ac:dyDescent="0.2">
      <c r="A73" s="52" t="s">
        <v>758</v>
      </c>
      <c r="B73" s="52" t="s">
        <v>45</v>
      </c>
      <c r="C73" s="54" t="s">
        <v>1050</v>
      </c>
      <c r="D73" s="55" t="s">
        <v>1061</v>
      </c>
      <c r="E73" s="52" t="s">
        <v>537</v>
      </c>
      <c r="F73" s="25" t="str">
        <f>IFERROR(VLOOKUP(E73,adm1_LIST:Pcode_1,2,FALSE)," ")</f>
        <v>EC13</v>
      </c>
      <c r="G73" s="52" t="s">
        <v>632</v>
      </c>
      <c r="H73" s="18" t="str">
        <f>IFERROR(VLOOKUP(G73,CantonCol:Pcode_2,2,FALSE)," ")</f>
        <v>EC1320</v>
      </c>
      <c r="I73" s="52" t="s">
        <v>632</v>
      </c>
      <c r="J73" s="18" t="str">
        <f>IFERROR(VLOOKUP(I73,ParrCol:Pcode_3,2,FALSE)," ")</f>
        <v>EC132050</v>
      </c>
      <c r="K73" s="55" t="s">
        <v>9</v>
      </c>
    </row>
    <row r="74" spans="1:11" x14ac:dyDescent="0.2">
      <c r="A74" s="52" t="s">
        <v>758</v>
      </c>
      <c r="B74" s="52" t="s">
        <v>45</v>
      </c>
      <c r="C74" s="54" t="s">
        <v>1050</v>
      </c>
      <c r="D74" s="55" t="s">
        <v>1090</v>
      </c>
      <c r="E74" s="52" t="s">
        <v>537</v>
      </c>
      <c r="F74" s="25" t="str">
        <f>IFERROR(VLOOKUP(E74,adm1_LIST:Pcode_1,2,FALSE)," ")</f>
        <v>EC13</v>
      </c>
      <c r="G74" s="52" t="s">
        <v>740</v>
      </c>
      <c r="H74" s="18" t="str">
        <f>IFERROR(VLOOKUP(G74,CantonCol:Pcode_2,2,FALSE)," ")</f>
        <v>EC1314</v>
      </c>
      <c r="I74" s="52" t="s">
        <v>4069</v>
      </c>
      <c r="J74" s="18" t="str">
        <f>IFERROR(VLOOKUP(I74,ParrCol:Pcode_3,2,FALSE)," ")</f>
        <v>EC040353</v>
      </c>
      <c r="K74" s="55" t="s">
        <v>9</v>
      </c>
    </row>
    <row r="75" spans="1:11" x14ac:dyDescent="0.2">
      <c r="A75" s="52" t="s">
        <v>758</v>
      </c>
      <c r="B75" s="52" t="s">
        <v>45</v>
      </c>
      <c r="C75" s="54" t="s">
        <v>1050</v>
      </c>
      <c r="D75" s="55" t="s">
        <v>4026</v>
      </c>
      <c r="E75" s="52" t="s">
        <v>537</v>
      </c>
      <c r="F75" s="25" t="str">
        <f>IFERROR(VLOOKUP(E75,adm1_LIST:Pcode_1,2,FALSE)," ")</f>
        <v>EC13</v>
      </c>
      <c r="G75" s="52" t="s">
        <v>632</v>
      </c>
      <c r="H75" s="18" t="str">
        <f>IFERROR(VLOOKUP(G75,CantonCol:Pcode_2,2,FALSE)," ")</f>
        <v>EC1320</v>
      </c>
      <c r="I75" s="52" t="s">
        <v>632</v>
      </c>
      <c r="J75" s="18" t="str">
        <f>IFERROR(VLOOKUP(I75,ParrCol:Pcode_3,2,FALSE)," ")</f>
        <v>EC132050</v>
      </c>
      <c r="K75" s="55" t="s">
        <v>9</v>
      </c>
    </row>
    <row r="76" spans="1:11" x14ac:dyDescent="0.2">
      <c r="A76" s="52" t="s">
        <v>758</v>
      </c>
      <c r="B76" s="52" t="s">
        <v>45</v>
      </c>
      <c r="C76" s="54" t="s">
        <v>1050</v>
      </c>
      <c r="D76" s="55" t="s">
        <v>1067</v>
      </c>
      <c r="E76" s="52" t="s">
        <v>537</v>
      </c>
      <c r="F76" s="25" t="str">
        <f>IFERROR(VLOOKUP(E76,adm1_LIST:Pcode_1,2,FALSE)," ")</f>
        <v>EC13</v>
      </c>
      <c r="G76" s="52" t="s">
        <v>632</v>
      </c>
      <c r="H76" s="18" t="str">
        <f>IFERROR(VLOOKUP(G76,CantonCol:Pcode_2,2,FALSE)," ")</f>
        <v>EC1320</v>
      </c>
      <c r="I76" s="52" t="s">
        <v>632</v>
      </c>
      <c r="J76" s="18" t="str">
        <f>IFERROR(VLOOKUP(I76,ParrCol:Pcode_3,2,FALSE)," ")</f>
        <v>EC132050</v>
      </c>
      <c r="K76" s="55" t="s">
        <v>9</v>
      </c>
    </row>
    <row r="77" spans="1:11" x14ac:dyDescent="0.2">
      <c r="A77" s="52" t="s">
        <v>758</v>
      </c>
      <c r="B77" s="52" t="s">
        <v>45</v>
      </c>
      <c r="C77" s="54" t="s">
        <v>1050</v>
      </c>
      <c r="D77" s="55" t="s">
        <v>1097</v>
      </c>
      <c r="E77" s="52" t="s">
        <v>537</v>
      </c>
      <c r="F77" s="25" t="str">
        <f>IFERROR(VLOOKUP(E77,adm1_LIST:Pcode_1,2,FALSE)," ")</f>
        <v>EC13</v>
      </c>
      <c r="G77" s="52" t="s">
        <v>632</v>
      </c>
      <c r="H77" s="18" t="str">
        <f>IFERROR(VLOOKUP(G77,CantonCol:Pcode_2,2,FALSE)," ")</f>
        <v>EC1320</v>
      </c>
      <c r="I77" s="52" t="s">
        <v>632</v>
      </c>
      <c r="J77" s="18" t="str">
        <f>IFERROR(VLOOKUP(I77,ParrCol:Pcode_3,2,FALSE)," ")</f>
        <v>EC132050</v>
      </c>
      <c r="K77" s="55" t="s">
        <v>4096</v>
      </c>
    </row>
    <row r="78" spans="1:11" x14ac:dyDescent="0.2">
      <c r="A78" s="52" t="s">
        <v>758</v>
      </c>
      <c r="B78" s="52" t="s">
        <v>45</v>
      </c>
      <c r="C78" s="54" t="s">
        <v>1050</v>
      </c>
      <c r="D78" s="55" t="s">
        <v>1096</v>
      </c>
      <c r="E78" s="52" t="s">
        <v>537</v>
      </c>
      <c r="F78" s="25" t="str">
        <f>IFERROR(VLOOKUP(E78,adm1_LIST:Pcode_1,2,FALSE)," ")</f>
        <v>EC13</v>
      </c>
      <c r="G78" s="52" t="s">
        <v>632</v>
      </c>
      <c r="H78" s="18" t="str">
        <f>IFERROR(VLOOKUP(G78,CantonCol:Pcode_2,2,FALSE)," ")</f>
        <v>EC1320</v>
      </c>
      <c r="I78" s="52" t="s">
        <v>632</v>
      </c>
      <c r="J78" s="18" t="str">
        <f>IFERROR(VLOOKUP(I78,ParrCol:Pcode_3,2,FALSE)," ")</f>
        <v>EC132050</v>
      </c>
      <c r="K78" s="55" t="s">
        <v>9</v>
      </c>
    </row>
    <row r="79" spans="1:11" x14ac:dyDescent="0.2">
      <c r="A79" s="52" t="s">
        <v>758</v>
      </c>
      <c r="B79" s="52" t="s">
        <v>45</v>
      </c>
      <c r="C79" s="54" t="s">
        <v>1050</v>
      </c>
      <c r="D79" s="55" t="s">
        <v>1096</v>
      </c>
      <c r="E79" s="52" t="s">
        <v>537</v>
      </c>
      <c r="F79" s="25" t="str">
        <f>IFERROR(VLOOKUP(E79,adm1_LIST:Pcode_1,2,FALSE)," ")</f>
        <v>EC13</v>
      </c>
      <c r="G79" s="52" t="s">
        <v>632</v>
      </c>
      <c r="H79" s="18" t="str">
        <f>IFERROR(VLOOKUP(G79,CantonCol:Pcode_2,2,FALSE)," ")</f>
        <v>EC1320</v>
      </c>
      <c r="I79" s="52" t="s">
        <v>632</v>
      </c>
      <c r="J79" s="18" t="str">
        <f>IFERROR(VLOOKUP(I79,ParrCol:Pcode_3,2,FALSE)," ")</f>
        <v>EC132050</v>
      </c>
      <c r="K79" s="55" t="s">
        <v>9</v>
      </c>
    </row>
    <row r="80" spans="1:11" x14ac:dyDescent="0.2">
      <c r="A80" s="52" t="s">
        <v>758</v>
      </c>
      <c r="B80" s="52" t="s">
        <v>45</v>
      </c>
      <c r="C80" s="54" t="s">
        <v>1050</v>
      </c>
      <c r="D80" s="55" t="s">
        <v>1096</v>
      </c>
      <c r="E80" s="52" t="s">
        <v>537</v>
      </c>
      <c r="F80" s="25" t="str">
        <f>IFERROR(VLOOKUP(E80,adm1_LIST:Pcode_1,2,FALSE)," ")</f>
        <v>EC13</v>
      </c>
      <c r="G80" s="52" t="s">
        <v>632</v>
      </c>
      <c r="H80" s="18" t="str">
        <f>IFERROR(VLOOKUP(G80,CantonCol:Pcode_2,2,FALSE)," ")</f>
        <v>EC1320</v>
      </c>
      <c r="I80" s="52" t="s">
        <v>632</v>
      </c>
      <c r="J80" s="18" t="str">
        <f>IFERROR(VLOOKUP(I80,ParrCol:Pcode_3,2,FALSE)," ")</f>
        <v>EC132050</v>
      </c>
      <c r="K80" s="55" t="s">
        <v>9</v>
      </c>
    </row>
    <row r="81" spans="1:11" x14ac:dyDescent="0.2">
      <c r="A81" s="52" t="s">
        <v>39</v>
      </c>
      <c r="B81" s="52" t="s">
        <v>38</v>
      </c>
      <c r="C81" s="54" t="s">
        <v>1050</v>
      </c>
      <c r="D81" s="55" t="s">
        <v>1079</v>
      </c>
      <c r="E81" s="52" t="s">
        <v>537</v>
      </c>
      <c r="F81" s="25" t="str">
        <f>IFERROR(VLOOKUP(E81,adm1_LIST:Pcode_1,2,FALSE)," ")</f>
        <v>EC13</v>
      </c>
      <c r="G81" s="52" t="s">
        <v>632</v>
      </c>
      <c r="H81" s="18" t="str">
        <f>IFERROR(VLOOKUP(G81,CantonCol:Pcode_2,2,FALSE)," ")</f>
        <v>EC1320</v>
      </c>
      <c r="I81" s="52" t="s">
        <v>632</v>
      </c>
      <c r="J81" s="18" t="str">
        <f>IFERROR(VLOOKUP(I81,ParrCol:Pcode_3,2,FALSE)," ")</f>
        <v>EC132050</v>
      </c>
      <c r="K81" s="55" t="s">
        <v>9</v>
      </c>
    </row>
    <row r="82" spans="1:11" x14ac:dyDescent="0.2">
      <c r="A82" s="52" t="s">
        <v>39</v>
      </c>
      <c r="B82" s="52" t="s">
        <v>38</v>
      </c>
      <c r="C82" s="54" t="s">
        <v>1050</v>
      </c>
      <c r="D82" s="55" t="s">
        <v>1079</v>
      </c>
      <c r="E82" s="52" t="s">
        <v>537</v>
      </c>
      <c r="F82" s="25" t="str">
        <f>IFERROR(VLOOKUP(E82,adm1_LIST:Pcode_1,2,FALSE)," ")</f>
        <v>EC13</v>
      </c>
      <c r="G82" s="52" t="s">
        <v>632</v>
      </c>
      <c r="H82" s="18" t="str">
        <f>IFERROR(VLOOKUP(G82,CantonCol:Pcode_2,2,FALSE)," ")</f>
        <v>EC1320</v>
      </c>
      <c r="I82" s="52" t="s">
        <v>632</v>
      </c>
      <c r="J82" s="18" t="str">
        <f>IFERROR(VLOOKUP(I82,ParrCol:Pcode_3,2,FALSE)," ")</f>
        <v>EC132050</v>
      </c>
      <c r="K82" s="55" t="s">
        <v>9</v>
      </c>
    </row>
    <row r="83" spans="1:11" x14ac:dyDescent="0.2">
      <c r="A83" s="52" t="s">
        <v>39</v>
      </c>
      <c r="B83" s="52" t="s">
        <v>38</v>
      </c>
      <c r="C83" s="54" t="s">
        <v>1050</v>
      </c>
      <c r="D83" s="55" t="s">
        <v>1079</v>
      </c>
      <c r="E83" s="52" t="s">
        <v>537</v>
      </c>
      <c r="F83" s="25" t="str">
        <f>IFERROR(VLOOKUP(E83,adm1_LIST:Pcode_1,2,FALSE)," ")</f>
        <v>EC13</v>
      </c>
      <c r="G83" s="52" t="s">
        <v>632</v>
      </c>
      <c r="H83" s="18" t="str">
        <f>IFERROR(VLOOKUP(G83,CantonCol:Pcode_2,2,FALSE)," ")</f>
        <v>EC1320</v>
      </c>
      <c r="I83" s="52" t="s">
        <v>632</v>
      </c>
      <c r="J83" s="18" t="str">
        <f>IFERROR(VLOOKUP(I83,ParrCol:Pcode_3,2,FALSE)," ")</f>
        <v>EC132050</v>
      </c>
      <c r="K83" s="55" t="s">
        <v>9</v>
      </c>
    </row>
    <row r="84" spans="1:11" x14ac:dyDescent="0.2">
      <c r="A84" s="52" t="s">
        <v>39</v>
      </c>
      <c r="B84" s="52" t="s">
        <v>38</v>
      </c>
      <c r="C84" s="54" t="s">
        <v>1050</v>
      </c>
      <c r="D84" s="55" t="s">
        <v>1079</v>
      </c>
      <c r="E84" s="52" t="s">
        <v>537</v>
      </c>
      <c r="F84" s="25" t="str">
        <f>IFERROR(VLOOKUP(E84,adm1_LIST:Pcode_1,2,FALSE)," ")</f>
        <v>EC13</v>
      </c>
      <c r="G84" s="52" t="s">
        <v>632</v>
      </c>
      <c r="H84" s="18" t="str">
        <f>IFERROR(VLOOKUP(G84,CantonCol:Pcode_2,2,FALSE)," ")</f>
        <v>EC1320</v>
      </c>
      <c r="I84" s="52" t="s">
        <v>632</v>
      </c>
      <c r="J84" s="18" t="str">
        <f>IFERROR(VLOOKUP(I84,ParrCol:Pcode_3,2,FALSE)," ")</f>
        <v>EC132050</v>
      </c>
      <c r="K84" s="55" t="s">
        <v>9</v>
      </c>
    </row>
    <row r="85" spans="1:11" x14ac:dyDescent="0.2">
      <c r="A85" s="52" t="s">
        <v>39</v>
      </c>
      <c r="B85" s="52" t="s">
        <v>38</v>
      </c>
      <c r="C85" s="54" t="s">
        <v>1050</v>
      </c>
      <c r="D85" s="55" t="s">
        <v>1079</v>
      </c>
      <c r="E85" s="52" t="s">
        <v>537</v>
      </c>
      <c r="F85" s="25" t="str">
        <f>IFERROR(VLOOKUP(E85,adm1_LIST:Pcode_1,2,FALSE)," ")</f>
        <v>EC13</v>
      </c>
      <c r="G85" s="52" t="s">
        <v>632</v>
      </c>
      <c r="H85" s="18" t="str">
        <f>IFERROR(VLOOKUP(G85,CantonCol:Pcode_2,2,FALSE)," ")</f>
        <v>EC1320</v>
      </c>
      <c r="I85" s="52" t="s">
        <v>632</v>
      </c>
      <c r="J85" s="18" t="str">
        <f>IFERROR(VLOOKUP(I85,ParrCol:Pcode_3,2,FALSE)," ")</f>
        <v>EC132050</v>
      </c>
      <c r="K85" s="55" t="s">
        <v>9</v>
      </c>
    </row>
    <row r="86" spans="1:11" x14ac:dyDescent="0.2">
      <c r="A86" s="52" t="s">
        <v>39</v>
      </c>
      <c r="B86" s="52" t="s">
        <v>38</v>
      </c>
      <c r="C86" s="54" t="s">
        <v>1050</v>
      </c>
      <c r="D86" s="55" t="s">
        <v>1079</v>
      </c>
      <c r="E86" s="52" t="s">
        <v>537</v>
      </c>
      <c r="F86" s="25" t="str">
        <f>IFERROR(VLOOKUP(E86,adm1_LIST:Pcode_1,2,FALSE)," ")</f>
        <v>EC13</v>
      </c>
      <c r="G86" s="52" t="s">
        <v>632</v>
      </c>
      <c r="H86" s="18" t="str">
        <f>IFERROR(VLOOKUP(G86,CantonCol:Pcode_2,2,FALSE)," ")</f>
        <v>EC1320</v>
      </c>
      <c r="I86" s="52" t="s">
        <v>632</v>
      </c>
      <c r="J86" s="18" t="str">
        <f>IFERROR(VLOOKUP(I86,ParrCol:Pcode_3,2,FALSE)," ")</f>
        <v>EC132050</v>
      </c>
      <c r="K86" s="55" t="s">
        <v>4094</v>
      </c>
    </row>
    <row r="87" spans="1:11" x14ac:dyDescent="0.2">
      <c r="A87" s="52" t="s">
        <v>39</v>
      </c>
      <c r="B87" s="52" t="s">
        <v>38</v>
      </c>
      <c r="C87" s="54" t="s">
        <v>1050</v>
      </c>
      <c r="D87" s="55" t="s">
        <v>1083</v>
      </c>
      <c r="E87" s="52" t="s">
        <v>537</v>
      </c>
      <c r="F87" s="25" t="str">
        <f>IFERROR(VLOOKUP(E87,adm1_LIST:Pcode_1,2,FALSE)," ")</f>
        <v>EC13</v>
      </c>
      <c r="G87" s="52" t="s">
        <v>632</v>
      </c>
      <c r="H87" s="18" t="str">
        <f>IFERROR(VLOOKUP(G87,CantonCol:Pcode_2,2,FALSE)," ")</f>
        <v>EC1320</v>
      </c>
      <c r="I87" s="52" t="s">
        <v>632</v>
      </c>
      <c r="J87" s="18" t="str">
        <f>IFERROR(VLOOKUP(I87,ParrCol:Pcode_3,2,FALSE)," ")</f>
        <v>EC132050</v>
      </c>
      <c r="K87" s="55" t="s">
        <v>9</v>
      </c>
    </row>
    <row r="88" spans="1:11" x14ac:dyDescent="0.2">
      <c r="A88" s="52" t="s">
        <v>39</v>
      </c>
      <c r="B88" s="52" t="s">
        <v>38</v>
      </c>
      <c r="C88" s="54" t="s">
        <v>1050</v>
      </c>
      <c r="D88" s="55" t="s">
        <v>1083</v>
      </c>
      <c r="E88" s="52" t="s">
        <v>537</v>
      </c>
      <c r="F88" s="25" t="str">
        <f>IFERROR(VLOOKUP(E88,adm1_LIST:Pcode_1,2,FALSE)," ")</f>
        <v>EC13</v>
      </c>
      <c r="G88" s="52" t="s">
        <v>632</v>
      </c>
      <c r="H88" s="18" t="str">
        <f>IFERROR(VLOOKUP(G88,CantonCol:Pcode_2,2,FALSE)," ")</f>
        <v>EC1320</v>
      </c>
      <c r="I88" s="52" t="s">
        <v>632</v>
      </c>
      <c r="J88" s="18" t="str">
        <f>IFERROR(VLOOKUP(I88,ParrCol:Pcode_3,2,FALSE)," ")</f>
        <v>EC132050</v>
      </c>
      <c r="K88" s="55" t="s">
        <v>9</v>
      </c>
    </row>
    <row r="89" spans="1:11" x14ac:dyDescent="0.2">
      <c r="A89" s="52" t="s">
        <v>39</v>
      </c>
      <c r="B89" s="52" t="s">
        <v>38</v>
      </c>
      <c r="C89" s="54" t="s">
        <v>1050</v>
      </c>
      <c r="D89" s="55" t="s">
        <v>1083</v>
      </c>
      <c r="E89" s="52" t="s">
        <v>537</v>
      </c>
      <c r="F89" s="25" t="str">
        <f>IFERROR(VLOOKUP(E89,adm1_LIST:Pcode_1,2,FALSE)," ")</f>
        <v>EC13</v>
      </c>
      <c r="G89" s="52" t="s">
        <v>632</v>
      </c>
      <c r="H89" s="18" t="str">
        <f>IFERROR(VLOOKUP(G89,CantonCol:Pcode_2,2,FALSE)," ")</f>
        <v>EC1320</v>
      </c>
      <c r="I89" s="52" t="s">
        <v>632</v>
      </c>
      <c r="J89" s="18" t="str">
        <f>IFERROR(VLOOKUP(I89,ParrCol:Pcode_3,2,FALSE)," ")</f>
        <v>EC132050</v>
      </c>
      <c r="K89" s="55" t="s">
        <v>9</v>
      </c>
    </row>
    <row r="90" spans="1:11" x14ac:dyDescent="0.2">
      <c r="A90" s="52" t="s">
        <v>39</v>
      </c>
      <c r="B90" s="52" t="s">
        <v>38</v>
      </c>
      <c r="C90" s="54" t="s">
        <v>1050</v>
      </c>
      <c r="D90" s="55" t="s">
        <v>1083</v>
      </c>
      <c r="E90" s="52" t="s">
        <v>537</v>
      </c>
      <c r="F90" s="25" t="str">
        <f>IFERROR(VLOOKUP(E90,adm1_LIST:Pcode_1,2,FALSE)," ")</f>
        <v>EC13</v>
      </c>
      <c r="G90" s="52" t="s">
        <v>632</v>
      </c>
      <c r="H90" s="18" t="str">
        <f>IFERROR(VLOOKUP(G90,CantonCol:Pcode_2,2,FALSE)," ")</f>
        <v>EC1320</v>
      </c>
      <c r="I90" s="52" t="s">
        <v>632</v>
      </c>
      <c r="J90" s="18" t="str">
        <f>IFERROR(VLOOKUP(I90,ParrCol:Pcode_3,2,FALSE)," ")</f>
        <v>EC132050</v>
      </c>
      <c r="K90" s="55" t="s">
        <v>9</v>
      </c>
    </row>
    <row r="91" spans="1:11" x14ac:dyDescent="0.2">
      <c r="A91" s="52" t="s">
        <v>39</v>
      </c>
      <c r="B91" s="52" t="s">
        <v>38</v>
      </c>
      <c r="C91" s="54" t="s">
        <v>1050</v>
      </c>
      <c r="D91" s="55" t="s">
        <v>1083</v>
      </c>
      <c r="E91" s="52" t="s">
        <v>537</v>
      </c>
      <c r="F91" s="25" t="str">
        <f>IFERROR(VLOOKUP(E91,adm1_LIST:Pcode_1,2,FALSE)," ")</f>
        <v>EC13</v>
      </c>
      <c r="G91" s="52" t="s">
        <v>632</v>
      </c>
      <c r="H91" s="18" t="str">
        <f>IFERROR(VLOOKUP(G91,CantonCol:Pcode_2,2,FALSE)," ")</f>
        <v>EC1320</v>
      </c>
      <c r="I91" s="52" t="s">
        <v>632</v>
      </c>
      <c r="J91" s="18" t="str">
        <f>IFERROR(VLOOKUP(I91,ParrCol:Pcode_3,2,FALSE)," ")</f>
        <v>EC132050</v>
      </c>
      <c r="K91" s="55" t="s">
        <v>9</v>
      </c>
    </row>
    <row r="92" spans="1:11" x14ac:dyDescent="0.2">
      <c r="A92" s="52" t="s">
        <v>39</v>
      </c>
      <c r="B92" s="52" t="s">
        <v>38</v>
      </c>
      <c r="C92" s="54" t="s">
        <v>1050</v>
      </c>
      <c r="D92" s="55" t="s">
        <v>1083</v>
      </c>
      <c r="E92" s="52" t="s">
        <v>537</v>
      </c>
      <c r="F92" s="25" t="str">
        <f>IFERROR(VLOOKUP(E92,adm1_LIST:Pcode_1,2,FALSE)," ")</f>
        <v>EC13</v>
      </c>
      <c r="G92" s="52" t="s">
        <v>632</v>
      </c>
      <c r="H92" s="18" t="str">
        <f>IFERROR(VLOOKUP(G92,CantonCol:Pcode_2,2,FALSE)," ")</f>
        <v>EC1320</v>
      </c>
      <c r="I92" s="52" t="s">
        <v>632</v>
      </c>
      <c r="J92" s="18" t="str">
        <f>IFERROR(VLOOKUP(I92,ParrCol:Pcode_3,2,FALSE)," ")</f>
        <v>EC132050</v>
      </c>
      <c r="K92" s="55" t="s">
        <v>9</v>
      </c>
    </row>
    <row r="93" spans="1:11" x14ac:dyDescent="0.2">
      <c r="A93" s="52" t="s">
        <v>39</v>
      </c>
      <c r="B93" s="52" t="s">
        <v>38</v>
      </c>
      <c r="C93" s="54" t="s">
        <v>1050</v>
      </c>
      <c r="D93" s="55" t="s">
        <v>1085</v>
      </c>
      <c r="E93" s="52" t="s">
        <v>537</v>
      </c>
      <c r="F93" s="25" t="str">
        <f>IFERROR(VLOOKUP(E93,adm1_LIST:Pcode_1,2,FALSE)," ")</f>
        <v>EC13</v>
      </c>
      <c r="G93" s="52" t="s">
        <v>632</v>
      </c>
      <c r="H93" s="18" t="str">
        <f>IFERROR(VLOOKUP(G93,CantonCol:Pcode_2,2,FALSE)," ")</f>
        <v>EC1320</v>
      </c>
      <c r="I93" s="52" t="s">
        <v>632</v>
      </c>
      <c r="J93" s="18" t="str">
        <f>IFERROR(VLOOKUP(I93,ParrCol:Pcode_3,2,FALSE)," ")</f>
        <v>EC132050</v>
      </c>
      <c r="K93" s="55" t="s">
        <v>9</v>
      </c>
    </row>
    <row r="94" spans="1:11" x14ac:dyDescent="0.2">
      <c r="A94" s="52" t="s">
        <v>39</v>
      </c>
      <c r="B94" s="52" t="s">
        <v>38</v>
      </c>
      <c r="C94" s="54" t="s">
        <v>1050</v>
      </c>
      <c r="D94" s="55" t="s">
        <v>1085</v>
      </c>
      <c r="E94" s="52" t="s">
        <v>537</v>
      </c>
      <c r="F94" s="25" t="str">
        <f>IFERROR(VLOOKUP(E94,adm1_LIST:Pcode_1,2,FALSE)," ")</f>
        <v>EC13</v>
      </c>
      <c r="G94" s="52" t="s">
        <v>632</v>
      </c>
      <c r="H94" s="18" t="str">
        <f>IFERROR(VLOOKUP(G94,CantonCol:Pcode_2,2,FALSE)," ")</f>
        <v>EC1320</v>
      </c>
      <c r="I94" s="52" t="s">
        <v>632</v>
      </c>
      <c r="J94" s="18" t="str">
        <f>IFERROR(VLOOKUP(I94,ParrCol:Pcode_3,2,FALSE)," ")</f>
        <v>EC132050</v>
      </c>
      <c r="K94" s="55" t="s">
        <v>9</v>
      </c>
    </row>
    <row r="95" spans="1:11" x14ac:dyDescent="0.2">
      <c r="A95" s="52" t="s">
        <v>39</v>
      </c>
      <c r="B95" s="52" t="s">
        <v>38</v>
      </c>
      <c r="C95" s="54" t="s">
        <v>1050</v>
      </c>
      <c r="D95" s="55" t="s">
        <v>1085</v>
      </c>
      <c r="E95" s="52" t="s">
        <v>537</v>
      </c>
      <c r="F95" s="25" t="str">
        <f>IFERROR(VLOOKUP(E95,adm1_LIST:Pcode_1,2,FALSE)," ")</f>
        <v>EC13</v>
      </c>
      <c r="G95" s="52" t="s">
        <v>632</v>
      </c>
      <c r="H95" s="18" t="str">
        <f>IFERROR(VLOOKUP(G95,CantonCol:Pcode_2,2,FALSE)," ")</f>
        <v>EC1320</v>
      </c>
      <c r="I95" s="52" t="s">
        <v>632</v>
      </c>
      <c r="J95" s="18" t="str">
        <f>IFERROR(VLOOKUP(I95,ParrCol:Pcode_3,2,FALSE)," ")</f>
        <v>EC132050</v>
      </c>
      <c r="K95" s="55" t="s">
        <v>9</v>
      </c>
    </row>
    <row r="96" spans="1:11" x14ac:dyDescent="0.2">
      <c r="A96" s="52" t="s">
        <v>39</v>
      </c>
      <c r="B96" s="52" t="s">
        <v>38</v>
      </c>
      <c r="C96" s="54" t="s">
        <v>1050</v>
      </c>
      <c r="D96" s="55" t="s">
        <v>1085</v>
      </c>
      <c r="E96" s="52" t="s">
        <v>537</v>
      </c>
      <c r="F96" s="25" t="str">
        <f>IFERROR(VLOOKUP(E96,adm1_LIST:Pcode_1,2,FALSE)," ")</f>
        <v>EC13</v>
      </c>
      <c r="G96" s="52" t="s">
        <v>632</v>
      </c>
      <c r="H96" s="18" t="str">
        <f>IFERROR(VLOOKUP(G96,CantonCol:Pcode_2,2,FALSE)," ")</f>
        <v>EC1320</v>
      </c>
      <c r="I96" s="52" t="s">
        <v>632</v>
      </c>
      <c r="J96" s="18" t="str">
        <f>IFERROR(VLOOKUP(I96,ParrCol:Pcode_3,2,FALSE)," ")</f>
        <v>EC132050</v>
      </c>
      <c r="K96" s="55" t="s">
        <v>9</v>
      </c>
    </row>
    <row r="97" spans="1:11" x14ac:dyDescent="0.2">
      <c r="A97" s="52" t="s">
        <v>39</v>
      </c>
      <c r="B97" s="52" t="s">
        <v>38</v>
      </c>
      <c r="C97" s="54" t="s">
        <v>1050</v>
      </c>
      <c r="D97" s="55" t="s">
        <v>1085</v>
      </c>
      <c r="E97" s="52" t="s">
        <v>537</v>
      </c>
      <c r="F97" s="25" t="str">
        <f>IFERROR(VLOOKUP(E97,adm1_LIST:Pcode_1,2,FALSE)," ")</f>
        <v>EC13</v>
      </c>
      <c r="G97" s="52" t="s">
        <v>632</v>
      </c>
      <c r="H97" s="18" t="str">
        <f>IFERROR(VLOOKUP(G97,CantonCol:Pcode_2,2,FALSE)," ")</f>
        <v>EC1320</v>
      </c>
      <c r="I97" s="52" t="s">
        <v>632</v>
      </c>
      <c r="J97" s="18" t="str">
        <f>IFERROR(VLOOKUP(I97,ParrCol:Pcode_3,2,FALSE)," ")</f>
        <v>EC132050</v>
      </c>
      <c r="K97" s="55" t="s">
        <v>9</v>
      </c>
    </row>
    <row r="98" spans="1:11" x14ac:dyDescent="0.2">
      <c r="A98" s="52" t="s">
        <v>39</v>
      </c>
      <c r="B98" s="52" t="s">
        <v>38</v>
      </c>
      <c r="C98" s="54" t="s">
        <v>1050</v>
      </c>
      <c r="D98" s="55" t="s">
        <v>1085</v>
      </c>
      <c r="E98" s="52" t="s">
        <v>537</v>
      </c>
      <c r="F98" s="25" t="str">
        <f>IFERROR(VLOOKUP(E98,adm1_LIST:Pcode_1,2,FALSE)," ")</f>
        <v>EC13</v>
      </c>
      <c r="G98" s="52" t="s">
        <v>632</v>
      </c>
      <c r="H98" s="18" t="str">
        <f>IFERROR(VLOOKUP(G98,CantonCol:Pcode_2,2,FALSE)," ")</f>
        <v>EC1320</v>
      </c>
      <c r="I98" s="52" t="s">
        <v>632</v>
      </c>
      <c r="J98" s="18" t="str">
        <f>IFERROR(VLOOKUP(I98,ParrCol:Pcode_3,2,FALSE)," ")</f>
        <v>EC132050</v>
      </c>
      <c r="K98" s="55" t="s">
        <v>9</v>
      </c>
    </row>
    <row r="99" spans="1:11" x14ac:dyDescent="0.2">
      <c r="A99" s="52" t="s">
        <v>39</v>
      </c>
      <c r="B99" s="52" t="s">
        <v>38</v>
      </c>
      <c r="C99" s="54" t="s">
        <v>1050</v>
      </c>
      <c r="D99" s="55" t="s">
        <v>1085</v>
      </c>
      <c r="E99" s="52" t="s">
        <v>537</v>
      </c>
      <c r="F99" s="25" t="str">
        <f>IFERROR(VLOOKUP(E99,adm1_LIST:Pcode_1,2,FALSE)," ")</f>
        <v>EC13</v>
      </c>
      <c r="G99" s="52" t="s">
        <v>632</v>
      </c>
      <c r="H99" s="18" t="str">
        <f>IFERROR(VLOOKUP(G99,CantonCol:Pcode_2,2,FALSE)," ")</f>
        <v>EC1320</v>
      </c>
      <c r="I99" s="52" t="s">
        <v>632</v>
      </c>
      <c r="J99" s="18" t="str">
        <f>IFERROR(VLOOKUP(I99,ParrCol:Pcode_3,2,FALSE)," ")</f>
        <v>EC132050</v>
      </c>
      <c r="K99" s="55" t="s">
        <v>9</v>
      </c>
    </row>
    <row r="100" spans="1:11" x14ac:dyDescent="0.2">
      <c r="A100" s="52" t="s">
        <v>39</v>
      </c>
      <c r="B100" s="52" t="s">
        <v>38</v>
      </c>
      <c r="C100" s="54" t="s">
        <v>1050</v>
      </c>
      <c r="D100" s="55" t="s">
        <v>1085</v>
      </c>
      <c r="E100" s="52" t="s">
        <v>537</v>
      </c>
      <c r="F100" s="25" t="str">
        <f>IFERROR(VLOOKUP(E100,adm1_LIST:Pcode_1,2,FALSE)," ")</f>
        <v>EC13</v>
      </c>
      <c r="G100" s="52" t="s">
        <v>632</v>
      </c>
      <c r="H100" s="18" t="str">
        <f>IFERROR(VLOOKUP(G100,CantonCol:Pcode_2,2,FALSE)," ")</f>
        <v>EC1320</v>
      </c>
      <c r="I100" s="52" t="s">
        <v>632</v>
      </c>
      <c r="J100" s="18" t="str">
        <f>IFERROR(VLOOKUP(I100,ParrCol:Pcode_3,2,FALSE)," ")</f>
        <v>EC132050</v>
      </c>
      <c r="K100" s="55" t="s">
        <v>9</v>
      </c>
    </row>
    <row r="101" spans="1:11" x14ac:dyDescent="0.2">
      <c r="A101" s="52" t="s">
        <v>39</v>
      </c>
      <c r="B101" s="52" t="s">
        <v>38</v>
      </c>
      <c r="C101" s="54" t="s">
        <v>1050</v>
      </c>
      <c r="D101" s="55" t="s">
        <v>1085</v>
      </c>
      <c r="E101" s="52" t="s">
        <v>537</v>
      </c>
      <c r="F101" s="25" t="str">
        <f>IFERROR(VLOOKUP(E101,adm1_LIST:Pcode_1,2,FALSE)," ")</f>
        <v>EC13</v>
      </c>
      <c r="G101" s="52" t="s">
        <v>632</v>
      </c>
      <c r="H101" s="18" t="str">
        <f>IFERROR(VLOOKUP(G101,CantonCol:Pcode_2,2,FALSE)," ")</f>
        <v>EC1320</v>
      </c>
      <c r="I101" s="52" t="s">
        <v>632</v>
      </c>
      <c r="J101" s="18" t="str">
        <f>IFERROR(VLOOKUP(I101,ParrCol:Pcode_3,2,FALSE)," ")</f>
        <v>EC132050</v>
      </c>
      <c r="K101" s="55" t="s">
        <v>9</v>
      </c>
    </row>
    <row r="102" spans="1:11" x14ac:dyDescent="0.2">
      <c r="A102" s="52" t="s">
        <v>39</v>
      </c>
      <c r="B102" s="52" t="s">
        <v>38</v>
      </c>
      <c r="C102" s="54" t="s">
        <v>1050</v>
      </c>
      <c r="D102" s="55" t="s">
        <v>1085</v>
      </c>
      <c r="E102" s="52" t="s">
        <v>537</v>
      </c>
      <c r="F102" s="25" t="str">
        <f>IFERROR(VLOOKUP(E102,adm1_LIST:Pcode_1,2,FALSE)," ")</f>
        <v>EC13</v>
      </c>
      <c r="G102" s="52" t="s">
        <v>632</v>
      </c>
      <c r="H102" s="18" t="str">
        <f>IFERROR(VLOOKUP(G102,CantonCol:Pcode_2,2,FALSE)," ")</f>
        <v>EC1320</v>
      </c>
      <c r="I102" s="52" t="s">
        <v>632</v>
      </c>
      <c r="J102" s="18" t="str">
        <f>IFERROR(VLOOKUP(I102,ParrCol:Pcode_3,2,FALSE)," ")</f>
        <v>EC132050</v>
      </c>
      <c r="K102" s="55" t="s">
        <v>9</v>
      </c>
    </row>
    <row r="103" spans="1:11" x14ac:dyDescent="0.2">
      <c r="A103" s="52" t="s">
        <v>39</v>
      </c>
      <c r="B103" s="52" t="s">
        <v>38</v>
      </c>
      <c r="C103" s="54" t="s">
        <v>1050</v>
      </c>
      <c r="D103" s="55" t="s">
        <v>1085</v>
      </c>
      <c r="E103" s="52" t="s">
        <v>537</v>
      </c>
      <c r="F103" s="25" t="str">
        <f>IFERROR(VLOOKUP(E103,adm1_LIST:Pcode_1,2,FALSE)," ")</f>
        <v>EC13</v>
      </c>
      <c r="G103" s="52" t="s">
        <v>632</v>
      </c>
      <c r="H103" s="18" t="str">
        <f>IFERROR(VLOOKUP(G103,CantonCol:Pcode_2,2,FALSE)," ")</f>
        <v>EC1320</v>
      </c>
      <c r="I103" s="52" t="s">
        <v>632</v>
      </c>
      <c r="J103" s="18" t="str">
        <f>IFERROR(VLOOKUP(I103,ParrCol:Pcode_3,2,FALSE)," ")</f>
        <v>EC132050</v>
      </c>
      <c r="K103" s="55" t="s">
        <v>4094</v>
      </c>
    </row>
    <row r="104" spans="1:11" x14ac:dyDescent="0.2">
      <c r="A104" s="52" t="s">
        <v>39</v>
      </c>
      <c r="B104" s="52" t="s">
        <v>38</v>
      </c>
      <c r="C104" s="54" t="s">
        <v>1050</v>
      </c>
      <c r="D104" s="55" t="s">
        <v>1085</v>
      </c>
      <c r="E104" s="52" t="s">
        <v>537</v>
      </c>
      <c r="F104" s="25" t="str">
        <f>IFERROR(VLOOKUP(E104,adm1_LIST:Pcode_1,2,FALSE)," ")</f>
        <v>EC13</v>
      </c>
      <c r="G104" s="52" t="s">
        <v>632</v>
      </c>
      <c r="H104" s="18" t="str">
        <f>IFERROR(VLOOKUP(G104,CantonCol:Pcode_2,2,FALSE)," ")</f>
        <v>EC1320</v>
      </c>
      <c r="I104" s="52" t="s">
        <v>632</v>
      </c>
      <c r="J104" s="18" t="str">
        <f>IFERROR(VLOOKUP(I104,ParrCol:Pcode_3,2,FALSE)," ")</f>
        <v>EC132050</v>
      </c>
      <c r="K104" s="55" t="s">
        <v>9</v>
      </c>
    </row>
    <row r="105" spans="1:11" x14ac:dyDescent="0.2">
      <c r="A105" s="52" t="s">
        <v>39</v>
      </c>
      <c r="B105" s="52" t="s">
        <v>38</v>
      </c>
      <c r="C105" s="54" t="s">
        <v>1050</v>
      </c>
      <c r="D105" s="55" t="s">
        <v>1085</v>
      </c>
      <c r="E105" s="52" t="s">
        <v>537</v>
      </c>
      <c r="F105" s="25" t="str">
        <f>IFERROR(VLOOKUP(E105,adm1_LIST:Pcode_1,2,FALSE)," ")</f>
        <v>EC13</v>
      </c>
      <c r="G105" s="52" t="s">
        <v>632</v>
      </c>
      <c r="H105" s="18" t="str">
        <f>IFERROR(VLOOKUP(G105,CantonCol:Pcode_2,2,FALSE)," ")</f>
        <v>EC1320</v>
      </c>
      <c r="I105" s="52" t="s">
        <v>632</v>
      </c>
      <c r="J105" s="18" t="str">
        <f>IFERROR(VLOOKUP(I105,ParrCol:Pcode_3,2,FALSE)," ")</f>
        <v>EC132050</v>
      </c>
      <c r="K105" s="55" t="s">
        <v>4094</v>
      </c>
    </row>
    <row r="106" spans="1:11" x14ac:dyDescent="0.2">
      <c r="A106" s="52" t="s">
        <v>39</v>
      </c>
      <c r="B106" s="52" t="s">
        <v>38</v>
      </c>
      <c r="C106" s="54" t="s">
        <v>1050</v>
      </c>
      <c r="D106" s="55" t="s">
        <v>1067</v>
      </c>
      <c r="E106" s="52" t="s">
        <v>537</v>
      </c>
      <c r="F106" s="25" t="str">
        <f>IFERROR(VLOOKUP(E106,adm1_LIST:Pcode_1,2,FALSE)," ")</f>
        <v>EC13</v>
      </c>
      <c r="G106" s="52" t="s">
        <v>632</v>
      </c>
      <c r="H106" s="18" t="str">
        <f>IFERROR(VLOOKUP(G106,CantonCol:Pcode_2,2,FALSE)," ")</f>
        <v>EC1320</v>
      </c>
      <c r="I106" s="52" t="s">
        <v>632</v>
      </c>
      <c r="J106" s="18" t="str">
        <f>IFERROR(VLOOKUP(I106,ParrCol:Pcode_3,2,FALSE)," ")</f>
        <v>EC132050</v>
      </c>
      <c r="K106" s="55" t="s">
        <v>9</v>
      </c>
    </row>
    <row r="107" spans="1:11" x14ac:dyDescent="0.2">
      <c r="A107" s="52" t="s">
        <v>39</v>
      </c>
      <c r="B107" s="52" t="s">
        <v>38</v>
      </c>
      <c r="C107" s="54" t="s">
        <v>1050</v>
      </c>
      <c r="D107" s="55" t="s">
        <v>1067</v>
      </c>
      <c r="E107" s="52" t="s">
        <v>537</v>
      </c>
      <c r="F107" s="25" t="str">
        <f>IFERROR(VLOOKUP(E107,adm1_LIST:Pcode_1,2,FALSE)," ")</f>
        <v>EC13</v>
      </c>
      <c r="G107" s="52" t="s">
        <v>632</v>
      </c>
      <c r="H107" s="18" t="str">
        <f>IFERROR(VLOOKUP(G107,CantonCol:Pcode_2,2,FALSE)," ")</f>
        <v>EC1320</v>
      </c>
      <c r="I107" s="52" t="s">
        <v>632</v>
      </c>
      <c r="J107" s="18" t="str">
        <f>IFERROR(VLOOKUP(I107,ParrCol:Pcode_3,2,FALSE)," ")</f>
        <v>EC132050</v>
      </c>
      <c r="K107" s="55" t="s">
        <v>9</v>
      </c>
    </row>
    <row r="108" spans="1:11" x14ac:dyDescent="0.2">
      <c r="A108" s="52" t="s">
        <v>39</v>
      </c>
      <c r="B108" s="52" t="s">
        <v>38</v>
      </c>
      <c r="C108" s="54" t="s">
        <v>1050</v>
      </c>
      <c r="D108" s="55" t="s">
        <v>1067</v>
      </c>
      <c r="E108" s="52" t="s">
        <v>537</v>
      </c>
      <c r="F108" s="25" t="str">
        <f>IFERROR(VLOOKUP(E108,adm1_LIST:Pcode_1,2,FALSE)," ")</f>
        <v>EC13</v>
      </c>
      <c r="G108" s="52" t="s">
        <v>632</v>
      </c>
      <c r="H108" s="18" t="str">
        <f>IFERROR(VLOOKUP(G108,CantonCol:Pcode_2,2,FALSE)," ")</f>
        <v>EC1320</v>
      </c>
      <c r="I108" s="52" t="s">
        <v>632</v>
      </c>
      <c r="J108" s="18" t="str">
        <f>IFERROR(VLOOKUP(I108,ParrCol:Pcode_3,2,FALSE)," ")</f>
        <v>EC132050</v>
      </c>
      <c r="K108" s="55" t="s">
        <v>9</v>
      </c>
    </row>
    <row r="109" spans="1:11" x14ac:dyDescent="0.2">
      <c r="A109" s="52" t="s">
        <v>39</v>
      </c>
      <c r="B109" s="52" t="s">
        <v>38</v>
      </c>
      <c r="C109" s="54" t="s">
        <v>1050</v>
      </c>
      <c r="D109" s="55" t="s">
        <v>1091</v>
      </c>
      <c r="E109" s="52" t="s">
        <v>537</v>
      </c>
      <c r="F109" s="25" t="str">
        <f>IFERROR(VLOOKUP(E109,adm1_LIST:Pcode_1,2,FALSE)," ")</f>
        <v>EC13</v>
      </c>
      <c r="G109" s="52" t="s">
        <v>632</v>
      </c>
      <c r="H109" s="18" t="str">
        <f>IFERROR(VLOOKUP(G109,CantonCol:Pcode_2,2,FALSE)," ")</f>
        <v>EC1320</v>
      </c>
      <c r="I109" s="52" t="s">
        <v>632</v>
      </c>
      <c r="J109" s="18" t="str">
        <f>IFERROR(VLOOKUP(I109,ParrCol:Pcode_3,2,FALSE)," ")</f>
        <v>EC132050</v>
      </c>
      <c r="K109" s="55" t="s">
        <v>9</v>
      </c>
    </row>
    <row r="110" spans="1:11" x14ac:dyDescent="0.2">
      <c r="A110" s="52" t="s">
        <v>39</v>
      </c>
      <c r="B110" s="52" t="s">
        <v>38</v>
      </c>
      <c r="C110" s="54" t="s">
        <v>1050</v>
      </c>
      <c r="D110" s="55" t="s">
        <v>1091</v>
      </c>
      <c r="E110" s="52" t="s">
        <v>537</v>
      </c>
      <c r="F110" s="25" t="str">
        <f>IFERROR(VLOOKUP(E110,adm1_LIST:Pcode_1,2,FALSE)," ")</f>
        <v>EC13</v>
      </c>
      <c r="G110" s="52" t="s">
        <v>723</v>
      </c>
      <c r="H110" s="18" t="str">
        <f>IFERROR(VLOOKUP(G110,CantonCol:Pcode_2,2,FALSE)," ")</f>
        <v>EC1322</v>
      </c>
      <c r="I110" s="52" t="s">
        <v>2919</v>
      </c>
      <c r="J110" s="18" t="str">
        <f>IFERROR(VLOOKUP(I110,ParrCol:Pcode_3,2,FALSE)," ")</f>
        <v>EC132251</v>
      </c>
      <c r="K110" s="55" t="s">
        <v>9</v>
      </c>
    </row>
    <row r="111" spans="1:11" x14ac:dyDescent="0.2">
      <c r="A111" s="52" t="s">
        <v>83</v>
      </c>
      <c r="B111" s="52" t="s">
        <v>83</v>
      </c>
      <c r="C111" s="54" t="s">
        <v>1050</v>
      </c>
      <c r="D111" s="55" t="s">
        <v>1064</v>
      </c>
      <c r="E111" s="52" t="s">
        <v>537</v>
      </c>
      <c r="F111" s="25" t="str">
        <f>IFERROR(VLOOKUP(E111,adm1_LIST:Pcode_1,2,FALSE)," ")</f>
        <v>EC13</v>
      </c>
      <c r="G111" s="52" t="s">
        <v>723</v>
      </c>
      <c r="H111" s="18" t="str">
        <f>IFERROR(VLOOKUP(G111,CantonCol:Pcode_2,2,FALSE)," ")</f>
        <v>EC1322</v>
      </c>
      <c r="I111" s="52" t="s">
        <v>2919</v>
      </c>
      <c r="J111" s="18" t="str">
        <f>IFERROR(VLOOKUP(I111,ParrCol:Pcode_3,2,FALSE)," ")</f>
        <v>EC132251</v>
      </c>
      <c r="K111" s="55" t="s">
        <v>4095</v>
      </c>
    </row>
    <row r="112" spans="1:11" x14ac:dyDescent="0.2">
      <c r="A112" s="52" t="s">
        <v>83</v>
      </c>
      <c r="B112" s="52" t="s">
        <v>83</v>
      </c>
      <c r="C112" s="54" t="s">
        <v>1050</v>
      </c>
      <c r="D112" s="55" t="s">
        <v>1064</v>
      </c>
      <c r="E112" s="52" t="s">
        <v>537</v>
      </c>
      <c r="F112" s="25" t="str">
        <f>IFERROR(VLOOKUP(E112,adm1_LIST:Pcode_1,2,FALSE)," ")</f>
        <v>EC13</v>
      </c>
      <c r="G112" s="52" t="s">
        <v>723</v>
      </c>
      <c r="H112" s="18" t="str">
        <f>IFERROR(VLOOKUP(G112,CantonCol:Pcode_2,2,FALSE)," ")</f>
        <v>EC1322</v>
      </c>
      <c r="I112" s="52" t="s">
        <v>2919</v>
      </c>
      <c r="J112" s="18" t="str">
        <f>IFERROR(VLOOKUP(I112,ParrCol:Pcode_3,2,FALSE)," ")</f>
        <v>EC132251</v>
      </c>
      <c r="K112" s="55" t="s">
        <v>4095</v>
      </c>
    </row>
    <row r="113" spans="1:11" x14ac:dyDescent="0.2">
      <c r="A113" s="52" t="s">
        <v>83</v>
      </c>
      <c r="B113" s="52" t="s">
        <v>83</v>
      </c>
      <c r="C113" s="54" t="s">
        <v>1050</v>
      </c>
      <c r="D113" s="55" t="s">
        <v>1064</v>
      </c>
      <c r="E113" s="52" t="s">
        <v>537</v>
      </c>
      <c r="F113" s="25" t="str">
        <f>IFERROR(VLOOKUP(E113,adm1_LIST:Pcode_1,2,FALSE)," ")</f>
        <v>EC13</v>
      </c>
      <c r="G113" s="52" t="s">
        <v>723</v>
      </c>
      <c r="H113" s="18" t="str">
        <f>IFERROR(VLOOKUP(G113,CantonCol:Pcode_2,2,FALSE)," ")</f>
        <v>EC1322</v>
      </c>
      <c r="I113" s="52" t="s">
        <v>2919</v>
      </c>
      <c r="J113" s="18" t="str">
        <f>IFERROR(VLOOKUP(I113,ParrCol:Pcode_3,2,FALSE)," ")</f>
        <v>EC132251</v>
      </c>
      <c r="K113" s="55" t="s">
        <v>4095</v>
      </c>
    </row>
    <row r="114" spans="1:11" x14ac:dyDescent="0.2">
      <c r="A114" s="52" t="s">
        <v>83</v>
      </c>
      <c r="B114" s="52" t="s">
        <v>83</v>
      </c>
      <c r="C114" s="54" t="s">
        <v>1050</v>
      </c>
      <c r="D114" s="55" t="s">
        <v>1064</v>
      </c>
      <c r="E114" s="52" t="s">
        <v>537</v>
      </c>
      <c r="F114" s="25" t="str">
        <f>IFERROR(VLOOKUP(E114,adm1_LIST:Pcode_1,2,FALSE)," ")</f>
        <v>EC13</v>
      </c>
      <c r="G114" s="52" t="s">
        <v>723</v>
      </c>
      <c r="H114" s="18" t="str">
        <f>IFERROR(VLOOKUP(G114,CantonCol:Pcode_2,2,FALSE)," ")</f>
        <v>EC1322</v>
      </c>
      <c r="I114" s="52" t="s">
        <v>2919</v>
      </c>
      <c r="J114" s="18" t="str">
        <f>IFERROR(VLOOKUP(I114,ParrCol:Pcode_3,2,FALSE)," ")</f>
        <v>EC132251</v>
      </c>
      <c r="K114" s="55" t="s">
        <v>4095</v>
      </c>
    </row>
    <row r="115" spans="1:11" x14ac:dyDescent="0.2">
      <c r="A115" s="52" t="s">
        <v>83</v>
      </c>
      <c r="B115" s="52" t="s">
        <v>83</v>
      </c>
      <c r="C115" s="54" t="s">
        <v>1050</v>
      </c>
      <c r="D115" s="55" t="s">
        <v>1064</v>
      </c>
      <c r="E115" s="52" t="s">
        <v>537</v>
      </c>
      <c r="F115" s="25" t="str">
        <f>IFERROR(VLOOKUP(E115,adm1_LIST:Pcode_1,2,FALSE)," ")</f>
        <v>EC13</v>
      </c>
      <c r="G115" s="52" t="s">
        <v>723</v>
      </c>
      <c r="H115" s="18" t="str">
        <f>IFERROR(VLOOKUP(G115,CantonCol:Pcode_2,2,FALSE)," ")</f>
        <v>EC1322</v>
      </c>
      <c r="I115" s="52" t="s">
        <v>2919</v>
      </c>
      <c r="J115" s="18" t="str">
        <f>IFERROR(VLOOKUP(I115,ParrCol:Pcode_3,2,FALSE)," ")</f>
        <v>EC132251</v>
      </c>
      <c r="K115" s="55" t="s">
        <v>4095</v>
      </c>
    </row>
    <row r="116" spans="1:11" x14ac:dyDescent="0.2">
      <c r="A116" s="52" t="s">
        <v>83</v>
      </c>
      <c r="B116" s="52" t="s">
        <v>83</v>
      </c>
      <c r="C116" s="54" t="s">
        <v>1050</v>
      </c>
      <c r="D116" s="55" t="s">
        <v>1064</v>
      </c>
      <c r="E116" s="52" t="s">
        <v>537</v>
      </c>
      <c r="F116" s="25" t="str">
        <f>IFERROR(VLOOKUP(E116,adm1_LIST:Pcode_1,2,FALSE)," ")</f>
        <v>EC13</v>
      </c>
      <c r="G116" s="52" t="s">
        <v>723</v>
      </c>
      <c r="H116" s="18" t="str">
        <f>IFERROR(VLOOKUP(G116,CantonCol:Pcode_2,2,FALSE)," ")</f>
        <v>EC1322</v>
      </c>
      <c r="I116" s="52" t="s">
        <v>2919</v>
      </c>
      <c r="J116" s="18" t="str">
        <f>IFERROR(VLOOKUP(I116,ParrCol:Pcode_3,2,FALSE)," ")</f>
        <v>EC132251</v>
      </c>
      <c r="K116" s="55" t="s">
        <v>4095</v>
      </c>
    </row>
    <row r="117" spans="1:11" x14ac:dyDescent="0.2">
      <c r="A117" s="52" t="s">
        <v>83</v>
      </c>
      <c r="B117" s="52" t="s">
        <v>83</v>
      </c>
      <c r="C117" s="54" t="s">
        <v>1050</v>
      </c>
      <c r="D117" s="55" t="s">
        <v>1064</v>
      </c>
      <c r="E117" s="52" t="s">
        <v>537</v>
      </c>
      <c r="F117" s="25" t="str">
        <f>IFERROR(VLOOKUP(E117,adm1_LIST:Pcode_1,2,FALSE)," ")</f>
        <v>EC13</v>
      </c>
      <c r="G117" s="52" t="s">
        <v>723</v>
      </c>
      <c r="H117" s="18" t="str">
        <f>IFERROR(VLOOKUP(G117,CantonCol:Pcode_2,2,FALSE)," ")</f>
        <v>EC1322</v>
      </c>
      <c r="I117" s="52" t="s">
        <v>2919</v>
      </c>
      <c r="J117" s="18" t="str">
        <f>IFERROR(VLOOKUP(I117,ParrCol:Pcode_3,2,FALSE)," ")</f>
        <v>EC132251</v>
      </c>
      <c r="K117" s="55" t="s">
        <v>4095</v>
      </c>
    </row>
    <row r="118" spans="1:11" x14ac:dyDescent="0.2">
      <c r="A118" s="52" t="s">
        <v>83</v>
      </c>
      <c r="B118" s="52" t="s">
        <v>83</v>
      </c>
      <c r="C118" s="54" t="s">
        <v>1050</v>
      </c>
      <c r="D118" s="55" t="s">
        <v>1064</v>
      </c>
      <c r="E118" s="52" t="s">
        <v>537</v>
      </c>
      <c r="F118" s="25" t="str">
        <f>IFERROR(VLOOKUP(E118,adm1_LIST:Pcode_1,2,FALSE)," ")</f>
        <v>EC13</v>
      </c>
      <c r="G118" s="52" t="s">
        <v>723</v>
      </c>
      <c r="H118" s="18" t="str">
        <f>IFERROR(VLOOKUP(G118,CantonCol:Pcode_2,2,FALSE)," ")</f>
        <v>EC1322</v>
      </c>
      <c r="I118" s="52" t="s">
        <v>2919</v>
      </c>
      <c r="J118" s="18" t="str">
        <f>IFERROR(VLOOKUP(I118,ParrCol:Pcode_3,2,FALSE)," ")</f>
        <v>EC132251</v>
      </c>
      <c r="K118" s="55" t="s">
        <v>4095</v>
      </c>
    </row>
    <row r="119" spans="1:11" x14ac:dyDescent="0.2">
      <c r="A119" s="52" t="s">
        <v>83</v>
      </c>
      <c r="B119" s="52" t="s">
        <v>83</v>
      </c>
      <c r="C119" s="54" t="s">
        <v>1050</v>
      </c>
      <c r="D119" s="55" t="s">
        <v>1064</v>
      </c>
      <c r="E119" s="52" t="s">
        <v>537</v>
      </c>
      <c r="F119" s="25" t="str">
        <f>IFERROR(VLOOKUP(E119,adm1_LIST:Pcode_1,2,FALSE)," ")</f>
        <v>EC13</v>
      </c>
      <c r="G119" s="52" t="s">
        <v>723</v>
      </c>
      <c r="H119" s="18" t="str">
        <f>IFERROR(VLOOKUP(G119,CantonCol:Pcode_2,2,FALSE)," ")</f>
        <v>EC1322</v>
      </c>
      <c r="I119" s="52" t="s">
        <v>2919</v>
      </c>
      <c r="J119" s="18" t="str">
        <f>IFERROR(VLOOKUP(I119,ParrCol:Pcode_3,2,FALSE)," ")</f>
        <v>EC132251</v>
      </c>
      <c r="K119" s="55" t="s">
        <v>4095</v>
      </c>
    </row>
    <row r="120" spans="1:11" x14ac:dyDescent="0.2">
      <c r="A120" s="52" t="s">
        <v>83</v>
      </c>
      <c r="B120" s="52" t="s">
        <v>83</v>
      </c>
      <c r="C120" s="54" t="s">
        <v>1050</v>
      </c>
      <c r="D120" s="55" t="s">
        <v>1064</v>
      </c>
      <c r="E120" s="52" t="s">
        <v>537</v>
      </c>
      <c r="F120" s="25" t="str">
        <f>IFERROR(VLOOKUP(E120,adm1_LIST:Pcode_1,2,FALSE)," ")</f>
        <v>EC13</v>
      </c>
      <c r="G120" s="52" t="s">
        <v>723</v>
      </c>
      <c r="H120" s="18" t="str">
        <f>IFERROR(VLOOKUP(G120,CantonCol:Pcode_2,2,FALSE)," ")</f>
        <v>EC1322</v>
      </c>
      <c r="I120" s="52" t="s">
        <v>2919</v>
      </c>
      <c r="J120" s="18" t="str">
        <f>IFERROR(VLOOKUP(I120,ParrCol:Pcode_3,2,FALSE)," ")</f>
        <v>EC132251</v>
      </c>
      <c r="K120" s="55" t="s">
        <v>4095</v>
      </c>
    </row>
    <row r="121" spans="1:11" x14ac:dyDescent="0.2">
      <c r="A121" s="52" t="s">
        <v>83</v>
      </c>
      <c r="B121" s="52" t="s">
        <v>83</v>
      </c>
      <c r="C121" s="54" t="s">
        <v>1050</v>
      </c>
      <c r="D121" s="55" t="s">
        <v>1064</v>
      </c>
      <c r="E121" s="52" t="s">
        <v>537</v>
      </c>
      <c r="F121" s="25" t="str">
        <f>IFERROR(VLOOKUP(E121,adm1_LIST:Pcode_1,2,FALSE)," ")</f>
        <v>EC13</v>
      </c>
      <c r="G121" s="52" t="s">
        <v>723</v>
      </c>
      <c r="H121" s="18" t="str">
        <f>IFERROR(VLOOKUP(G121,CantonCol:Pcode_2,2,FALSE)," ")</f>
        <v>EC1322</v>
      </c>
      <c r="I121" s="52" t="s">
        <v>2919</v>
      </c>
      <c r="J121" s="18" t="str">
        <f>IFERROR(VLOOKUP(I121,ParrCol:Pcode_3,2,FALSE)," ")</f>
        <v>EC132251</v>
      </c>
      <c r="K121" s="55" t="s">
        <v>4095</v>
      </c>
    </row>
    <row r="122" spans="1:11" x14ac:dyDescent="0.2">
      <c r="A122" s="52" t="s">
        <v>83</v>
      </c>
      <c r="B122" s="52" t="s">
        <v>83</v>
      </c>
      <c r="C122" s="54" t="s">
        <v>1050</v>
      </c>
      <c r="D122" s="55" t="s">
        <v>1064</v>
      </c>
      <c r="E122" s="52" t="s">
        <v>537</v>
      </c>
      <c r="F122" s="25" t="str">
        <f>IFERROR(VLOOKUP(E122,adm1_LIST:Pcode_1,2,FALSE)," ")</f>
        <v>EC13</v>
      </c>
      <c r="G122" s="52" t="s">
        <v>723</v>
      </c>
      <c r="H122" s="18" t="str">
        <f>IFERROR(VLOOKUP(G122,CantonCol:Pcode_2,2,FALSE)," ")</f>
        <v>EC1322</v>
      </c>
      <c r="I122" s="52" t="s">
        <v>2919</v>
      </c>
      <c r="J122" s="18" t="str">
        <f>IFERROR(VLOOKUP(I122,ParrCol:Pcode_3,2,FALSE)," ")</f>
        <v>EC132251</v>
      </c>
      <c r="K122" s="55" t="s">
        <v>4095</v>
      </c>
    </row>
    <row r="123" spans="1:11" x14ac:dyDescent="0.2">
      <c r="A123" s="52" t="s">
        <v>83</v>
      </c>
      <c r="B123" s="52" t="s">
        <v>83</v>
      </c>
      <c r="C123" s="54" t="s">
        <v>1050</v>
      </c>
      <c r="D123" s="55" t="s">
        <v>1064</v>
      </c>
      <c r="E123" s="52" t="s">
        <v>537</v>
      </c>
      <c r="F123" s="25" t="str">
        <f>IFERROR(VLOOKUP(E123,adm1_LIST:Pcode_1,2,FALSE)," ")</f>
        <v>EC13</v>
      </c>
      <c r="G123" s="52" t="s">
        <v>723</v>
      </c>
      <c r="H123" s="18" t="str">
        <f>IFERROR(VLOOKUP(G123,CantonCol:Pcode_2,2,FALSE)," ")</f>
        <v>EC1322</v>
      </c>
      <c r="I123" s="52" t="s">
        <v>2919</v>
      </c>
      <c r="J123" s="18" t="str">
        <f>IFERROR(VLOOKUP(I123,ParrCol:Pcode_3,2,FALSE)," ")</f>
        <v>EC132251</v>
      </c>
      <c r="K123" s="55" t="s">
        <v>4095</v>
      </c>
    </row>
    <row r="124" spans="1:11" x14ac:dyDescent="0.2">
      <c r="A124" s="52" t="s">
        <v>83</v>
      </c>
      <c r="B124" s="52" t="s">
        <v>83</v>
      </c>
      <c r="C124" s="54" t="s">
        <v>1050</v>
      </c>
      <c r="D124" s="55" t="s">
        <v>1064</v>
      </c>
      <c r="E124" s="52" t="s">
        <v>537</v>
      </c>
      <c r="F124" s="25" t="str">
        <f>IFERROR(VLOOKUP(E124,adm1_LIST:Pcode_1,2,FALSE)," ")</f>
        <v>EC13</v>
      </c>
      <c r="G124" s="52" t="s">
        <v>723</v>
      </c>
      <c r="H124" s="18" t="str">
        <f>IFERROR(VLOOKUP(G124,CantonCol:Pcode_2,2,FALSE)," ")</f>
        <v>EC1322</v>
      </c>
      <c r="I124" s="52" t="s">
        <v>2919</v>
      </c>
      <c r="J124" s="18" t="str">
        <f>IFERROR(VLOOKUP(I124,ParrCol:Pcode_3,2,FALSE)," ")</f>
        <v>EC132251</v>
      </c>
      <c r="K124" s="55" t="s">
        <v>4095</v>
      </c>
    </row>
    <row r="125" spans="1:11" x14ac:dyDescent="0.2">
      <c r="A125" s="52" t="s">
        <v>83</v>
      </c>
      <c r="B125" s="52" t="s">
        <v>83</v>
      </c>
      <c r="C125" s="54" t="s">
        <v>1050</v>
      </c>
      <c r="D125" s="55" t="s">
        <v>1064</v>
      </c>
      <c r="E125" s="52" t="s">
        <v>537</v>
      </c>
      <c r="F125" s="25" t="str">
        <f>IFERROR(VLOOKUP(E125,adm1_LIST:Pcode_1,2,FALSE)," ")</f>
        <v>EC13</v>
      </c>
      <c r="G125" s="52" t="s">
        <v>723</v>
      </c>
      <c r="H125" s="18" t="str">
        <f>IFERROR(VLOOKUP(G125,CantonCol:Pcode_2,2,FALSE)," ")</f>
        <v>EC1322</v>
      </c>
      <c r="I125" s="52" t="s">
        <v>2919</v>
      </c>
      <c r="J125" s="18" t="str">
        <f>IFERROR(VLOOKUP(I125,ParrCol:Pcode_3,2,FALSE)," ")</f>
        <v>EC132251</v>
      </c>
      <c r="K125" s="55" t="s">
        <v>4095</v>
      </c>
    </row>
    <row r="126" spans="1:11" x14ac:dyDescent="0.2">
      <c r="A126" s="52" t="s">
        <v>83</v>
      </c>
      <c r="B126" s="52" t="s">
        <v>83</v>
      </c>
      <c r="C126" s="54" t="s">
        <v>1050</v>
      </c>
      <c r="D126" s="55" t="s">
        <v>1064</v>
      </c>
      <c r="E126" s="52" t="s">
        <v>537</v>
      </c>
      <c r="F126" s="25" t="str">
        <f>IFERROR(VLOOKUP(E126,adm1_LIST:Pcode_1,2,FALSE)," ")</f>
        <v>EC13</v>
      </c>
      <c r="G126" s="52" t="s">
        <v>723</v>
      </c>
      <c r="H126" s="18" t="str">
        <f>IFERROR(VLOOKUP(G126,CantonCol:Pcode_2,2,FALSE)," ")</f>
        <v>EC1322</v>
      </c>
      <c r="I126" s="52" t="s">
        <v>2919</v>
      </c>
      <c r="J126" s="18" t="str">
        <f>IFERROR(VLOOKUP(I126,ParrCol:Pcode_3,2,FALSE)," ")</f>
        <v>EC132251</v>
      </c>
      <c r="K126" s="55" t="s">
        <v>4095</v>
      </c>
    </row>
    <row r="127" spans="1:11" x14ac:dyDescent="0.2">
      <c r="A127" s="52" t="s">
        <v>83</v>
      </c>
      <c r="B127" s="52" t="s">
        <v>83</v>
      </c>
      <c r="C127" s="54" t="s">
        <v>1050</v>
      </c>
      <c r="D127" s="55" t="s">
        <v>1064</v>
      </c>
      <c r="E127" s="52" t="s">
        <v>537</v>
      </c>
      <c r="F127" s="25" t="str">
        <f>IFERROR(VLOOKUP(E127,adm1_LIST:Pcode_1,2,FALSE)," ")</f>
        <v>EC13</v>
      </c>
      <c r="G127" s="52" t="s">
        <v>632</v>
      </c>
      <c r="H127" s="18" t="str">
        <f>IFERROR(VLOOKUP(G127,CantonCol:Pcode_2,2,FALSE)," ")</f>
        <v>EC1320</v>
      </c>
      <c r="I127" s="52" t="s">
        <v>632</v>
      </c>
      <c r="J127" s="18" t="str">
        <f>IFERROR(VLOOKUP(I127,ParrCol:Pcode_3,2,FALSE)," ")</f>
        <v>EC132050</v>
      </c>
      <c r="K127" s="55" t="s">
        <v>4095</v>
      </c>
    </row>
    <row r="128" spans="1:11" x14ac:dyDescent="0.2">
      <c r="A128" s="52" t="s">
        <v>83</v>
      </c>
      <c r="B128" s="52" t="s">
        <v>83</v>
      </c>
      <c r="C128" s="54" t="s">
        <v>1050</v>
      </c>
      <c r="D128" s="55" t="s">
        <v>1064</v>
      </c>
      <c r="E128" s="52" t="s">
        <v>537</v>
      </c>
      <c r="F128" s="25" t="str">
        <f>IFERROR(VLOOKUP(E128,adm1_LIST:Pcode_1,2,FALSE)," ")</f>
        <v>EC13</v>
      </c>
      <c r="G128" s="52" t="s">
        <v>632</v>
      </c>
      <c r="H128" s="18" t="str">
        <f>IFERROR(VLOOKUP(G128,CantonCol:Pcode_2,2,FALSE)," ")</f>
        <v>EC1320</v>
      </c>
      <c r="I128" s="52" t="s">
        <v>632</v>
      </c>
      <c r="J128" s="18" t="str">
        <f>IFERROR(VLOOKUP(I128,ParrCol:Pcode_3,2,FALSE)," ")</f>
        <v>EC132050</v>
      </c>
      <c r="K128" s="55" t="s">
        <v>4095</v>
      </c>
    </row>
    <row r="129" spans="1:11" x14ac:dyDescent="0.2">
      <c r="A129" s="52" t="s">
        <v>83</v>
      </c>
      <c r="B129" s="52" t="s">
        <v>83</v>
      </c>
      <c r="C129" s="54" t="s">
        <v>1050</v>
      </c>
      <c r="D129" s="55" t="s">
        <v>1064</v>
      </c>
      <c r="E129" s="52" t="s">
        <v>537</v>
      </c>
      <c r="F129" s="25" t="str">
        <f>IFERROR(VLOOKUP(E129,adm1_LIST:Pcode_1,2,FALSE)," ")</f>
        <v>EC13</v>
      </c>
      <c r="G129" s="52" t="s">
        <v>632</v>
      </c>
      <c r="H129" s="18" t="str">
        <f>IFERROR(VLOOKUP(G129,CantonCol:Pcode_2,2,FALSE)," ")</f>
        <v>EC1320</v>
      </c>
      <c r="I129" s="52" t="s">
        <v>632</v>
      </c>
      <c r="J129" s="18" t="str">
        <f>IFERROR(VLOOKUP(I129,ParrCol:Pcode_3,2,FALSE)," ")</f>
        <v>EC132050</v>
      </c>
      <c r="K129" s="55" t="s">
        <v>4095</v>
      </c>
    </row>
    <row r="130" spans="1:11" x14ac:dyDescent="0.2">
      <c r="A130" s="52" t="s">
        <v>83</v>
      </c>
      <c r="B130" s="52" t="s">
        <v>83</v>
      </c>
      <c r="C130" s="54" t="s">
        <v>1050</v>
      </c>
      <c r="D130" s="55" t="s">
        <v>1064</v>
      </c>
      <c r="E130" s="52" t="s">
        <v>537</v>
      </c>
      <c r="F130" s="25" t="str">
        <f>IFERROR(VLOOKUP(E130,adm1_LIST:Pcode_1,2,FALSE)," ")</f>
        <v>EC13</v>
      </c>
      <c r="G130" s="52" t="s">
        <v>632</v>
      </c>
      <c r="H130" s="18" t="str">
        <f>IFERROR(VLOOKUP(G130,CantonCol:Pcode_2,2,FALSE)," ")</f>
        <v>EC1320</v>
      </c>
      <c r="I130" s="52" t="s">
        <v>632</v>
      </c>
      <c r="J130" s="18" t="str">
        <f>IFERROR(VLOOKUP(I130,ParrCol:Pcode_3,2,FALSE)," ")</f>
        <v>EC132050</v>
      </c>
      <c r="K130" s="55" t="s">
        <v>4095</v>
      </c>
    </row>
    <row r="131" spans="1:11" x14ac:dyDescent="0.2">
      <c r="A131" s="52" t="s">
        <v>83</v>
      </c>
      <c r="B131" s="52" t="s">
        <v>83</v>
      </c>
      <c r="C131" s="54" t="s">
        <v>1050</v>
      </c>
      <c r="D131" s="55" t="s">
        <v>1064</v>
      </c>
      <c r="E131" s="52" t="s">
        <v>537</v>
      </c>
      <c r="F131" s="25" t="str">
        <f>IFERROR(VLOOKUP(E131,adm1_LIST:Pcode_1,2,FALSE)," ")</f>
        <v>EC13</v>
      </c>
      <c r="G131" s="52" t="s">
        <v>632</v>
      </c>
      <c r="H131" s="18" t="str">
        <f>IFERROR(VLOOKUP(G131,CantonCol:Pcode_2,2,FALSE)," ")</f>
        <v>EC1320</v>
      </c>
      <c r="I131" s="52" t="s">
        <v>632</v>
      </c>
      <c r="J131" s="18" t="str">
        <f>IFERROR(VLOOKUP(I131,ParrCol:Pcode_3,2,FALSE)," ")</f>
        <v>EC132050</v>
      </c>
      <c r="K131" s="55" t="s">
        <v>4095</v>
      </c>
    </row>
    <row r="132" spans="1:11" x14ac:dyDescent="0.2">
      <c r="A132" s="52" t="s">
        <v>83</v>
      </c>
      <c r="B132" s="52" t="s">
        <v>83</v>
      </c>
      <c r="C132" s="54" t="s">
        <v>1050</v>
      </c>
      <c r="D132" s="55" t="s">
        <v>1064</v>
      </c>
      <c r="E132" s="52" t="s">
        <v>537</v>
      </c>
      <c r="F132" s="25" t="str">
        <f>IFERROR(VLOOKUP(E132,adm1_LIST:Pcode_1,2,FALSE)," ")</f>
        <v>EC13</v>
      </c>
      <c r="G132" s="52" t="s">
        <v>632</v>
      </c>
      <c r="H132" s="18" t="str">
        <f>IFERROR(VLOOKUP(G132,CantonCol:Pcode_2,2,FALSE)," ")</f>
        <v>EC1320</v>
      </c>
      <c r="I132" s="52" t="s">
        <v>632</v>
      </c>
      <c r="J132" s="18" t="str">
        <f>IFERROR(VLOOKUP(I132,ParrCol:Pcode_3,2,FALSE)," ")</f>
        <v>EC132050</v>
      </c>
      <c r="K132" s="55" t="s">
        <v>4095</v>
      </c>
    </row>
    <row r="133" spans="1:11" x14ac:dyDescent="0.2">
      <c r="A133" s="52" t="s">
        <v>83</v>
      </c>
      <c r="B133" s="52" t="s">
        <v>83</v>
      </c>
      <c r="C133" s="54" t="s">
        <v>1050</v>
      </c>
      <c r="D133" s="55" t="s">
        <v>1064</v>
      </c>
      <c r="E133" s="52" t="s">
        <v>537</v>
      </c>
      <c r="F133" s="25" t="str">
        <f>IFERROR(VLOOKUP(E133,adm1_LIST:Pcode_1,2,FALSE)," ")</f>
        <v>EC13</v>
      </c>
      <c r="G133" s="52" t="s">
        <v>632</v>
      </c>
      <c r="H133" s="18" t="str">
        <f>IFERROR(VLOOKUP(G133,CantonCol:Pcode_2,2,FALSE)," ")</f>
        <v>EC1320</v>
      </c>
      <c r="I133" s="52" t="s">
        <v>632</v>
      </c>
      <c r="J133" s="18" t="str">
        <f>IFERROR(VLOOKUP(I133,ParrCol:Pcode_3,2,FALSE)," ")</f>
        <v>EC132050</v>
      </c>
      <c r="K133" s="55" t="s">
        <v>4095</v>
      </c>
    </row>
    <row r="134" spans="1:11" x14ac:dyDescent="0.2">
      <c r="A134" s="52" t="s">
        <v>83</v>
      </c>
      <c r="B134" s="52" t="s">
        <v>83</v>
      </c>
      <c r="C134" s="54" t="s">
        <v>1050</v>
      </c>
      <c r="D134" s="55" t="s">
        <v>1064</v>
      </c>
      <c r="E134" s="52" t="s">
        <v>537</v>
      </c>
      <c r="F134" s="25" t="str">
        <f>IFERROR(VLOOKUP(E134,adm1_LIST:Pcode_1,2,FALSE)," ")</f>
        <v>EC13</v>
      </c>
      <c r="G134" s="52" t="s">
        <v>632</v>
      </c>
      <c r="H134" s="18" t="str">
        <f>IFERROR(VLOOKUP(G134,CantonCol:Pcode_2,2,FALSE)," ")</f>
        <v>EC1320</v>
      </c>
      <c r="I134" s="52" t="s">
        <v>632</v>
      </c>
      <c r="J134" s="18" t="str">
        <f>IFERROR(VLOOKUP(I134,ParrCol:Pcode_3,2,FALSE)," ")</f>
        <v>EC132050</v>
      </c>
      <c r="K134" s="55" t="s">
        <v>4095</v>
      </c>
    </row>
    <row r="135" spans="1:11" x14ac:dyDescent="0.2">
      <c r="A135" s="52" t="s">
        <v>83</v>
      </c>
      <c r="B135" s="52" t="s">
        <v>83</v>
      </c>
      <c r="C135" s="54" t="s">
        <v>1050</v>
      </c>
      <c r="D135" s="55" t="s">
        <v>1064</v>
      </c>
      <c r="E135" s="52" t="s">
        <v>537</v>
      </c>
      <c r="F135" s="25" t="str">
        <f>IFERROR(VLOOKUP(E135,adm1_LIST:Pcode_1,2,FALSE)," ")</f>
        <v>EC13</v>
      </c>
      <c r="G135" s="52" t="s">
        <v>632</v>
      </c>
      <c r="H135" s="18" t="str">
        <f>IFERROR(VLOOKUP(G135,CantonCol:Pcode_2,2,FALSE)," ")</f>
        <v>EC1320</v>
      </c>
      <c r="I135" s="52" t="s">
        <v>632</v>
      </c>
      <c r="J135" s="18" t="str">
        <f>IFERROR(VLOOKUP(I135,ParrCol:Pcode_3,2,FALSE)," ")</f>
        <v>EC132050</v>
      </c>
      <c r="K135" s="55" t="s">
        <v>4095</v>
      </c>
    </row>
    <row r="136" spans="1:11" x14ac:dyDescent="0.2">
      <c r="A136" s="52" t="s">
        <v>83</v>
      </c>
      <c r="B136" s="52" t="s">
        <v>83</v>
      </c>
      <c r="C136" s="54" t="s">
        <v>1050</v>
      </c>
      <c r="D136" s="55" t="s">
        <v>1064</v>
      </c>
      <c r="E136" s="52" t="s">
        <v>537</v>
      </c>
      <c r="F136" s="25" t="str">
        <f>IFERROR(VLOOKUP(E136,adm1_LIST:Pcode_1,2,FALSE)," ")</f>
        <v>EC13</v>
      </c>
      <c r="G136" s="52" t="s">
        <v>632</v>
      </c>
      <c r="H136" s="18" t="str">
        <f>IFERROR(VLOOKUP(G136,CantonCol:Pcode_2,2,FALSE)," ")</f>
        <v>EC1320</v>
      </c>
      <c r="I136" s="52" t="s">
        <v>632</v>
      </c>
      <c r="J136" s="18" t="str">
        <f>IFERROR(VLOOKUP(I136,ParrCol:Pcode_3,2,FALSE)," ")</f>
        <v>EC132050</v>
      </c>
      <c r="K136" s="55" t="s">
        <v>4095</v>
      </c>
    </row>
    <row r="137" spans="1:11" x14ac:dyDescent="0.2">
      <c r="A137" s="52" t="s">
        <v>83</v>
      </c>
      <c r="B137" s="52" t="s">
        <v>83</v>
      </c>
      <c r="C137" s="54" t="s">
        <v>1050</v>
      </c>
      <c r="D137" s="55" t="s">
        <v>1064</v>
      </c>
      <c r="E137" s="52" t="s">
        <v>537</v>
      </c>
      <c r="F137" s="25" t="str">
        <f>IFERROR(VLOOKUP(E137,adm1_LIST:Pcode_1,2,FALSE)," ")</f>
        <v>EC13</v>
      </c>
      <c r="G137" s="52" t="s">
        <v>632</v>
      </c>
      <c r="H137" s="18" t="str">
        <f>IFERROR(VLOOKUP(G137,CantonCol:Pcode_2,2,FALSE)," ")</f>
        <v>EC1320</v>
      </c>
      <c r="I137" s="52" t="s">
        <v>632</v>
      </c>
      <c r="J137" s="18" t="str">
        <f>IFERROR(VLOOKUP(I137,ParrCol:Pcode_3,2,FALSE)," ")</f>
        <v>EC132050</v>
      </c>
      <c r="K137" s="55" t="s">
        <v>4095</v>
      </c>
    </row>
    <row r="138" spans="1:11" x14ac:dyDescent="0.2">
      <c r="A138" s="52" t="s">
        <v>83</v>
      </c>
      <c r="B138" s="52" t="s">
        <v>83</v>
      </c>
      <c r="C138" s="54" t="s">
        <v>1050</v>
      </c>
      <c r="D138" s="55" t="s">
        <v>1064</v>
      </c>
      <c r="E138" s="52" t="s">
        <v>537</v>
      </c>
      <c r="F138" s="25" t="str">
        <f>IFERROR(VLOOKUP(E138,adm1_LIST:Pcode_1,2,FALSE)," ")</f>
        <v>EC13</v>
      </c>
      <c r="G138" s="52" t="s">
        <v>632</v>
      </c>
      <c r="H138" s="18" t="str">
        <f>IFERROR(VLOOKUP(G138,CantonCol:Pcode_2,2,FALSE)," ")</f>
        <v>EC1320</v>
      </c>
      <c r="I138" s="52" t="s">
        <v>632</v>
      </c>
      <c r="J138" s="18" t="str">
        <f>IFERROR(VLOOKUP(I138,ParrCol:Pcode_3,2,FALSE)," ")</f>
        <v>EC132050</v>
      </c>
      <c r="K138" s="55" t="s">
        <v>4095</v>
      </c>
    </row>
    <row r="139" spans="1:11" x14ac:dyDescent="0.2">
      <c r="A139" s="52" t="s">
        <v>83</v>
      </c>
      <c r="B139" s="52" t="s">
        <v>83</v>
      </c>
      <c r="C139" s="54" t="s">
        <v>1050</v>
      </c>
      <c r="D139" s="55" t="s">
        <v>1064</v>
      </c>
      <c r="E139" s="52" t="s">
        <v>537</v>
      </c>
      <c r="F139" s="25" t="str">
        <f>IFERROR(VLOOKUP(E139,adm1_LIST:Pcode_1,2,FALSE)," ")</f>
        <v>EC13</v>
      </c>
      <c r="G139" s="52" t="s">
        <v>632</v>
      </c>
      <c r="H139" s="18" t="str">
        <f>IFERROR(VLOOKUP(G139,CantonCol:Pcode_2,2,FALSE)," ")</f>
        <v>EC1320</v>
      </c>
      <c r="I139" s="52" t="s">
        <v>632</v>
      </c>
      <c r="J139" s="18" t="str">
        <f>IFERROR(VLOOKUP(I139,ParrCol:Pcode_3,2,FALSE)," ")</f>
        <v>EC132050</v>
      </c>
      <c r="K139" s="55" t="s">
        <v>4095</v>
      </c>
    </row>
    <row r="140" spans="1:11" x14ac:dyDescent="0.2">
      <c r="A140" s="52" t="s">
        <v>83</v>
      </c>
      <c r="B140" s="52" t="s">
        <v>83</v>
      </c>
      <c r="C140" s="54" t="s">
        <v>1050</v>
      </c>
      <c r="D140" s="55" t="s">
        <v>1064</v>
      </c>
      <c r="E140" s="52" t="s">
        <v>537</v>
      </c>
      <c r="F140" s="25" t="str">
        <f>IFERROR(VLOOKUP(E140,adm1_LIST:Pcode_1,2,FALSE)," ")</f>
        <v>EC13</v>
      </c>
      <c r="G140" s="52" t="s">
        <v>632</v>
      </c>
      <c r="H140" s="18" t="str">
        <f>IFERROR(VLOOKUP(G140,CantonCol:Pcode_2,2,FALSE)," ")</f>
        <v>EC1320</v>
      </c>
      <c r="I140" s="52" t="s">
        <v>632</v>
      </c>
      <c r="J140" s="18" t="str">
        <f>IFERROR(VLOOKUP(I140,ParrCol:Pcode_3,2,FALSE)," ")</f>
        <v>EC132050</v>
      </c>
      <c r="K140" s="55" t="s">
        <v>4095</v>
      </c>
    </row>
    <row r="141" spans="1:11" x14ac:dyDescent="0.2">
      <c r="A141" s="52" t="s">
        <v>83</v>
      </c>
      <c r="B141" s="52" t="s">
        <v>83</v>
      </c>
      <c r="C141" s="54" t="s">
        <v>1050</v>
      </c>
      <c r="D141" s="55" t="s">
        <v>1064</v>
      </c>
      <c r="E141" s="52" t="s">
        <v>537</v>
      </c>
      <c r="F141" s="25" t="str">
        <f>IFERROR(VLOOKUP(E141,adm1_LIST:Pcode_1,2,FALSE)," ")</f>
        <v>EC13</v>
      </c>
      <c r="G141" s="52" t="s">
        <v>632</v>
      </c>
      <c r="H141" s="18" t="str">
        <f>IFERROR(VLOOKUP(G141,CantonCol:Pcode_2,2,FALSE)," ")</f>
        <v>EC1320</v>
      </c>
      <c r="I141" s="52" t="s">
        <v>632</v>
      </c>
      <c r="J141" s="18" t="str">
        <f>IFERROR(VLOOKUP(I141,ParrCol:Pcode_3,2,FALSE)," ")</f>
        <v>EC132050</v>
      </c>
      <c r="K141" s="55" t="s">
        <v>4095</v>
      </c>
    </row>
    <row r="142" spans="1:11" x14ac:dyDescent="0.2">
      <c r="A142" s="52" t="s">
        <v>83</v>
      </c>
      <c r="B142" s="52" t="s">
        <v>83</v>
      </c>
      <c r="C142" s="54" t="s">
        <v>1050</v>
      </c>
      <c r="D142" s="55" t="s">
        <v>1064</v>
      </c>
      <c r="E142" s="52" t="s">
        <v>537</v>
      </c>
      <c r="F142" s="25" t="str">
        <f>IFERROR(VLOOKUP(E142,adm1_LIST:Pcode_1,2,FALSE)," ")</f>
        <v>EC13</v>
      </c>
      <c r="G142" s="52" t="s">
        <v>632</v>
      </c>
      <c r="H142" s="18" t="str">
        <f>IFERROR(VLOOKUP(G142,CantonCol:Pcode_2,2,FALSE)," ")</f>
        <v>EC1320</v>
      </c>
      <c r="I142" s="52" t="s">
        <v>632</v>
      </c>
      <c r="J142" s="18" t="str">
        <f>IFERROR(VLOOKUP(I142,ParrCol:Pcode_3,2,FALSE)," ")</f>
        <v>EC132050</v>
      </c>
      <c r="K142" s="55" t="s">
        <v>4095</v>
      </c>
    </row>
    <row r="143" spans="1:11" x14ac:dyDescent="0.2">
      <c r="A143" s="52" t="s">
        <v>83</v>
      </c>
      <c r="B143" s="52" t="s">
        <v>83</v>
      </c>
      <c r="C143" s="54" t="s">
        <v>1050</v>
      </c>
      <c r="D143" s="55" t="s">
        <v>1064</v>
      </c>
      <c r="E143" s="52" t="s">
        <v>537</v>
      </c>
      <c r="F143" s="25" t="str">
        <f>IFERROR(VLOOKUP(E143,adm1_LIST:Pcode_1,2,FALSE)," ")</f>
        <v>EC13</v>
      </c>
      <c r="G143" s="52" t="s">
        <v>632</v>
      </c>
      <c r="H143" s="18" t="str">
        <f>IFERROR(VLOOKUP(G143,CantonCol:Pcode_2,2,FALSE)," ")</f>
        <v>EC1320</v>
      </c>
      <c r="I143" s="52" t="s">
        <v>632</v>
      </c>
      <c r="J143" s="18" t="str">
        <f>IFERROR(VLOOKUP(I143,ParrCol:Pcode_3,2,FALSE)," ")</f>
        <v>EC132050</v>
      </c>
      <c r="K143" s="55" t="s">
        <v>4095</v>
      </c>
    </row>
    <row r="144" spans="1:11" x14ac:dyDescent="0.2">
      <c r="A144" s="52" t="s">
        <v>83</v>
      </c>
      <c r="B144" s="52" t="s">
        <v>83</v>
      </c>
      <c r="C144" s="54" t="s">
        <v>1050</v>
      </c>
      <c r="D144" s="55" t="s">
        <v>1064</v>
      </c>
      <c r="E144" s="52" t="s">
        <v>537</v>
      </c>
      <c r="F144" s="25" t="str">
        <f>IFERROR(VLOOKUP(E144,adm1_LIST:Pcode_1,2,FALSE)," ")</f>
        <v>EC13</v>
      </c>
      <c r="G144" s="52" t="s">
        <v>632</v>
      </c>
      <c r="H144" s="18" t="str">
        <f>IFERROR(VLOOKUP(G144,CantonCol:Pcode_2,2,FALSE)," ")</f>
        <v>EC1320</v>
      </c>
      <c r="I144" s="52" t="s">
        <v>632</v>
      </c>
      <c r="J144" s="18" t="str">
        <f>IFERROR(VLOOKUP(I144,ParrCol:Pcode_3,2,FALSE)," ")</f>
        <v>EC132050</v>
      </c>
      <c r="K144" s="55" t="s">
        <v>4095</v>
      </c>
    </row>
    <row r="145" spans="1:11" x14ac:dyDescent="0.2">
      <c r="A145" s="52" t="s">
        <v>83</v>
      </c>
      <c r="B145" s="52" t="s">
        <v>83</v>
      </c>
      <c r="C145" s="54" t="s">
        <v>1050</v>
      </c>
      <c r="D145" s="55" t="s">
        <v>1064</v>
      </c>
      <c r="E145" s="52" t="s">
        <v>537</v>
      </c>
      <c r="F145" s="25" t="str">
        <f>IFERROR(VLOOKUP(E145,adm1_LIST:Pcode_1,2,FALSE)," ")</f>
        <v>EC13</v>
      </c>
      <c r="G145" s="52" t="s">
        <v>632</v>
      </c>
      <c r="H145" s="18" t="str">
        <f>IFERROR(VLOOKUP(G145,CantonCol:Pcode_2,2,FALSE)," ")</f>
        <v>EC1320</v>
      </c>
      <c r="I145" s="52" t="s">
        <v>632</v>
      </c>
      <c r="J145" s="18" t="str">
        <f>IFERROR(VLOOKUP(I145,ParrCol:Pcode_3,2,FALSE)," ")</f>
        <v>EC132050</v>
      </c>
      <c r="K145" s="55" t="s">
        <v>4095</v>
      </c>
    </row>
    <row r="146" spans="1:11" x14ac:dyDescent="0.2">
      <c r="A146" s="52" t="s">
        <v>83</v>
      </c>
      <c r="B146" s="52" t="s">
        <v>83</v>
      </c>
      <c r="C146" s="54" t="s">
        <v>1050</v>
      </c>
      <c r="D146" s="55" t="s">
        <v>1064</v>
      </c>
      <c r="E146" s="52" t="s">
        <v>537</v>
      </c>
      <c r="F146" s="25" t="str">
        <f>IFERROR(VLOOKUP(E146,adm1_LIST:Pcode_1,2,FALSE)," ")</f>
        <v>EC13</v>
      </c>
      <c r="G146" s="52" t="s">
        <v>632</v>
      </c>
      <c r="H146" s="18" t="str">
        <f>IFERROR(VLOOKUP(G146,CantonCol:Pcode_2,2,FALSE)," ")</f>
        <v>EC1320</v>
      </c>
      <c r="I146" s="52" t="s">
        <v>632</v>
      </c>
      <c r="J146" s="18" t="str">
        <f>IFERROR(VLOOKUP(I146,ParrCol:Pcode_3,2,FALSE)," ")</f>
        <v>EC132050</v>
      </c>
      <c r="K146" s="55" t="s">
        <v>4095</v>
      </c>
    </row>
    <row r="147" spans="1:11" x14ac:dyDescent="0.2">
      <c r="A147" s="52" t="s">
        <v>83</v>
      </c>
      <c r="B147" s="52" t="s">
        <v>83</v>
      </c>
      <c r="C147" s="54" t="s">
        <v>1050</v>
      </c>
      <c r="D147" s="55" t="s">
        <v>1064</v>
      </c>
      <c r="E147" s="52" t="s">
        <v>537</v>
      </c>
      <c r="F147" s="25" t="str">
        <f>IFERROR(VLOOKUP(E147,adm1_LIST:Pcode_1,2,FALSE)," ")</f>
        <v>EC13</v>
      </c>
      <c r="G147" s="52" t="s">
        <v>632</v>
      </c>
      <c r="H147" s="18" t="str">
        <f>IFERROR(VLOOKUP(G147,CantonCol:Pcode_2,2,FALSE)," ")</f>
        <v>EC1320</v>
      </c>
      <c r="I147" s="52" t="s">
        <v>632</v>
      </c>
      <c r="J147" s="18" t="str">
        <f>IFERROR(VLOOKUP(I147,ParrCol:Pcode_3,2,FALSE)," ")</f>
        <v>EC132050</v>
      </c>
      <c r="K147" s="55" t="s">
        <v>4095</v>
      </c>
    </row>
    <row r="148" spans="1:11" x14ac:dyDescent="0.2">
      <c r="A148" s="52" t="s">
        <v>83</v>
      </c>
      <c r="B148" s="52" t="s">
        <v>83</v>
      </c>
      <c r="C148" s="54" t="s">
        <v>1050</v>
      </c>
      <c r="D148" s="55" t="s">
        <v>1064</v>
      </c>
      <c r="E148" s="52" t="s">
        <v>537</v>
      </c>
      <c r="F148" s="25" t="str">
        <f>IFERROR(VLOOKUP(E148,adm1_LIST:Pcode_1,2,FALSE)," ")</f>
        <v>EC13</v>
      </c>
      <c r="G148" s="52" t="s">
        <v>632</v>
      </c>
      <c r="H148" s="18" t="str">
        <f>IFERROR(VLOOKUP(G148,CantonCol:Pcode_2,2,FALSE)," ")</f>
        <v>EC1320</v>
      </c>
      <c r="I148" s="52" t="s">
        <v>632</v>
      </c>
      <c r="J148" s="18" t="str">
        <f>IFERROR(VLOOKUP(I148,ParrCol:Pcode_3,2,FALSE)," ")</f>
        <v>EC132050</v>
      </c>
      <c r="K148" s="55" t="s">
        <v>4095</v>
      </c>
    </row>
    <row r="149" spans="1:11" x14ac:dyDescent="0.2">
      <c r="A149" s="52" t="s">
        <v>83</v>
      </c>
      <c r="B149" s="52" t="s">
        <v>83</v>
      </c>
      <c r="C149" s="54" t="s">
        <v>1050</v>
      </c>
      <c r="D149" s="55" t="s">
        <v>1064</v>
      </c>
      <c r="E149" s="52" t="s">
        <v>537</v>
      </c>
      <c r="F149" s="25" t="str">
        <f>IFERROR(VLOOKUP(E149,adm1_LIST:Pcode_1,2,FALSE)," ")</f>
        <v>EC13</v>
      </c>
      <c r="G149" s="52" t="s">
        <v>632</v>
      </c>
      <c r="H149" s="18" t="str">
        <f>IFERROR(VLOOKUP(G149,CantonCol:Pcode_2,2,FALSE)," ")</f>
        <v>EC1320</v>
      </c>
      <c r="I149" s="52" t="s">
        <v>632</v>
      </c>
      <c r="J149" s="18" t="str">
        <f>IFERROR(VLOOKUP(I149,ParrCol:Pcode_3,2,FALSE)," ")</f>
        <v>EC132050</v>
      </c>
      <c r="K149" s="55" t="s">
        <v>4095</v>
      </c>
    </row>
    <row r="150" spans="1:11" x14ac:dyDescent="0.2">
      <c r="A150" s="52" t="s">
        <v>83</v>
      </c>
      <c r="B150" s="52" t="s">
        <v>83</v>
      </c>
      <c r="C150" s="54" t="s">
        <v>1050</v>
      </c>
      <c r="D150" s="55" t="s">
        <v>1064</v>
      </c>
      <c r="E150" s="52" t="s">
        <v>537</v>
      </c>
      <c r="F150" s="25" t="str">
        <f>IFERROR(VLOOKUP(E150,adm1_LIST:Pcode_1,2,FALSE)," ")</f>
        <v>EC13</v>
      </c>
      <c r="G150" s="52" t="s">
        <v>632</v>
      </c>
      <c r="H150" s="18" t="str">
        <f>IFERROR(VLOOKUP(G150,CantonCol:Pcode_2,2,FALSE)," ")</f>
        <v>EC1320</v>
      </c>
      <c r="I150" s="52" t="s">
        <v>632</v>
      </c>
      <c r="J150" s="18" t="str">
        <f>IFERROR(VLOOKUP(I150,ParrCol:Pcode_3,2,FALSE)," ")</f>
        <v>EC132050</v>
      </c>
      <c r="K150" s="55" t="s">
        <v>4095</v>
      </c>
    </row>
    <row r="151" spans="1:11" x14ac:dyDescent="0.2">
      <c r="A151" s="52" t="s">
        <v>83</v>
      </c>
      <c r="B151" s="52" t="s">
        <v>83</v>
      </c>
      <c r="C151" s="54" t="s">
        <v>1050</v>
      </c>
      <c r="D151" s="55" t="s">
        <v>1064</v>
      </c>
      <c r="E151" s="52" t="s">
        <v>537</v>
      </c>
      <c r="F151" s="25" t="str">
        <f>IFERROR(VLOOKUP(E151,adm1_LIST:Pcode_1,2,FALSE)," ")</f>
        <v>EC13</v>
      </c>
      <c r="G151" s="52" t="s">
        <v>632</v>
      </c>
      <c r="H151" s="18" t="str">
        <f>IFERROR(VLOOKUP(G151,CantonCol:Pcode_2,2,FALSE)," ")</f>
        <v>EC1320</v>
      </c>
      <c r="I151" s="52" t="s">
        <v>632</v>
      </c>
      <c r="J151" s="18" t="str">
        <f>IFERROR(VLOOKUP(I151,ParrCol:Pcode_3,2,FALSE)," ")</f>
        <v>EC132050</v>
      </c>
      <c r="K151" s="55" t="s">
        <v>4095</v>
      </c>
    </row>
    <row r="152" spans="1:11" x14ac:dyDescent="0.2">
      <c r="A152" s="52" t="s">
        <v>83</v>
      </c>
      <c r="B152" s="52" t="s">
        <v>83</v>
      </c>
      <c r="C152" s="54" t="s">
        <v>1050</v>
      </c>
      <c r="D152" s="55" t="s">
        <v>1064</v>
      </c>
      <c r="E152" s="52" t="s">
        <v>537</v>
      </c>
      <c r="F152" s="25" t="str">
        <f>IFERROR(VLOOKUP(E152,adm1_LIST:Pcode_1,2,FALSE)," ")</f>
        <v>EC13</v>
      </c>
      <c r="G152" s="52" t="s">
        <v>632</v>
      </c>
      <c r="H152" s="18" t="str">
        <f>IFERROR(VLOOKUP(G152,CantonCol:Pcode_2,2,FALSE)," ")</f>
        <v>EC1320</v>
      </c>
      <c r="I152" s="52" t="s">
        <v>632</v>
      </c>
      <c r="J152" s="18" t="str">
        <f>IFERROR(VLOOKUP(I152,ParrCol:Pcode_3,2,FALSE)," ")</f>
        <v>EC132050</v>
      </c>
      <c r="K152" s="55" t="s">
        <v>4095</v>
      </c>
    </row>
    <row r="153" spans="1:11" x14ac:dyDescent="0.2">
      <c r="A153" s="52" t="s">
        <v>83</v>
      </c>
      <c r="B153" s="52" t="s">
        <v>83</v>
      </c>
      <c r="C153" s="54" t="s">
        <v>1050</v>
      </c>
      <c r="D153" s="55" t="s">
        <v>1064</v>
      </c>
      <c r="E153" s="52" t="s">
        <v>537</v>
      </c>
      <c r="F153" s="25" t="str">
        <f>IFERROR(VLOOKUP(E153,adm1_LIST:Pcode_1,2,FALSE)," ")</f>
        <v>EC13</v>
      </c>
      <c r="G153" s="52" t="s">
        <v>632</v>
      </c>
      <c r="H153" s="18" t="str">
        <f>IFERROR(VLOOKUP(G153,CantonCol:Pcode_2,2,FALSE)," ")</f>
        <v>EC1320</v>
      </c>
      <c r="I153" s="52" t="s">
        <v>632</v>
      </c>
      <c r="J153" s="18" t="str">
        <f>IFERROR(VLOOKUP(I153,ParrCol:Pcode_3,2,FALSE)," ")</f>
        <v>EC132050</v>
      </c>
      <c r="K153" s="55" t="s">
        <v>4095</v>
      </c>
    </row>
    <row r="154" spans="1:11" x14ac:dyDescent="0.2">
      <c r="A154" s="52" t="s">
        <v>87</v>
      </c>
      <c r="B154" s="52" t="s">
        <v>86</v>
      </c>
      <c r="C154" s="54" t="s">
        <v>1050</v>
      </c>
      <c r="D154" s="55" t="s">
        <v>1081</v>
      </c>
      <c r="E154" s="52" t="s">
        <v>532</v>
      </c>
      <c r="F154" s="25" t="str">
        <f>IFERROR(VLOOKUP(E154,adm1_LIST:Pcode_1,2,FALSE)," ")</f>
        <v>EC08</v>
      </c>
      <c r="G154" s="52" t="s">
        <v>661</v>
      </c>
      <c r="H154" s="18" t="str">
        <f>IFERROR(VLOOKUP(G154,CantonCol:Pcode_2,2,FALSE)," ")</f>
        <v>EC0803</v>
      </c>
      <c r="I154" s="52" t="s">
        <v>661</v>
      </c>
      <c r="J154" s="18" t="str">
        <f>IFERROR(VLOOKUP(I154,ParrCol:Pcode_3,2,FALSE)," ")</f>
        <v>EC080350</v>
      </c>
      <c r="K154" s="55" t="s">
        <v>9</v>
      </c>
    </row>
    <row r="155" spans="1:11" x14ac:dyDescent="0.2">
      <c r="A155" s="52" t="s">
        <v>87</v>
      </c>
      <c r="B155" s="52" t="s">
        <v>86</v>
      </c>
      <c r="C155" s="54" t="s">
        <v>1050</v>
      </c>
      <c r="D155" s="55" t="s">
        <v>1081</v>
      </c>
      <c r="E155" s="52" t="s">
        <v>532</v>
      </c>
      <c r="F155" s="25" t="str">
        <f>IFERROR(VLOOKUP(E155,adm1_LIST:Pcode_1,2,FALSE)," ")</f>
        <v>EC08</v>
      </c>
      <c r="G155" s="52" t="s">
        <v>661</v>
      </c>
      <c r="H155" s="18" t="str">
        <f>IFERROR(VLOOKUP(G155,CantonCol:Pcode_2,2,FALSE)," ")</f>
        <v>EC0803</v>
      </c>
      <c r="I155" s="52" t="s">
        <v>2054</v>
      </c>
      <c r="J155" s="18" t="str">
        <f>IFERROR(VLOOKUP(I155,ParrCol:Pcode_3,2,FALSE)," ")</f>
        <v>EC080358</v>
      </c>
      <c r="K155" s="55" t="s">
        <v>9</v>
      </c>
    </row>
    <row r="156" spans="1:11" x14ac:dyDescent="0.2">
      <c r="A156" s="52" t="s">
        <v>87</v>
      </c>
      <c r="B156" s="52" t="s">
        <v>86</v>
      </c>
      <c r="C156" s="54" t="s">
        <v>1050</v>
      </c>
      <c r="D156" s="55" t="s">
        <v>1059</v>
      </c>
      <c r="E156" s="52" t="s">
        <v>537</v>
      </c>
      <c r="F156" s="25" t="str">
        <f>IFERROR(VLOOKUP(E156,adm1_LIST:Pcode_1,2,FALSE)," ")</f>
        <v>EC13</v>
      </c>
      <c r="G156" s="52" t="s">
        <v>682</v>
      </c>
      <c r="H156" s="18" t="str">
        <f>IFERROR(VLOOKUP(G156,CantonCol:Pcode_2,2,FALSE)," ")</f>
        <v>EC1317</v>
      </c>
      <c r="I156" s="52" t="s">
        <v>682</v>
      </c>
      <c r="J156" s="18" t="str">
        <f>IFERROR(VLOOKUP(I156,ParrCol:Pcode_3,2,FALSE)," ")</f>
        <v>EC131750</v>
      </c>
      <c r="K156" s="55" t="s">
        <v>4094</v>
      </c>
    </row>
    <row r="157" spans="1:11" x14ac:dyDescent="0.2">
      <c r="A157" s="52" t="s">
        <v>87</v>
      </c>
      <c r="B157" s="52" t="s">
        <v>86</v>
      </c>
      <c r="C157" s="54" t="s">
        <v>1050</v>
      </c>
      <c r="D157" s="55" t="s">
        <v>1059</v>
      </c>
      <c r="E157" s="52" t="s">
        <v>537</v>
      </c>
      <c r="F157" s="25" t="str">
        <f>IFERROR(VLOOKUP(E157,adm1_LIST:Pcode_1,2,FALSE)," ")</f>
        <v>EC13</v>
      </c>
      <c r="G157" s="52" t="s">
        <v>682</v>
      </c>
      <c r="H157" s="18" t="str">
        <f>IFERROR(VLOOKUP(G157,CantonCol:Pcode_2,2,FALSE)," ")</f>
        <v>EC1317</v>
      </c>
      <c r="I157" s="52" t="s">
        <v>682</v>
      </c>
      <c r="J157" s="18" t="str">
        <f>IFERROR(VLOOKUP(I157,ParrCol:Pcode_3,2,FALSE)," ")</f>
        <v>EC131750</v>
      </c>
      <c r="K157" s="55" t="s">
        <v>4094</v>
      </c>
    </row>
    <row r="158" spans="1:11" x14ac:dyDescent="0.2">
      <c r="A158" s="52" t="s">
        <v>87</v>
      </c>
      <c r="B158" s="52" t="s">
        <v>86</v>
      </c>
      <c r="C158" s="54" t="s">
        <v>1050</v>
      </c>
      <c r="D158" s="55" t="s">
        <v>1090</v>
      </c>
      <c r="E158" s="52" t="s">
        <v>537</v>
      </c>
      <c r="F158" s="25" t="str">
        <f>IFERROR(VLOOKUP(E158,adm1_LIST:Pcode_1,2,FALSE)," ")</f>
        <v>EC13</v>
      </c>
      <c r="G158" s="52" t="s">
        <v>632</v>
      </c>
      <c r="H158" s="18" t="str">
        <f>IFERROR(VLOOKUP(G158,CantonCol:Pcode_2,2,FALSE)," ")</f>
        <v>EC1320</v>
      </c>
      <c r="I158" s="52" t="s">
        <v>632</v>
      </c>
      <c r="J158" s="18" t="str">
        <f>IFERROR(VLOOKUP(I158,ParrCol:Pcode_3,2,FALSE)," ")</f>
        <v>EC132050</v>
      </c>
      <c r="K158" s="55" t="s">
        <v>4094</v>
      </c>
    </row>
    <row r="159" spans="1:11" x14ac:dyDescent="0.2">
      <c r="A159" s="52" t="s">
        <v>87</v>
      </c>
      <c r="B159" s="52" t="s">
        <v>86</v>
      </c>
      <c r="C159" s="54" t="s">
        <v>1050</v>
      </c>
      <c r="D159" s="55" t="s">
        <v>1090</v>
      </c>
      <c r="E159" s="52" t="s">
        <v>532</v>
      </c>
      <c r="F159" s="25" t="str">
        <f>IFERROR(VLOOKUP(E159,adm1_LIST:Pcode_1,2,FALSE)," ")</f>
        <v>EC08</v>
      </c>
      <c r="G159" s="52" t="s">
        <v>661</v>
      </c>
      <c r="H159" s="18" t="str">
        <f>IFERROR(VLOOKUP(G159,CantonCol:Pcode_2,2,FALSE)," ")</f>
        <v>EC0803</v>
      </c>
      <c r="I159" s="52" t="s">
        <v>661</v>
      </c>
      <c r="J159" s="18" t="str">
        <f>IFERROR(VLOOKUP(I159,ParrCol:Pcode_3,2,FALSE)," ")</f>
        <v>EC080350</v>
      </c>
      <c r="K159" s="55" t="s">
        <v>4094</v>
      </c>
    </row>
    <row r="160" spans="1:11" x14ac:dyDescent="0.2">
      <c r="A160" s="52" t="s">
        <v>87</v>
      </c>
      <c r="B160" s="52" t="s">
        <v>86</v>
      </c>
      <c r="C160" s="54" t="s">
        <v>1050</v>
      </c>
      <c r="D160" s="55" t="s">
        <v>1090</v>
      </c>
      <c r="E160" s="52" t="s">
        <v>537</v>
      </c>
      <c r="F160" s="25" t="str">
        <f>IFERROR(VLOOKUP(E160,adm1_LIST:Pcode_1,2,FALSE)," ")</f>
        <v>EC13</v>
      </c>
      <c r="G160" s="52" t="s">
        <v>632</v>
      </c>
      <c r="H160" s="18" t="str">
        <f>IFERROR(VLOOKUP(G160,CantonCol:Pcode_2,2,FALSE)," ")</f>
        <v>EC1320</v>
      </c>
      <c r="I160" s="52" t="s">
        <v>632</v>
      </c>
      <c r="J160" s="18" t="str">
        <f>IFERROR(VLOOKUP(I160,ParrCol:Pcode_3,2,FALSE)," ")</f>
        <v>EC132050</v>
      </c>
      <c r="K160" s="55" t="s">
        <v>4097</v>
      </c>
    </row>
    <row r="161" spans="1:11" x14ac:dyDescent="0.2">
      <c r="A161" s="52" t="s">
        <v>87</v>
      </c>
      <c r="B161" s="52" t="s">
        <v>86</v>
      </c>
      <c r="C161" s="54" t="s">
        <v>1050</v>
      </c>
      <c r="D161" s="55" t="s">
        <v>1090</v>
      </c>
      <c r="E161" s="52" t="s">
        <v>532</v>
      </c>
      <c r="F161" s="25" t="str">
        <f>IFERROR(VLOOKUP(E161,adm1_LIST:Pcode_1,2,FALSE)," ")</f>
        <v>EC08</v>
      </c>
      <c r="G161" s="52" t="s">
        <v>661</v>
      </c>
      <c r="H161" s="18" t="str">
        <f>IFERROR(VLOOKUP(G161,CantonCol:Pcode_2,2,FALSE)," ")</f>
        <v>EC0803</v>
      </c>
      <c r="I161" s="52" t="s">
        <v>661</v>
      </c>
      <c r="J161" s="18" t="str">
        <f>IFERROR(VLOOKUP(I161,ParrCol:Pcode_3,2,FALSE)," ")</f>
        <v>EC080350</v>
      </c>
      <c r="K161" s="55" t="s">
        <v>4097</v>
      </c>
    </row>
    <row r="162" spans="1:11" x14ac:dyDescent="0.2">
      <c r="A162" s="52" t="s">
        <v>87</v>
      </c>
      <c r="B162" s="52" t="s">
        <v>86</v>
      </c>
      <c r="C162" s="54" t="s">
        <v>1050</v>
      </c>
      <c r="D162" s="55" t="s">
        <v>1071</v>
      </c>
      <c r="E162" s="52" t="s">
        <v>537</v>
      </c>
      <c r="F162" s="25" t="str">
        <f>IFERROR(VLOOKUP(E162,adm1_LIST:Pcode_1,2,FALSE)," ")</f>
        <v>EC13</v>
      </c>
      <c r="G162" s="52" t="s">
        <v>632</v>
      </c>
      <c r="H162" s="18" t="str">
        <f>IFERROR(VLOOKUP(G162,CantonCol:Pcode_2,2,FALSE)," ")</f>
        <v>EC1320</v>
      </c>
      <c r="I162" s="52" t="s">
        <v>632</v>
      </c>
      <c r="J162" s="18" t="str">
        <f>IFERROR(VLOOKUP(I162,ParrCol:Pcode_3,2,FALSE)," ")</f>
        <v>EC132050</v>
      </c>
      <c r="K162" s="55" t="s">
        <v>4094</v>
      </c>
    </row>
    <row r="163" spans="1:11" x14ac:dyDescent="0.2">
      <c r="A163" s="52" t="s">
        <v>87</v>
      </c>
      <c r="B163" s="52" t="s">
        <v>86</v>
      </c>
      <c r="C163" s="54" t="s">
        <v>1050</v>
      </c>
      <c r="D163" s="55" t="s">
        <v>1071</v>
      </c>
      <c r="E163" s="52" t="s">
        <v>532</v>
      </c>
      <c r="F163" s="25" t="str">
        <f>IFERROR(VLOOKUP(E163,adm1_LIST:Pcode_1,2,FALSE)," ")</f>
        <v>EC08</v>
      </c>
      <c r="G163" s="52" t="s">
        <v>661</v>
      </c>
      <c r="H163" s="18" t="str">
        <f>IFERROR(VLOOKUP(G163,CantonCol:Pcode_2,2,FALSE)," ")</f>
        <v>EC0803</v>
      </c>
      <c r="I163" s="52" t="s">
        <v>661</v>
      </c>
      <c r="J163" s="18" t="str">
        <f>IFERROR(VLOOKUP(I163,ParrCol:Pcode_3,2,FALSE)," ")</f>
        <v>EC080350</v>
      </c>
      <c r="K163" s="55" t="s">
        <v>4094</v>
      </c>
    </row>
    <row r="164" spans="1:11" x14ac:dyDescent="0.2">
      <c r="A164" s="52" t="s">
        <v>87</v>
      </c>
      <c r="B164" s="52" t="s">
        <v>86</v>
      </c>
      <c r="C164" s="54" t="s">
        <v>1050</v>
      </c>
      <c r="D164" s="55" t="s">
        <v>1085</v>
      </c>
      <c r="E164" s="52" t="s">
        <v>537</v>
      </c>
      <c r="F164" s="25" t="str">
        <f>IFERROR(VLOOKUP(E164,adm1_LIST:Pcode_1,2,FALSE)," ")</f>
        <v>EC13</v>
      </c>
      <c r="G164" s="52" t="s">
        <v>632</v>
      </c>
      <c r="H164" s="18" t="str">
        <f>IFERROR(VLOOKUP(G164,CantonCol:Pcode_2,2,FALSE)," ")</f>
        <v>EC1320</v>
      </c>
      <c r="I164" s="52" t="s">
        <v>632</v>
      </c>
      <c r="J164" s="18" t="str">
        <f>IFERROR(VLOOKUP(I164,ParrCol:Pcode_3,2,FALSE)," ")</f>
        <v>EC132050</v>
      </c>
      <c r="K164" s="55" t="s">
        <v>4094</v>
      </c>
    </row>
    <row r="165" spans="1:11" x14ac:dyDescent="0.2">
      <c r="A165" s="52" t="s">
        <v>87</v>
      </c>
      <c r="B165" s="52" t="s">
        <v>86</v>
      </c>
      <c r="C165" s="54" t="s">
        <v>1050</v>
      </c>
      <c r="D165" s="55" t="s">
        <v>1085</v>
      </c>
      <c r="E165" s="52" t="s">
        <v>532</v>
      </c>
      <c r="F165" s="25" t="str">
        <f>IFERROR(VLOOKUP(E165,adm1_LIST:Pcode_1,2,FALSE)," ")</f>
        <v>EC08</v>
      </c>
      <c r="G165" s="52" t="s">
        <v>661</v>
      </c>
      <c r="H165" s="18" t="str">
        <f>IFERROR(VLOOKUP(G165,CantonCol:Pcode_2,2,FALSE)," ")</f>
        <v>EC0803</v>
      </c>
      <c r="I165" s="52" t="s">
        <v>661</v>
      </c>
      <c r="J165" s="18" t="str">
        <f>IFERROR(VLOOKUP(I165,ParrCol:Pcode_3,2,FALSE)," ")</f>
        <v>EC080350</v>
      </c>
      <c r="K165" s="55" t="s">
        <v>4094</v>
      </c>
    </row>
    <row r="166" spans="1:11" x14ac:dyDescent="0.2">
      <c r="A166" s="52" t="s">
        <v>87</v>
      </c>
      <c r="B166" s="52" t="s">
        <v>86</v>
      </c>
      <c r="C166" s="54" t="s">
        <v>1050</v>
      </c>
      <c r="D166" s="55" t="s">
        <v>1085</v>
      </c>
      <c r="E166" s="52" t="s">
        <v>537</v>
      </c>
      <c r="F166" s="25" t="str">
        <f>IFERROR(VLOOKUP(E166,adm1_LIST:Pcode_1,2,FALSE)," ")</f>
        <v>EC13</v>
      </c>
      <c r="G166" s="52" t="s">
        <v>632</v>
      </c>
      <c r="H166" s="18" t="str">
        <f>IFERROR(VLOOKUP(G166,CantonCol:Pcode_2,2,FALSE)," ")</f>
        <v>EC1320</v>
      </c>
      <c r="I166" s="52" t="s">
        <v>632</v>
      </c>
      <c r="J166" s="18" t="str">
        <f>IFERROR(VLOOKUP(I166,ParrCol:Pcode_3,2,FALSE)," ")</f>
        <v>EC132050</v>
      </c>
      <c r="K166" s="55" t="s">
        <v>4097</v>
      </c>
    </row>
    <row r="167" spans="1:11" x14ac:dyDescent="0.2">
      <c r="A167" s="52" t="s">
        <v>87</v>
      </c>
      <c r="B167" s="52" t="s">
        <v>86</v>
      </c>
      <c r="C167" s="54" t="s">
        <v>1050</v>
      </c>
      <c r="D167" s="55" t="s">
        <v>1085</v>
      </c>
      <c r="E167" s="52" t="s">
        <v>532</v>
      </c>
      <c r="F167" s="25" t="str">
        <f>IFERROR(VLOOKUP(E167,adm1_LIST:Pcode_1,2,FALSE)," ")</f>
        <v>EC08</v>
      </c>
      <c r="G167" s="52" t="s">
        <v>661</v>
      </c>
      <c r="H167" s="18" t="str">
        <f>IFERROR(VLOOKUP(G167,CantonCol:Pcode_2,2,FALSE)," ")</f>
        <v>EC0803</v>
      </c>
      <c r="I167" s="52" t="s">
        <v>661</v>
      </c>
      <c r="J167" s="18" t="str">
        <f>IFERROR(VLOOKUP(I167,ParrCol:Pcode_3,2,FALSE)," ")</f>
        <v>EC080350</v>
      </c>
      <c r="K167" s="55" t="s">
        <v>4097</v>
      </c>
    </row>
    <row r="168" spans="1:11" x14ac:dyDescent="0.2">
      <c r="A168" s="52" t="s">
        <v>87</v>
      </c>
      <c r="B168" s="52" t="s">
        <v>86</v>
      </c>
      <c r="C168" s="54" t="s">
        <v>1050</v>
      </c>
      <c r="D168" s="55" t="s">
        <v>1091</v>
      </c>
      <c r="E168" s="52" t="s">
        <v>537</v>
      </c>
      <c r="F168" s="25" t="str">
        <f>IFERROR(VLOOKUP(E168,adm1_LIST:Pcode_1,2,FALSE)," ")</f>
        <v>EC13</v>
      </c>
      <c r="G168" s="52" t="s">
        <v>632</v>
      </c>
      <c r="H168" s="18" t="str">
        <f>IFERROR(VLOOKUP(G168,CantonCol:Pcode_2,2,FALSE)," ")</f>
        <v>EC1320</v>
      </c>
      <c r="I168" s="52" t="s">
        <v>632</v>
      </c>
      <c r="J168" s="18" t="str">
        <f>IFERROR(VLOOKUP(I168,ParrCol:Pcode_3,2,FALSE)," ")</f>
        <v>EC132050</v>
      </c>
      <c r="K168" s="55" t="s">
        <v>4094</v>
      </c>
    </row>
    <row r="169" spans="1:11" x14ac:dyDescent="0.2">
      <c r="A169" s="52" t="s">
        <v>87</v>
      </c>
      <c r="B169" s="52" t="s">
        <v>86</v>
      </c>
      <c r="C169" s="54" t="s">
        <v>1050</v>
      </c>
      <c r="D169" s="55" t="s">
        <v>1091</v>
      </c>
      <c r="E169" s="52" t="s">
        <v>537</v>
      </c>
      <c r="F169" s="25" t="str">
        <f>IFERROR(VLOOKUP(E169,adm1_LIST:Pcode_1,2,FALSE)," ")</f>
        <v>EC13</v>
      </c>
      <c r="G169" s="52" t="s">
        <v>632</v>
      </c>
      <c r="H169" s="18" t="str">
        <f>IFERROR(VLOOKUP(G169,CantonCol:Pcode_2,2,FALSE)," ")</f>
        <v>EC1320</v>
      </c>
      <c r="I169" s="52" t="s">
        <v>632</v>
      </c>
      <c r="J169" s="18" t="str">
        <f>IFERROR(VLOOKUP(I169,ParrCol:Pcode_3,2,FALSE)," ")</f>
        <v>EC132050</v>
      </c>
      <c r="K169" s="55" t="s">
        <v>4097</v>
      </c>
    </row>
    <row r="170" spans="1:11" x14ac:dyDescent="0.2">
      <c r="A170" s="52" t="s">
        <v>87</v>
      </c>
      <c r="B170" s="52" t="s">
        <v>86</v>
      </c>
      <c r="C170" s="54" t="s">
        <v>1050</v>
      </c>
      <c r="D170" s="55" t="s">
        <v>1091</v>
      </c>
      <c r="E170" s="52" t="s">
        <v>532</v>
      </c>
      <c r="F170" s="25" t="str">
        <f>IFERROR(VLOOKUP(E170,adm1_LIST:Pcode_1,2,FALSE)," ")</f>
        <v>EC08</v>
      </c>
      <c r="G170" s="52" t="s">
        <v>661</v>
      </c>
      <c r="H170" s="18" t="str">
        <f>IFERROR(VLOOKUP(G170,CantonCol:Pcode_2,2,FALSE)," ")</f>
        <v>EC0803</v>
      </c>
      <c r="I170" s="52" t="s">
        <v>661</v>
      </c>
      <c r="J170" s="18" t="str">
        <f>IFERROR(VLOOKUP(I170,ParrCol:Pcode_3,2,FALSE)," ")</f>
        <v>EC080350</v>
      </c>
      <c r="K170" s="55" t="s">
        <v>4094</v>
      </c>
    </row>
    <row r="171" spans="1:11" x14ac:dyDescent="0.2">
      <c r="A171" s="52" t="s">
        <v>87</v>
      </c>
      <c r="B171" s="52" t="s">
        <v>86</v>
      </c>
      <c r="C171" s="54" t="s">
        <v>1050</v>
      </c>
      <c r="D171" s="55" t="s">
        <v>1079</v>
      </c>
      <c r="E171" s="52" t="s">
        <v>537</v>
      </c>
      <c r="F171" s="25" t="str">
        <f>IFERROR(VLOOKUP(E171,adm1_LIST:Pcode_1,2,FALSE)," ")</f>
        <v>EC13</v>
      </c>
      <c r="G171" s="52" t="s">
        <v>632</v>
      </c>
      <c r="H171" s="18" t="str">
        <f>IFERROR(VLOOKUP(G171,CantonCol:Pcode_2,2,FALSE)," ")</f>
        <v>EC1320</v>
      </c>
      <c r="I171" s="52" t="s">
        <v>632</v>
      </c>
      <c r="J171" s="18" t="str">
        <f>IFERROR(VLOOKUP(I171,ParrCol:Pcode_3,2,FALSE)," ")</f>
        <v>EC132050</v>
      </c>
      <c r="K171" s="55" t="s">
        <v>4097</v>
      </c>
    </row>
    <row r="172" spans="1:11" x14ac:dyDescent="0.2">
      <c r="A172" s="52" t="s">
        <v>87</v>
      </c>
      <c r="B172" s="52" t="s">
        <v>86</v>
      </c>
      <c r="C172" s="54" t="s">
        <v>1050</v>
      </c>
      <c r="D172" s="55" t="s">
        <v>1079</v>
      </c>
      <c r="E172" s="52" t="s">
        <v>532</v>
      </c>
      <c r="F172" s="25" t="str">
        <f>IFERROR(VLOOKUP(E172,adm1_LIST:Pcode_1,2,FALSE)," ")</f>
        <v>EC08</v>
      </c>
      <c r="G172" s="52" t="s">
        <v>661</v>
      </c>
      <c r="H172" s="18" t="str">
        <f>IFERROR(VLOOKUP(G172,CantonCol:Pcode_2,2,FALSE)," ")</f>
        <v>EC0803</v>
      </c>
      <c r="I172" s="52" t="s">
        <v>661</v>
      </c>
      <c r="J172" s="18" t="str">
        <f>IFERROR(VLOOKUP(I172,ParrCol:Pcode_3,2,FALSE)," ")</f>
        <v>EC080350</v>
      </c>
      <c r="K172" s="55" t="s">
        <v>4097</v>
      </c>
    </row>
    <row r="173" spans="1:11" x14ac:dyDescent="0.2">
      <c r="A173" s="52" t="s">
        <v>87</v>
      </c>
      <c r="B173" s="52" t="s">
        <v>86</v>
      </c>
      <c r="C173" s="54" t="s">
        <v>1050</v>
      </c>
      <c r="D173" s="55" t="s">
        <v>1085</v>
      </c>
      <c r="E173" s="52" t="s">
        <v>537</v>
      </c>
      <c r="F173" s="25" t="str">
        <f>IFERROR(VLOOKUP(E173,adm1_LIST:Pcode_1,2,FALSE)," ")</f>
        <v>EC13</v>
      </c>
      <c r="G173" s="52" t="s">
        <v>632</v>
      </c>
      <c r="H173" s="18" t="str">
        <f>IFERROR(VLOOKUP(G173,CantonCol:Pcode_2,2,FALSE)," ")</f>
        <v>EC1320</v>
      </c>
      <c r="I173" s="52" t="s">
        <v>632</v>
      </c>
      <c r="J173" s="18" t="str">
        <f>IFERROR(VLOOKUP(I173,ParrCol:Pcode_3,2,FALSE)," ")</f>
        <v>EC132050</v>
      </c>
      <c r="K173" s="55" t="s">
        <v>4097</v>
      </c>
    </row>
    <row r="174" spans="1:11" x14ac:dyDescent="0.2">
      <c r="A174" s="52" t="s">
        <v>119</v>
      </c>
      <c r="B174" s="52" t="s">
        <v>118</v>
      </c>
      <c r="C174" s="54" t="s">
        <v>1050</v>
      </c>
      <c r="D174" s="55" t="s">
        <v>1073</v>
      </c>
      <c r="E174" s="52" t="s">
        <v>548</v>
      </c>
      <c r="F174" s="25" t="str">
        <f>IFERROR(VLOOKUP(E174,adm1_LIST:Pcode_1,2,FALSE)," ")</f>
        <v>EC24</v>
      </c>
      <c r="G174" s="52" t="s">
        <v>548</v>
      </c>
      <c r="H174" s="18" t="str">
        <f>IFERROR(VLOOKUP(G174,CantonCol:Pcode_2,2,FALSE)," ")</f>
        <v>EC2401</v>
      </c>
      <c r="I174" s="53"/>
      <c r="J174" s="18" t="str">
        <f>IFERROR(VLOOKUP(I174,ParrCol:Pcode_3,2,FALSE)," ")</f>
        <v xml:space="preserve"> </v>
      </c>
      <c r="K174" s="55" t="s">
        <v>4094</v>
      </c>
    </row>
    <row r="175" spans="1:11" x14ac:dyDescent="0.2">
      <c r="A175" s="52" t="s">
        <v>119</v>
      </c>
      <c r="B175" s="52" t="s">
        <v>118</v>
      </c>
      <c r="C175" s="54" t="s">
        <v>1050</v>
      </c>
      <c r="D175" s="55" t="s">
        <v>1073</v>
      </c>
      <c r="E175" s="52" t="s">
        <v>537</v>
      </c>
      <c r="F175" s="25" t="str">
        <f>IFERROR(VLOOKUP(E175,adm1_LIST:Pcode_1,2,FALSE)," ")</f>
        <v>EC13</v>
      </c>
      <c r="G175" s="52" t="s">
        <v>3195</v>
      </c>
      <c r="H175" s="18" t="str">
        <f>IFERROR(VLOOKUP(G175,CantonCol:Pcode_2,2,FALSE)," ")</f>
        <v xml:space="preserve"> </v>
      </c>
      <c r="I175" s="53"/>
      <c r="J175" s="18" t="str">
        <f>IFERROR(VLOOKUP(I175,ParrCol:Pcode_3,2,FALSE)," ")</f>
        <v xml:space="preserve"> </v>
      </c>
      <c r="K175" s="55" t="s">
        <v>4094</v>
      </c>
    </row>
    <row r="176" spans="1:11" x14ac:dyDescent="0.2">
      <c r="A176" s="52" t="s">
        <v>119</v>
      </c>
      <c r="B176" s="52" t="s">
        <v>118</v>
      </c>
      <c r="C176" s="54" t="s">
        <v>1050</v>
      </c>
      <c r="D176" s="55" t="s">
        <v>1073</v>
      </c>
      <c r="E176" s="52" t="s">
        <v>537</v>
      </c>
      <c r="F176" s="25" t="str">
        <f>IFERROR(VLOOKUP(E176,adm1_LIST:Pcode_1,2,FALSE)," ")</f>
        <v>EC13</v>
      </c>
      <c r="G176" s="52" t="s">
        <v>682</v>
      </c>
      <c r="H176" s="18" t="str">
        <f>IFERROR(VLOOKUP(G176,CantonCol:Pcode_2,2,FALSE)," ")</f>
        <v>EC1317</v>
      </c>
      <c r="I176" s="53"/>
      <c r="J176" s="18" t="str">
        <f>IFERROR(VLOOKUP(I176,ParrCol:Pcode_3,2,FALSE)," ")</f>
        <v xml:space="preserve"> </v>
      </c>
      <c r="K176" s="55" t="s">
        <v>4094</v>
      </c>
    </row>
    <row r="177" spans="1:11" x14ac:dyDescent="0.2">
      <c r="A177" s="52" t="s">
        <v>119</v>
      </c>
      <c r="B177" s="52" t="s">
        <v>118</v>
      </c>
      <c r="C177" s="54" t="s">
        <v>1050</v>
      </c>
      <c r="D177" s="55" t="s">
        <v>1073</v>
      </c>
      <c r="E177" s="52" t="s">
        <v>532</v>
      </c>
      <c r="F177" s="25" t="str">
        <f>IFERROR(VLOOKUP(E177,adm1_LIST:Pcode_1,2,FALSE)," ")</f>
        <v>EC08</v>
      </c>
      <c r="G177" s="52" t="s">
        <v>661</v>
      </c>
      <c r="H177" s="18" t="str">
        <f>IFERROR(VLOOKUP(G177,CantonCol:Pcode_2,2,FALSE)," ")</f>
        <v>EC0803</v>
      </c>
      <c r="I177" s="53"/>
      <c r="J177" s="18" t="str">
        <f>IFERROR(VLOOKUP(I177,ParrCol:Pcode_3,2,FALSE)," ")</f>
        <v xml:space="preserve"> </v>
      </c>
      <c r="K177" s="55" t="s">
        <v>4094</v>
      </c>
    </row>
    <row r="178" spans="1:11" x14ac:dyDescent="0.2">
      <c r="A178" s="52" t="s">
        <v>134</v>
      </c>
      <c r="B178" s="52" t="s">
        <v>133</v>
      </c>
      <c r="C178" s="54" t="s">
        <v>1050</v>
      </c>
      <c r="D178" s="55" t="s">
        <v>1097</v>
      </c>
      <c r="E178" s="52" t="s">
        <v>532</v>
      </c>
      <c r="F178" s="25" t="str">
        <f>IFERROR(VLOOKUP(E178,adm1_LIST:Pcode_1,2,FALSE)," ")</f>
        <v>EC08</v>
      </c>
      <c r="G178" s="52" t="s">
        <v>661</v>
      </c>
      <c r="H178" s="18" t="str">
        <f>IFERROR(VLOOKUP(G178,CantonCol:Pcode_2,2,FALSE)," ")</f>
        <v>EC0803</v>
      </c>
      <c r="I178" s="53"/>
      <c r="J178" s="18" t="str">
        <f>IFERROR(VLOOKUP(I178,ParrCol:Pcode_3,2,FALSE)," ")</f>
        <v xml:space="preserve"> </v>
      </c>
      <c r="K178" s="55" t="s">
        <v>4094</v>
      </c>
    </row>
    <row r="179" spans="1:11" x14ac:dyDescent="0.2">
      <c r="A179" s="52" t="s">
        <v>134</v>
      </c>
      <c r="B179" s="52" t="s">
        <v>133</v>
      </c>
      <c r="C179" s="54" t="s">
        <v>1050</v>
      </c>
      <c r="D179" s="55" t="s">
        <v>1065</v>
      </c>
      <c r="E179" s="52" t="s">
        <v>532</v>
      </c>
      <c r="F179" s="25" t="str">
        <f>IFERROR(VLOOKUP(E179,adm1_LIST:Pcode_1,2,FALSE)," ")</f>
        <v>EC08</v>
      </c>
      <c r="G179" s="52" t="s">
        <v>661</v>
      </c>
      <c r="H179" s="18" t="str">
        <f>IFERROR(VLOOKUP(G179,CantonCol:Pcode_2,2,FALSE)," ")</f>
        <v>EC0803</v>
      </c>
      <c r="I179" s="53"/>
      <c r="J179" s="18" t="str">
        <f>IFERROR(VLOOKUP(I179,ParrCol:Pcode_3,2,FALSE)," ")</f>
        <v xml:space="preserve"> </v>
      </c>
      <c r="K179" s="55" t="s">
        <v>4094</v>
      </c>
    </row>
    <row r="180" spans="1:11" x14ac:dyDescent="0.2">
      <c r="A180" s="52" t="s">
        <v>134</v>
      </c>
      <c r="B180" s="52" t="s">
        <v>133</v>
      </c>
      <c r="C180" s="54" t="s">
        <v>1050</v>
      </c>
      <c r="D180" s="55" t="s">
        <v>1061</v>
      </c>
      <c r="E180" s="52" t="s">
        <v>537</v>
      </c>
      <c r="F180" s="25" t="str">
        <f>IFERROR(VLOOKUP(E180,adm1_LIST:Pcode_1,2,FALSE)," ")</f>
        <v>EC13</v>
      </c>
      <c r="G180" s="52" t="s">
        <v>632</v>
      </c>
      <c r="H180" s="18" t="str">
        <f>IFERROR(VLOOKUP(G180,CantonCol:Pcode_2,2,FALSE)," ")</f>
        <v>EC1320</v>
      </c>
      <c r="I180" s="53"/>
      <c r="J180" s="18" t="str">
        <f>IFERROR(VLOOKUP(I180,ParrCol:Pcode_3,2,FALSE)," ")</f>
        <v xml:space="preserve"> </v>
      </c>
      <c r="K180" s="55" t="s">
        <v>4094</v>
      </c>
    </row>
    <row r="181" spans="1:11" x14ac:dyDescent="0.2">
      <c r="A181" s="52" t="s">
        <v>134</v>
      </c>
      <c r="B181" s="52" t="s">
        <v>133</v>
      </c>
      <c r="C181" s="54" t="s">
        <v>1050</v>
      </c>
      <c r="D181" s="55" t="s">
        <v>1097</v>
      </c>
      <c r="E181" s="52" t="s">
        <v>532</v>
      </c>
      <c r="F181" s="25" t="str">
        <f>IFERROR(VLOOKUP(E181,adm1_LIST:Pcode_1,2,FALSE)," ")</f>
        <v>EC08</v>
      </c>
      <c r="G181" s="52" t="s">
        <v>661</v>
      </c>
      <c r="H181" s="18" t="str">
        <f>IFERROR(VLOOKUP(G181,CantonCol:Pcode_2,2,FALSE)," ")</f>
        <v>EC0803</v>
      </c>
      <c r="I181" s="53"/>
      <c r="J181" s="18" t="str">
        <f>IFERROR(VLOOKUP(I181,ParrCol:Pcode_3,2,FALSE)," ")</f>
        <v xml:space="preserve"> </v>
      </c>
      <c r="K181" s="55" t="s">
        <v>4094</v>
      </c>
    </row>
    <row r="182" spans="1:11" x14ac:dyDescent="0.2">
      <c r="A182" s="52" t="s">
        <v>134</v>
      </c>
      <c r="B182" s="52" t="s">
        <v>133</v>
      </c>
      <c r="C182" s="54" t="s">
        <v>1050</v>
      </c>
      <c r="D182" s="55" t="s">
        <v>1091</v>
      </c>
      <c r="E182" s="52" t="s">
        <v>537</v>
      </c>
      <c r="F182" s="25" t="str">
        <f>IFERROR(VLOOKUP(E182,adm1_LIST:Pcode_1,2,FALSE)," ")</f>
        <v>EC13</v>
      </c>
      <c r="G182" s="52" t="s">
        <v>682</v>
      </c>
      <c r="H182" s="18" t="str">
        <f>IFERROR(VLOOKUP(G182,CantonCol:Pcode_2,2,FALSE)," ")</f>
        <v>EC1317</v>
      </c>
      <c r="I182" s="53"/>
      <c r="J182" s="18" t="str">
        <f>IFERROR(VLOOKUP(I182,ParrCol:Pcode_3,2,FALSE)," ")</f>
        <v xml:space="preserve"> </v>
      </c>
      <c r="K182" s="55" t="s">
        <v>4094</v>
      </c>
    </row>
    <row r="183" spans="1:11" x14ac:dyDescent="0.2">
      <c r="A183" s="52" t="s">
        <v>134</v>
      </c>
      <c r="B183" s="52" t="s">
        <v>133</v>
      </c>
      <c r="C183" s="54" t="s">
        <v>1050</v>
      </c>
      <c r="D183" s="55" t="s">
        <v>1091</v>
      </c>
      <c r="E183" s="52" t="s">
        <v>537</v>
      </c>
      <c r="F183" s="25" t="str">
        <f>IFERROR(VLOOKUP(E183,adm1_LIST:Pcode_1,2,FALSE)," ")</f>
        <v>EC13</v>
      </c>
      <c r="G183" s="52" t="s">
        <v>682</v>
      </c>
      <c r="H183" s="18" t="str">
        <f>IFERROR(VLOOKUP(G183,CantonCol:Pcode_2,2,FALSE)," ")</f>
        <v>EC1317</v>
      </c>
      <c r="I183" s="53"/>
      <c r="J183" s="18" t="str">
        <f>IFERROR(VLOOKUP(I183,ParrCol:Pcode_3,2,FALSE)," ")</f>
        <v xml:space="preserve"> </v>
      </c>
      <c r="K183" s="55" t="s">
        <v>4094</v>
      </c>
    </row>
    <row r="184" spans="1:11" x14ac:dyDescent="0.2">
      <c r="A184" s="52" t="s">
        <v>134</v>
      </c>
      <c r="B184" s="52" t="s">
        <v>133</v>
      </c>
      <c r="C184" s="54" t="s">
        <v>1050</v>
      </c>
      <c r="D184" s="55" t="s">
        <v>1097</v>
      </c>
      <c r="E184" s="52" t="s">
        <v>537</v>
      </c>
      <c r="F184" s="25" t="str">
        <f>IFERROR(VLOOKUP(E184,adm1_LIST:Pcode_1,2,FALSE)," ")</f>
        <v>EC13</v>
      </c>
      <c r="G184" s="52" t="s">
        <v>682</v>
      </c>
      <c r="H184" s="18" t="str">
        <f>IFERROR(VLOOKUP(G184,CantonCol:Pcode_2,2,FALSE)," ")</f>
        <v>EC1317</v>
      </c>
      <c r="I184" s="53"/>
      <c r="J184" s="18" t="str">
        <f>IFERROR(VLOOKUP(I184,ParrCol:Pcode_3,2,FALSE)," ")</f>
        <v xml:space="preserve"> </v>
      </c>
      <c r="K184" s="55" t="s">
        <v>4094</v>
      </c>
    </row>
    <row r="185" spans="1:11" x14ac:dyDescent="0.2">
      <c r="A185" s="52" t="s">
        <v>134</v>
      </c>
      <c r="B185" s="52" t="s">
        <v>133</v>
      </c>
      <c r="C185" s="54" t="s">
        <v>1050</v>
      </c>
      <c r="D185" s="55" t="s">
        <v>1091</v>
      </c>
      <c r="E185" s="52" t="s">
        <v>537</v>
      </c>
      <c r="F185" s="25" t="str">
        <f>IFERROR(VLOOKUP(E185,adm1_LIST:Pcode_1,2,FALSE)," ")</f>
        <v>EC13</v>
      </c>
      <c r="G185" s="52" t="s">
        <v>632</v>
      </c>
      <c r="H185" s="18" t="str">
        <f>IFERROR(VLOOKUP(G185,CantonCol:Pcode_2,2,FALSE)," ")</f>
        <v>EC1320</v>
      </c>
      <c r="I185" s="53"/>
      <c r="J185" s="18" t="str">
        <f>IFERROR(VLOOKUP(I185,ParrCol:Pcode_3,2,FALSE)," ")</f>
        <v xml:space="preserve"> </v>
      </c>
      <c r="K185" s="55" t="s">
        <v>4094</v>
      </c>
    </row>
    <row r="186" spans="1:11" x14ac:dyDescent="0.2">
      <c r="A186" s="52" t="s">
        <v>134</v>
      </c>
      <c r="B186" s="52" t="s">
        <v>133</v>
      </c>
      <c r="C186" s="54" t="s">
        <v>1050</v>
      </c>
      <c r="D186" s="55" t="s">
        <v>1091</v>
      </c>
      <c r="E186" s="52" t="s">
        <v>537</v>
      </c>
      <c r="F186" s="25" t="str">
        <f>IFERROR(VLOOKUP(E186,adm1_LIST:Pcode_1,2,FALSE)," ")</f>
        <v>EC13</v>
      </c>
      <c r="G186" s="52" t="s">
        <v>682</v>
      </c>
      <c r="H186" s="18" t="str">
        <f>IFERROR(VLOOKUP(G186,CantonCol:Pcode_2,2,FALSE)," ")</f>
        <v>EC1317</v>
      </c>
      <c r="I186" s="53"/>
      <c r="J186" s="18" t="str">
        <f>IFERROR(VLOOKUP(I186,ParrCol:Pcode_3,2,FALSE)," ")</f>
        <v xml:space="preserve"> </v>
      </c>
      <c r="K186" s="55" t="s">
        <v>4094</v>
      </c>
    </row>
    <row r="187" spans="1:11" x14ac:dyDescent="0.2">
      <c r="A187" s="52" t="s">
        <v>134</v>
      </c>
      <c r="B187" s="52" t="s">
        <v>133</v>
      </c>
      <c r="C187" s="54" t="s">
        <v>1050</v>
      </c>
      <c r="D187" s="55" t="s">
        <v>1091</v>
      </c>
      <c r="E187" s="52" t="s">
        <v>537</v>
      </c>
      <c r="F187" s="25" t="str">
        <f>IFERROR(VLOOKUP(E187,adm1_LIST:Pcode_1,2,FALSE)," ")</f>
        <v>EC13</v>
      </c>
      <c r="G187" s="52" t="s">
        <v>632</v>
      </c>
      <c r="H187" s="18" t="str">
        <f>IFERROR(VLOOKUP(G187,CantonCol:Pcode_2,2,FALSE)," ")</f>
        <v>EC1320</v>
      </c>
      <c r="I187" s="53"/>
      <c r="J187" s="18" t="str">
        <f>IFERROR(VLOOKUP(I187,ParrCol:Pcode_3,2,FALSE)," ")</f>
        <v xml:space="preserve"> </v>
      </c>
      <c r="K187" s="55" t="s">
        <v>4094</v>
      </c>
    </row>
    <row r="188" spans="1:11" x14ac:dyDescent="0.2">
      <c r="A188" s="52" t="s">
        <v>134</v>
      </c>
      <c r="B188" s="52" t="s">
        <v>133</v>
      </c>
      <c r="C188" s="54" t="s">
        <v>1050</v>
      </c>
      <c r="D188" s="55" t="s">
        <v>1091</v>
      </c>
      <c r="E188" s="52" t="s">
        <v>537</v>
      </c>
      <c r="F188" s="25" t="str">
        <f>IFERROR(VLOOKUP(E188,adm1_LIST:Pcode_1,2,FALSE)," ")</f>
        <v>EC13</v>
      </c>
      <c r="G188" s="52" t="s">
        <v>682</v>
      </c>
      <c r="H188" s="18" t="str">
        <f>IFERROR(VLOOKUP(G188,CantonCol:Pcode_2,2,FALSE)," ")</f>
        <v>EC1317</v>
      </c>
      <c r="I188" s="53"/>
      <c r="J188" s="18" t="str">
        <f>IFERROR(VLOOKUP(I188,ParrCol:Pcode_3,2,FALSE)," ")</f>
        <v xml:space="preserve"> </v>
      </c>
      <c r="K188" s="55" t="s">
        <v>4094</v>
      </c>
    </row>
    <row r="189" spans="1:11" x14ac:dyDescent="0.2">
      <c r="A189" s="52" t="s">
        <v>134</v>
      </c>
      <c r="B189" s="52" t="s">
        <v>133</v>
      </c>
      <c r="C189" s="54" t="s">
        <v>1050</v>
      </c>
      <c r="D189" s="55" t="s">
        <v>1091</v>
      </c>
      <c r="E189" s="52" t="s">
        <v>537</v>
      </c>
      <c r="F189" s="25" t="str">
        <f>IFERROR(VLOOKUP(E189,adm1_LIST:Pcode_1,2,FALSE)," ")</f>
        <v>EC13</v>
      </c>
      <c r="G189" s="52" t="s">
        <v>632</v>
      </c>
      <c r="H189" s="18" t="str">
        <f>IFERROR(VLOOKUP(G189,CantonCol:Pcode_2,2,FALSE)," ")</f>
        <v>EC1320</v>
      </c>
      <c r="I189" s="53"/>
      <c r="J189" s="18" t="str">
        <f>IFERROR(VLOOKUP(I189,ParrCol:Pcode_3,2,FALSE)," ")</f>
        <v xml:space="preserve"> </v>
      </c>
      <c r="K189" s="55" t="s">
        <v>4094</v>
      </c>
    </row>
    <row r="190" spans="1:11" x14ac:dyDescent="0.2">
      <c r="A190" s="52" t="s">
        <v>134</v>
      </c>
      <c r="B190" s="52" t="s">
        <v>133</v>
      </c>
      <c r="C190" s="54" t="s">
        <v>1050</v>
      </c>
      <c r="D190" s="55" t="s">
        <v>1097</v>
      </c>
      <c r="E190" s="52" t="s">
        <v>532</v>
      </c>
      <c r="F190" s="25" t="str">
        <f>IFERROR(VLOOKUP(E190,adm1_LIST:Pcode_1,2,FALSE)," ")</f>
        <v>EC08</v>
      </c>
      <c r="G190" s="52" t="s">
        <v>661</v>
      </c>
      <c r="H190" s="18" t="str">
        <f>IFERROR(VLOOKUP(G190,CantonCol:Pcode_2,2,FALSE)," ")</f>
        <v>EC0803</v>
      </c>
      <c r="I190" s="53"/>
      <c r="J190" s="18" t="str">
        <f>IFERROR(VLOOKUP(I190,ParrCol:Pcode_3,2,FALSE)," ")</f>
        <v xml:space="preserve"> </v>
      </c>
      <c r="K190" s="55" t="s">
        <v>4094</v>
      </c>
    </row>
    <row r="191" spans="1:11" x14ac:dyDescent="0.2">
      <c r="A191" s="52" t="s">
        <v>134</v>
      </c>
      <c r="B191" s="52" t="s">
        <v>133</v>
      </c>
      <c r="C191" s="54" t="s">
        <v>1050</v>
      </c>
      <c r="D191" s="55" t="s">
        <v>1091</v>
      </c>
      <c r="E191" s="52" t="s">
        <v>537</v>
      </c>
      <c r="F191" s="25" t="str">
        <f>IFERROR(VLOOKUP(E191,adm1_LIST:Pcode_1,2,FALSE)," ")</f>
        <v>EC13</v>
      </c>
      <c r="G191" s="52" t="s">
        <v>682</v>
      </c>
      <c r="H191" s="18" t="str">
        <f>IFERROR(VLOOKUP(G191,CantonCol:Pcode_2,2,FALSE)," ")</f>
        <v>EC1317</v>
      </c>
      <c r="I191" s="53"/>
      <c r="J191" s="18" t="str">
        <f>IFERROR(VLOOKUP(I191,ParrCol:Pcode_3,2,FALSE)," ")</f>
        <v xml:space="preserve"> </v>
      </c>
      <c r="K191" s="55" t="s">
        <v>4094</v>
      </c>
    </row>
    <row r="192" spans="1:11" x14ac:dyDescent="0.2">
      <c r="A192" s="52" t="s">
        <v>134</v>
      </c>
      <c r="B192" s="52" t="s">
        <v>133</v>
      </c>
      <c r="C192" s="54" t="s">
        <v>1050</v>
      </c>
      <c r="D192" s="55" t="s">
        <v>1065</v>
      </c>
      <c r="E192" s="52" t="s">
        <v>537</v>
      </c>
      <c r="F192" s="25" t="str">
        <f>IFERROR(VLOOKUP(E192,adm1_LIST:Pcode_1,2,FALSE)," ")</f>
        <v>EC13</v>
      </c>
      <c r="G192" s="52" t="s">
        <v>682</v>
      </c>
      <c r="H192" s="18" t="str">
        <f>IFERROR(VLOOKUP(G192,CantonCol:Pcode_2,2,FALSE)," ")</f>
        <v>EC1317</v>
      </c>
      <c r="I192" s="53"/>
      <c r="J192" s="18" t="str">
        <f>IFERROR(VLOOKUP(I192,ParrCol:Pcode_3,2,FALSE)," ")</f>
        <v xml:space="preserve"> </v>
      </c>
      <c r="K192" s="55" t="s">
        <v>4094</v>
      </c>
    </row>
    <row r="193" spans="1:11" x14ac:dyDescent="0.2">
      <c r="A193" s="52" t="s">
        <v>134</v>
      </c>
      <c r="B193" s="52" t="s">
        <v>133</v>
      </c>
      <c r="C193" s="54" t="s">
        <v>1050</v>
      </c>
      <c r="D193" s="55" t="s">
        <v>1065</v>
      </c>
      <c r="E193" s="52" t="s">
        <v>537</v>
      </c>
      <c r="F193" s="25" t="str">
        <f>IFERROR(VLOOKUP(E193,adm1_LIST:Pcode_1,2,FALSE)," ")</f>
        <v>EC13</v>
      </c>
      <c r="G193" s="52" t="s">
        <v>682</v>
      </c>
      <c r="H193" s="18" t="str">
        <f>IFERROR(VLOOKUP(G193,CantonCol:Pcode_2,2,FALSE)," ")</f>
        <v>EC1317</v>
      </c>
      <c r="I193" s="53"/>
      <c r="J193" s="18" t="str">
        <f>IFERROR(VLOOKUP(I193,ParrCol:Pcode_3,2,FALSE)," ")</f>
        <v xml:space="preserve"> </v>
      </c>
      <c r="K193" s="55" t="s">
        <v>4094</v>
      </c>
    </row>
    <row r="194" spans="1:11" x14ac:dyDescent="0.2">
      <c r="A194" s="52" t="s">
        <v>134</v>
      </c>
      <c r="B194" s="52" t="s">
        <v>133</v>
      </c>
      <c r="C194" s="54" t="s">
        <v>1050</v>
      </c>
      <c r="D194" s="55" t="s">
        <v>1097</v>
      </c>
      <c r="E194" s="52" t="s">
        <v>537</v>
      </c>
      <c r="F194" s="25" t="str">
        <f>IFERROR(VLOOKUP(E194,adm1_LIST:Pcode_1,2,FALSE)," ")</f>
        <v>EC13</v>
      </c>
      <c r="G194" s="52" t="s">
        <v>682</v>
      </c>
      <c r="H194" s="18" t="str">
        <f>IFERROR(VLOOKUP(G194,CantonCol:Pcode_2,2,FALSE)," ")</f>
        <v>EC1317</v>
      </c>
      <c r="I194" s="53"/>
      <c r="J194" s="18" t="str">
        <f>IFERROR(VLOOKUP(I194,ParrCol:Pcode_3,2,FALSE)," ")</f>
        <v xml:space="preserve"> </v>
      </c>
      <c r="K194" s="56"/>
    </row>
    <row r="195" spans="1:11" x14ac:dyDescent="0.2">
      <c r="A195" s="52" t="s">
        <v>134</v>
      </c>
      <c r="B195" s="52" t="s">
        <v>133</v>
      </c>
      <c r="C195" s="54" t="s">
        <v>1050</v>
      </c>
      <c r="D195" s="55" t="s">
        <v>1091</v>
      </c>
      <c r="E195" s="52" t="s">
        <v>537</v>
      </c>
      <c r="F195" s="25" t="str">
        <f>IFERROR(VLOOKUP(E195,adm1_LIST:Pcode_1,2,FALSE)," ")</f>
        <v>EC13</v>
      </c>
      <c r="G195" s="52" t="s">
        <v>682</v>
      </c>
      <c r="H195" s="18" t="str">
        <f>IFERROR(VLOOKUP(G195,CantonCol:Pcode_2,2,FALSE)," ")</f>
        <v>EC1317</v>
      </c>
      <c r="I195" s="53"/>
      <c r="J195" s="18" t="str">
        <f>IFERROR(VLOOKUP(I195,ParrCol:Pcode_3,2,FALSE)," ")</f>
        <v xml:space="preserve"> </v>
      </c>
      <c r="K195" s="56"/>
    </row>
    <row r="196" spans="1:11" x14ac:dyDescent="0.2">
      <c r="A196" s="52" t="s">
        <v>134</v>
      </c>
      <c r="B196" s="52" t="s">
        <v>133</v>
      </c>
      <c r="C196" s="54" t="s">
        <v>1050</v>
      </c>
      <c r="D196" s="55" t="s">
        <v>1091</v>
      </c>
      <c r="E196" s="52" t="s">
        <v>537</v>
      </c>
      <c r="F196" s="25" t="str">
        <f>IFERROR(VLOOKUP(E196,adm1_LIST:Pcode_1,2,FALSE)," ")</f>
        <v>EC13</v>
      </c>
      <c r="G196" s="52" t="s">
        <v>682</v>
      </c>
      <c r="H196" s="18" t="str">
        <f>IFERROR(VLOOKUP(G196,CantonCol:Pcode_2,2,FALSE)," ")</f>
        <v>EC1317</v>
      </c>
      <c r="I196" s="53"/>
      <c r="J196" s="18" t="str">
        <f>IFERROR(VLOOKUP(I196,ParrCol:Pcode_3,2,FALSE)," ")</f>
        <v xml:space="preserve"> </v>
      </c>
      <c r="K196" s="56"/>
    </row>
    <row r="197" spans="1:11" x14ac:dyDescent="0.2">
      <c r="A197" s="52" t="s">
        <v>134</v>
      </c>
      <c r="B197" s="52" t="s">
        <v>133</v>
      </c>
      <c r="C197" s="54" t="s">
        <v>1050</v>
      </c>
      <c r="D197" s="55" t="s">
        <v>1097</v>
      </c>
      <c r="E197" s="52" t="s">
        <v>532</v>
      </c>
      <c r="F197" s="25" t="str">
        <f>IFERROR(VLOOKUP(E197,adm1_LIST:Pcode_1,2,FALSE)," ")</f>
        <v>EC08</v>
      </c>
      <c r="G197" s="52" t="s">
        <v>661</v>
      </c>
      <c r="H197" s="18" t="str">
        <f>IFERROR(VLOOKUP(G197,CantonCol:Pcode_2,2,FALSE)," ")</f>
        <v>EC0803</v>
      </c>
      <c r="I197" s="53"/>
      <c r="J197" s="18" t="str">
        <f>IFERROR(VLOOKUP(I197,ParrCol:Pcode_3,2,FALSE)," ")</f>
        <v xml:space="preserve"> </v>
      </c>
      <c r="K197" s="56"/>
    </row>
    <row r="198" spans="1:11" x14ac:dyDescent="0.2">
      <c r="A198" s="52" t="s">
        <v>134</v>
      </c>
      <c r="B198" s="52" t="s">
        <v>133</v>
      </c>
      <c r="C198" s="54" t="s">
        <v>1050</v>
      </c>
      <c r="D198" s="55" t="s">
        <v>1097</v>
      </c>
      <c r="E198" s="52" t="s">
        <v>532</v>
      </c>
      <c r="F198" s="25" t="str">
        <f>IFERROR(VLOOKUP(E198,adm1_LIST:Pcode_1,2,FALSE)," ")</f>
        <v>EC08</v>
      </c>
      <c r="G198" s="52" t="s">
        <v>661</v>
      </c>
      <c r="H198" s="18" t="str">
        <f>IFERROR(VLOOKUP(G198,CantonCol:Pcode_2,2,FALSE)," ")</f>
        <v>EC0803</v>
      </c>
      <c r="I198" s="53"/>
      <c r="J198" s="18" t="str">
        <f>IFERROR(VLOOKUP(I198,ParrCol:Pcode_3,2,FALSE)," ")</f>
        <v xml:space="preserve"> </v>
      </c>
      <c r="K198" s="56"/>
    </row>
    <row r="199" spans="1:11" x14ac:dyDescent="0.2">
      <c r="A199" s="52" t="s">
        <v>134</v>
      </c>
      <c r="B199" s="52" t="s">
        <v>133</v>
      </c>
      <c r="C199" s="54" t="s">
        <v>1050</v>
      </c>
      <c r="D199" s="55" t="s">
        <v>1097</v>
      </c>
      <c r="E199" s="52" t="s">
        <v>532</v>
      </c>
      <c r="F199" s="25" t="str">
        <f>IFERROR(VLOOKUP(E199,adm1_LIST:Pcode_1,2,FALSE)," ")</f>
        <v>EC08</v>
      </c>
      <c r="G199" s="52" t="s">
        <v>661</v>
      </c>
      <c r="H199" s="18" t="str">
        <f>IFERROR(VLOOKUP(G199,CantonCol:Pcode_2,2,FALSE)," ")</f>
        <v>EC0803</v>
      </c>
      <c r="I199" s="53"/>
      <c r="J199" s="18" t="str">
        <f>IFERROR(VLOOKUP(I199,ParrCol:Pcode_3,2,FALSE)," ")</f>
        <v xml:space="preserve"> </v>
      </c>
      <c r="K199" s="56"/>
    </row>
    <row r="200" spans="1:11" x14ac:dyDescent="0.2">
      <c r="A200" s="52" t="s">
        <v>134</v>
      </c>
      <c r="B200" s="52" t="s">
        <v>133</v>
      </c>
      <c r="C200" s="54" t="s">
        <v>1050</v>
      </c>
      <c r="D200" s="55" t="s">
        <v>1097</v>
      </c>
      <c r="E200" s="52" t="s">
        <v>532</v>
      </c>
      <c r="F200" s="25" t="str">
        <f>IFERROR(VLOOKUP(E200,adm1_LIST:Pcode_1,2,FALSE)," ")</f>
        <v>EC08</v>
      </c>
      <c r="G200" s="52" t="s">
        <v>661</v>
      </c>
      <c r="H200" s="18" t="str">
        <f>IFERROR(VLOOKUP(G200,CantonCol:Pcode_2,2,FALSE)," ")</f>
        <v>EC0803</v>
      </c>
      <c r="I200" s="53"/>
      <c r="J200" s="18" t="str">
        <f>IFERROR(VLOOKUP(I200,ParrCol:Pcode_3,2,FALSE)," ")</f>
        <v xml:space="preserve"> </v>
      </c>
      <c r="K200" s="56"/>
    </row>
    <row r="201" spans="1:11" x14ac:dyDescent="0.2">
      <c r="A201" s="52" t="s">
        <v>134</v>
      </c>
      <c r="B201" s="52" t="s">
        <v>133</v>
      </c>
      <c r="C201" s="54" t="s">
        <v>1050</v>
      </c>
      <c r="D201" s="55" t="s">
        <v>1097</v>
      </c>
      <c r="E201" s="52" t="s">
        <v>532</v>
      </c>
      <c r="F201" s="25" t="str">
        <f>IFERROR(VLOOKUP(E201,adm1_LIST:Pcode_1,2,FALSE)," ")</f>
        <v>EC08</v>
      </c>
      <c r="G201" s="52" t="s">
        <v>661</v>
      </c>
      <c r="H201" s="18" t="str">
        <f>IFERROR(VLOOKUP(G201,CantonCol:Pcode_2,2,FALSE)," ")</f>
        <v>EC0803</v>
      </c>
      <c r="I201" s="53"/>
      <c r="J201" s="18" t="str">
        <f>IFERROR(VLOOKUP(I201,ParrCol:Pcode_3,2,FALSE)," ")</f>
        <v xml:space="preserve"> </v>
      </c>
      <c r="K201" s="56"/>
    </row>
    <row r="202" spans="1:11" x14ac:dyDescent="0.2">
      <c r="A202" s="52" t="s">
        <v>134</v>
      </c>
      <c r="B202" s="52" t="s">
        <v>133</v>
      </c>
      <c r="C202" s="54" t="s">
        <v>1050</v>
      </c>
      <c r="D202" s="55" t="s">
        <v>1097</v>
      </c>
      <c r="E202" s="52" t="s">
        <v>532</v>
      </c>
      <c r="F202" s="25" t="str">
        <f>IFERROR(VLOOKUP(E202,adm1_LIST:Pcode_1,2,FALSE)," ")</f>
        <v>EC08</v>
      </c>
      <c r="G202" s="52" t="s">
        <v>661</v>
      </c>
      <c r="H202" s="18" t="str">
        <f>IFERROR(VLOOKUP(G202,CantonCol:Pcode_2,2,FALSE)," ")</f>
        <v>EC0803</v>
      </c>
      <c r="I202" s="53"/>
      <c r="J202" s="18" t="str">
        <f>IFERROR(VLOOKUP(I202,ParrCol:Pcode_3,2,FALSE)," ")</f>
        <v xml:space="preserve"> </v>
      </c>
      <c r="K202" s="56"/>
    </row>
    <row r="203" spans="1:11" x14ac:dyDescent="0.2">
      <c r="A203" s="52" t="s">
        <v>134</v>
      </c>
      <c r="B203" s="52" t="s">
        <v>133</v>
      </c>
      <c r="C203" s="54" t="s">
        <v>1050</v>
      </c>
      <c r="D203" s="55" t="s">
        <v>1091</v>
      </c>
      <c r="E203" s="52" t="s">
        <v>537</v>
      </c>
      <c r="F203" s="25" t="str">
        <f>IFERROR(VLOOKUP(E203,adm1_LIST:Pcode_1,2,FALSE)," ")</f>
        <v>EC13</v>
      </c>
      <c r="G203" s="52" t="s">
        <v>682</v>
      </c>
      <c r="H203" s="18" t="str">
        <f>IFERROR(VLOOKUP(G203,CantonCol:Pcode_2,2,FALSE)," ")</f>
        <v>EC1317</v>
      </c>
      <c r="I203" s="53"/>
      <c r="J203" s="18" t="str">
        <f>IFERROR(VLOOKUP(I203,ParrCol:Pcode_3,2,FALSE)," ")</f>
        <v xml:space="preserve"> </v>
      </c>
      <c r="K203" s="56"/>
    </row>
    <row r="204" spans="1:11" x14ac:dyDescent="0.2">
      <c r="A204" s="52" t="s">
        <v>134</v>
      </c>
      <c r="B204" s="52" t="s">
        <v>133</v>
      </c>
      <c r="C204" s="54" t="s">
        <v>1050</v>
      </c>
      <c r="D204" s="55" t="s">
        <v>1065</v>
      </c>
      <c r="E204" s="52" t="s">
        <v>537</v>
      </c>
      <c r="F204" s="25" t="str">
        <f>IFERROR(VLOOKUP(E204,adm1_LIST:Pcode_1,2,FALSE)," ")</f>
        <v>EC13</v>
      </c>
      <c r="G204" s="52" t="s">
        <v>682</v>
      </c>
      <c r="H204" s="18" t="str">
        <f>IFERROR(VLOOKUP(G204,CantonCol:Pcode_2,2,FALSE)," ")</f>
        <v>EC1317</v>
      </c>
      <c r="I204" s="53"/>
      <c r="J204" s="18" t="str">
        <f>IFERROR(VLOOKUP(I204,ParrCol:Pcode_3,2,FALSE)," ")</f>
        <v xml:space="preserve"> </v>
      </c>
      <c r="K204" s="56"/>
    </row>
    <row r="205" spans="1:11" x14ac:dyDescent="0.2">
      <c r="A205" s="52" t="s">
        <v>134</v>
      </c>
      <c r="B205" s="52" t="s">
        <v>133</v>
      </c>
      <c r="C205" s="54" t="s">
        <v>1050</v>
      </c>
      <c r="D205" s="55" t="s">
        <v>1065</v>
      </c>
      <c r="E205" s="52" t="s">
        <v>537</v>
      </c>
      <c r="F205" s="25" t="str">
        <f>IFERROR(VLOOKUP(E205,adm1_LIST:Pcode_1,2,FALSE)," ")</f>
        <v>EC13</v>
      </c>
      <c r="G205" s="52" t="s">
        <v>682</v>
      </c>
      <c r="H205" s="18" t="str">
        <f>IFERROR(VLOOKUP(G205,CantonCol:Pcode_2,2,FALSE)," ")</f>
        <v>EC1317</v>
      </c>
      <c r="I205" s="53"/>
      <c r="J205" s="18" t="str">
        <f>IFERROR(VLOOKUP(I205,ParrCol:Pcode_3,2,FALSE)," ")</f>
        <v xml:space="preserve"> </v>
      </c>
      <c r="K205" s="56"/>
    </row>
    <row r="206" spans="1:11" x14ac:dyDescent="0.2">
      <c r="A206" s="52" t="s">
        <v>134</v>
      </c>
      <c r="B206" s="52" t="s">
        <v>133</v>
      </c>
      <c r="C206" s="54" t="s">
        <v>1050</v>
      </c>
      <c r="D206" s="55" t="s">
        <v>1091</v>
      </c>
      <c r="E206" s="52" t="s">
        <v>537</v>
      </c>
      <c r="F206" s="25" t="str">
        <f>IFERROR(VLOOKUP(E206,adm1_LIST:Pcode_1,2,FALSE)," ")</f>
        <v>EC13</v>
      </c>
      <c r="G206" s="52" t="s">
        <v>682</v>
      </c>
      <c r="H206" s="18" t="str">
        <f>IFERROR(VLOOKUP(G206,CantonCol:Pcode_2,2,FALSE)," ")</f>
        <v>EC1317</v>
      </c>
      <c r="I206" s="53"/>
      <c r="J206" s="18" t="str">
        <f>IFERROR(VLOOKUP(I206,ParrCol:Pcode_3,2,FALSE)," ")</f>
        <v xml:space="preserve"> </v>
      </c>
      <c r="K206" s="56"/>
    </row>
    <row r="207" spans="1:11" x14ac:dyDescent="0.2">
      <c r="A207" s="52" t="s">
        <v>134</v>
      </c>
      <c r="B207" s="52" t="s">
        <v>133</v>
      </c>
      <c r="C207" s="54" t="s">
        <v>1050</v>
      </c>
      <c r="D207" s="55" t="s">
        <v>1062</v>
      </c>
      <c r="E207" s="52" t="s">
        <v>537</v>
      </c>
      <c r="F207" s="25" t="str">
        <f>IFERROR(VLOOKUP(E207,adm1_LIST:Pcode_1,2,FALSE)," ")</f>
        <v>EC13</v>
      </c>
      <c r="G207" s="52" t="s">
        <v>682</v>
      </c>
      <c r="H207" s="18" t="str">
        <f>IFERROR(VLOOKUP(G207,CantonCol:Pcode_2,2,FALSE)," ")</f>
        <v>EC1317</v>
      </c>
      <c r="I207" s="53"/>
      <c r="J207" s="18" t="str">
        <f>IFERROR(VLOOKUP(I207,ParrCol:Pcode_3,2,FALSE)," ")</f>
        <v xml:space="preserve"> </v>
      </c>
      <c r="K207" s="56"/>
    </row>
    <row r="208" spans="1:11" x14ac:dyDescent="0.2">
      <c r="A208" s="52" t="s">
        <v>134</v>
      </c>
      <c r="B208" s="52" t="s">
        <v>133</v>
      </c>
      <c r="C208" s="54" t="s">
        <v>1050</v>
      </c>
      <c r="D208" s="55" t="s">
        <v>1097</v>
      </c>
      <c r="E208" s="52" t="s">
        <v>537</v>
      </c>
      <c r="F208" s="25" t="str">
        <f>IFERROR(VLOOKUP(E208,adm1_LIST:Pcode_1,2,FALSE)," ")</f>
        <v>EC13</v>
      </c>
      <c r="G208" s="52" t="s">
        <v>682</v>
      </c>
      <c r="H208" s="18" t="str">
        <f>IFERROR(VLOOKUP(G208,CantonCol:Pcode_2,2,FALSE)," ")</f>
        <v>EC1317</v>
      </c>
      <c r="I208" s="53"/>
      <c r="J208" s="18" t="str">
        <f>IFERROR(VLOOKUP(I208,ParrCol:Pcode_3,2,FALSE)," ")</f>
        <v xml:space="preserve"> </v>
      </c>
      <c r="K208" s="56"/>
    </row>
    <row r="209" spans="1:11" x14ac:dyDescent="0.2">
      <c r="A209" s="52" t="s">
        <v>134</v>
      </c>
      <c r="B209" s="52" t="s">
        <v>133</v>
      </c>
      <c r="C209" s="54" t="s">
        <v>1050</v>
      </c>
      <c r="D209" s="55" t="s">
        <v>1091</v>
      </c>
      <c r="E209" s="52" t="s">
        <v>537</v>
      </c>
      <c r="F209" s="25" t="str">
        <f>IFERROR(VLOOKUP(E209,adm1_LIST:Pcode_1,2,FALSE)," ")</f>
        <v>EC13</v>
      </c>
      <c r="G209" s="52" t="s">
        <v>632</v>
      </c>
      <c r="H209" s="18" t="str">
        <f>IFERROR(VLOOKUP(G209,CantonCol:Pcode_2,2,FALSE)," ")</f>
        <v>EC1320</v>
      </c>
      <c r="I209" s="53"/>
      <c r="J209" s="18" t="str">
        <f>IFERROR(VLOOKUP(I209,ParrCol:Pcode_3,2,FALSE)," ")</f>
        <v xml:space="preserve"> </v>
      </c>
      <c r="K209" s="56"/>
    </row>
    <row r="210" spans="1:11" x14ac:dyDescent="0.2">
      <c r="A210" s="52" t="s">
        <v>134</v>
      </c>
      <c r="B210" s="52" t="s">
        <v>133</v>
      </c>
      <c r="C210" s="54" t="s">
        <v>1050</v>
      </c>
      <c r="D210" s="55" t="s">
        <v>1065</v>
      </c>
      <c r="E210" s="52" t="s">
        <v>537</v>
      </c>
      <c r="F210" s="25" t="str">
        <f>IFERROR(VLOOKUP(E210,adm1_LIST:Pcode_1,2,FALSE)," ")</f>
        <v>EC13</v>
      </c>
      <c r="G210" s="52" t="s">
        <v>682</v>
      </c>
      <c r="H210" s="18" t="str">
        <f>IFERROR(VLOOKUP(G210,CantonCol:Pcode_2,2,FALSE)," ")</f>
        <v>EC1317</v>
      </c>
      <c r="I210" s="53"/>
      <c r="J210" s="18" t="str">
        <f>IFERROR(VLOOKUP(I210,ParrCol:Pcode_3,2,FALSE)," ")</f>
        <v xml:space="preserve"> </v>
      </c>
      <c r="K210" s="56"/>
    </row>
    <row r="211" spans="1:11" x14ac:dyDescent="0.2">
      <c r="A211" s="52" t="s">
        <v>134</v>
      </c>
      <c r="B211" s="52" t="s">
        <v>133</v>
      </c>
      <c r="C211" s="54" t="s">
        <v>1050</v>
      </c>
      <c r="D211" s="55" t="s">
        <v>1065</v>
      </c>
      <c r="E211" s="52" t="s">
        <v>537</v>
      </c>
      <c r="F211" s="25" t="str">
        <f>IFERROR(VLOOKUP(E211,adm1_LIST:Pcode_1,2,FALSE)," ")</f>
        <v>EC13</v>
      </c>
      <c r="G211" s="52" t="s">
        <v>682</v>
      </c>
      <c r="H211" s="18" t="str">
        <f>IFERROR(VLOOKUP(G211,CantonCol:Pcode_2,2,FALSE)," ")</f>
        <v>EC1317</v>
      </c>
      <c r="I211" s="53"/>
      <c r="J211" s="18" t="str">
        <f>IFERROR(VLOOKUP(I211,ParrCol:Pcode_3,2,FALSE)," ")</f>
        <v xml:space="preserve"> </v>
      </c>
      <c r="K211" s="56"/>
    </row>
    <row r="212" spans="1:11" x14ac:dyDescent="0.2">
      <c r="A212" s="52" t="s">
        <v>134</v>
      </c>
      <c r="B212" s="52" t="s">
        <v>133</v>
      </c>
      <c r="C212" s="54" t="s">
        <v>1050</v>
      </c>
      <c r="D212" s="55" t="s">
        <v>1091</v>
      </c>
      <c r="E212" s="52" t="s">
        <v>537</v>
      </c>
      <c r="F212" s="25" t="str">
        <f>IFERROR(VLOOKUP(E212,adm1_LIST:Pcode_1,2,FALSE)," ")</f>
        <v>EC13</v>
      </c>
      <c r="G212" s="52" t="s">
        <v>682</v>
      </c>
      <c r="H212" s="18" t="str">
        <f>IFERROR(VLOOKUP(G212,CantonCol:Pcode_2,2,FALSE)," ")</f>
        <v>EC1317</v>
      </c>
      <c r="I212" s="53"/>
      <c r="J212" s="18" t="str">
        <f>IFERROR(VLOOKUP(I212,ParrCol:Pcode_3,2,FALSE)," ")</f>
        <v xml:space="preserve"> </v>
      </c>
      <c r="K212" s="56"/>
    </row>
    <row r="213" spans="1:11" x14ac:dyDescent="0.2">
      <c r="A213" s="52" t="s">
        <v>134</v>
      </c>
      <c r="B213" s="52" t="s">
        <v>133</v>
      </c>
      <c r="C213" s="54" t="s">
        <v>1050</v>
      </c>
      <c r="D213" s="55" t="s">
        <v>1062</v>
      </c>
      <c r="E213" s="52" t="s">
        <v>537</v>
      </c>
      <c r="F213" s="25" t="str">
        <f>IFERROR(VLOOKUP(E213,adm1_LIST:Pcode_1,2,FALSE)," ")</f>
        <v>EC13</v>
      </c>
      <c r="G213" s="52" t="s">
        <v>682</v>
      </c>
      <c r="H213" s="18" t="str">
        <f>IFERROR(VLOOKUP(G213,CantonCol:Pcode_2,2,FALSE)," ")</f>
        <v>EC1317</v>
      </c>
      <c r="I213" s="53"/>
      <c r="J213" s="18" t="str">
        <f>IFERROR(VLOOKUP(I213,ParrCol:Pcode_3,2,FALSE)," ")</f>
        <v xml:space="preserve"> </v>
      </c>
      <c r="K213" s="56"/>
    </row>
    <row r="214" spans="1:11" x14ac:dyDescent="0.2">
      <c r="A214" s="52" t="s">
        <v>134</v>
      </c>
      <c r="B214" s="52" t="s">
        <v>133</v>
      </c>
      <c r="C214" s="54" t="s">
        <v>1050</v>
      </c>
      <c r="D214" s="55" t="s">
        <v>1097</v>
      </c>
      <c r="E214" s="52" t="s">
        <v>532</v>
      </c>
      <c r="F214" s="25" t="str">
        <f>IFERROR(VLOOKUP(E214,adm1_LIST:Pcode_1,2,FALSE)," ")</f>
        <v>EC08</v>
      </c>
      <c r="G214" s="52" t="s">
        <v>661</v>
      </c>
      <c r="H214" s="18" t="str">
        <f>IFERROR(VLOOKUP(G214,CantonCol:Pcode_2,2,FALSE)," ")</f>
        <v>EC0803</v>
      </c>
      <c r="I214" s="53"/>
      <c r="J214" s="18" t="str">
        <f>IFERROR(VLOOKUP(I214,ParrCol:Pcode_3,2,FALSE)," ")</f>
        <v xml:space="preserve"> </v>
      </c>
      <c r="K214" s="56"/>
    </row>
    <row r="215" spans="1:11" x14ac:dyDescent="0.2">
      <c r="A215" s="52" t="s">
        <v>134</v>
      </c>
      <c r="B215" s="52" t="s">
        <v>133</v>
      </c>
      <c r="C215" s="54" t="s">
        <v>1050</v>
      </c>
      <c r="D215" s="55" t="s">
        <v>1097</v>
      </c>
      <c r="E215" s="52" t="s">
        <v>532</v>
      </c>
      <c r="F215" s="25" t="str">
        <f>IFERROR(VLOOKUP(E215,adm1_LIST:Pcode_1,2,FALSE)," ")</f>
        <v>EC08</v>
      </c>
      <c r="G215" s="52" t="s">
        <v>661</v>
      </c>
      <c r="H215" s="18" t="str">
        <f>IFERROR(VLOOKUP(G215,CantonCol:Pcode_2,2,FALSE)," ")</f>
        <v>EC0803</v>
      </c>
      <c r="I215" s="53"/>
      <c r="J215" s="18" t="str">
        <f>IFERROR(VLOOKUP(I215,ParrCol:Pcode_3,2,FALSE)," ")</f>
        <v xml:space="preserve"> </v>
      </c>
      <c r="K215" s="56"/>
    </row>
    <row r="216" spans="1:11" x14ac:dyDescent="0.2">
      <c r="A216" s="52" t="s">
        <v>134</v>
      </c>
      <c r="B216" s="52" t="s">
        <v>133</v>
      </c>
      <c r="C216" s="54" t="s">
        <v>1050</v>
      </c>
      <c r="D216" s="55" t="s">
        <v>1097</v>
      </c>
      <c r="E216" s="52" t="s">
        <v>532</v>
      </c>
      <c r="F216" s="25" t="str">
        <f>IFERROR(VLOOKUP(E216,adm1_LIST:Pcode_1,2,FALSE)," ")</f>
        <v>EC08</v>
      </c>
      <c r="G216" s="52" t="s">
        <v>661</v>
      </c>
      <c r="H216" s="18" t="str">
        <f>IFERROR(VLOOKUP(G216,CantonCol:Pcode_2,2,FALSE)," ")</f>
        <v>EC0803</v>
      </c>
      <c r="I216" s="53"/>
      <c r="J216" s="18" t="str">
        <f>IFERROR(VLOOKUP(I216,ParrCol:Pcode_3,2,FALSE)," ")</f>
        <v xml:space="preserve"> </v>
      </c>
      <c r="K216" s="56"/>
    </row>
    <row r="217" spans="1:11" x14ac:dyDescent="0.2">
      <c r="A217" s="52" t="s">
        <v>134</v>
      </c>
      <c r="B217" s="52" t="s">
        <v>133</v>
      </c>
      <c r="C217" s="54" t="s">
        <v>1050</v>
      </c>
      <c r="D217" s="55" t="s">
        <v>1097</v>
      </c>
      <c r="E217" s="52" t="s">
        <v>532</v>
      </c>
      <c r="F217" s="25" t="str">
        <f>IFERROR(VLOOKUP(E217,adm1_LIST:Pcode_1,2,FALSE)," ")</f>
        <v>EC08</v>
      </c>
      <c r="G217" s="52" t="s">
        <v>661</v>
      </c>
      <c r="H217" s="18" t="str">
        <f>IFERROR(VLOOKUP(G217,CantonCol:Pcode_2,2,FALSE)," ")</f>
        <v>EC0803</v>
      </c>
      <c r="I217" s="53"/>
      <c r="J217" s="18" t="str">
        <f>IFERROR(VLOOKUP(I217,ParrCol:Pcode_3,2,FALSE)," ")</f>
        <v xml:space="preserve"> </v>
      </c>
      <c r="K217" s="56"/>
    </row>
    <row r="218" spans="1:11" x14ac:dyDescent="0.2">
      <c r="A218" s="52" t="s">
        <v>134</v>
      </c>
      <c r="B218" s="52" t="s">
        <v>133</v>
      </c>
      <c r="C218" s="54" t="s">
        <v>1050</v>
      </c>
      <c r="D218" s="55" t="s">
        <v>1097</v>
      </c>
      <c r="E218" s="52" t="s">
        <v>532</v>
      </c>
      <c r="F218" s="25" t="str">
        <f>IFERROR(VLOOKUP(E218,adm1_LIST:Pcode_1,2,FALSE)," ")</f>
        <v>EC08</v>
      </c>
      <c r="G218" s="52" t="s">
        <v>661</v>
      </c>
      <c r="H218" s="18" t="str">
        <f>IFERROR(VLOOKUP(G218,CantonCol:Pcode_2,2,FALSE)," ")</f>
        <v>EC0803</v>
      </c>
      <c r="I218" s="53"/>
      <c r="J218" s="18" t="str">
        <f>IFERROR(VLOOKUP(I218,ParrCol:Pcode_3,2,FALSE)," ")</f>
        <v xml:space="preserve"> </v>
      </c>
      <c r="K218" s="56"/>
    </row>
    <row r="219" spans="1:11" x14ac:dyDescent="0.2">
      <c r="A219" s="52" t="s">
        <v>134</v>
      </c>
      <c r="B219" s="52" t="s">
        <v>133</v>
      </c>
      <c r="C219" s="54" t="s">
        <v>1050</v>
      </c>
      <c r="D219" s="55" t="s">
        <v>1091</v>
      </c>
      <c r="E219" s="52" t="s">
        <v>537</v>
      </c>
      <c r="F219" s="25" t="str">
        <f>IFERROR(VLOOKUP(E219,adm1_LIST:Pcode_1,2,FALSE)," ")</f>
        <v>EC13</v>
      </c>
      <c r="G219" s="52" t="s">
        <v>632</v>
      </c>
      <c r="H219" s="18" t="str">
        <f>IFERROR(VLOOKUP(G219,CantonCol:Pcode_2,2,FALSE)," ")</f>
        <v>EC1320</v>
      </c>
      <c r="I219" s="53"/>
      <c r="J219" s="18" t="str">
        <f>IFERROR(VLOOKUP(I219,ParrCol:Pcode_3,2,FALSE)," ")</f>
        <v xml:space="preserve"> </v>
      </c>
      <c r="K219" s="56"/>
    </row>
    <row r="220" spans="1:11" x14ac:dyDescent="0.2">
      <c r="A220" s="52" t="s">
        <v>134</v>
      </c>
      <c r="B220" s="52" t="s">
        <v>133</v>
      </c>
      <c r="C220" s="54" t="s">
        <v>1050</v>
      </c>
      <c r="D220" s="55" t="s">
        <v>1091</v>
      </c>
      <c r="E220" s="52" t="s">
        <v>537</v>
      </c>
      <c r="F220" s="25" t="str">
        <f>IFERROR(VLOOKUP(E220,adm1_LIST:Pcode_1,2,FALSE)," ")</f>
        <v>EC13</v>
      </c>
      <c r="G220" s="52" t="s">
        <v>682</v>
      </c>
      <c r="H220" s="18" t="str">
        <f>IFERROR(VLOOKUP(G220,CantonCol:Pcode_2,2,FALSE)," ")</f>
        <v>EC1317</v>
      </c>
      <c r="I220" s="52" t="s">
        <v>2904</v>
      </c>
      <c r="J220" s="18" t="str">
        <f>IFERROR(VLOOKUP(I220,ParrCol:Pcode_3,2,FALSE)," ")</f>
        <v>EC131751</v>
      </c>
      <c r="K220" s="56"/>
    </row>
    <row r="221" spans="1:11" x14ac:dyDescent="0.2">
      <c r="A221" s="52" t="s">
        <v>134</v>
      </c>
      <c r="B221" s="52" t="s">
        <v>133</v>
      </c>
      <c r="C221" s="54" t="s">
        <v>1050</v>
      </c>
      <c r="D221" s="55" t="s">
        <v>1091</v>
      </c>
      <c r="E221" s="52" t="s">
        <v>532</v>
      </c>
      <c r="F221" s="25" t="str">
        <f>IFERROR(VLOOKUP(E221,adm1_LIST:Pcode_1,2,FALSE)," ")</f>
        <v>EC08</v>
      </c>
      <c r="G221" s="52" t="s">
        <v>661</v>
      </c>
      <c r="H221" s="18" t="str">
        <f>IFERROR(VLOOKUP(G221,CantonCol:Pcode_2,2,FALSE)," ")</f>
        <v>EC0803</v>
      </c>
      <c r="I221" s="53"/>
      <c r="J221" s="18" t="str">
        <f>IFERROR(VLOOKUP(I221,ParrCol:Pcode_3,2,FALSE)," ")</f>
        <v xml:space="preserve"> </v>
      </c>
      <c r="K221" s="56"/>
    </row>
    <row r="222" spans="1:11" x14ac:dyDescent="0.2">
      <c r="A222" s="52" t="s">
        <v>134</v>
      </c>
      <c r="B222" s="52" t="s">
        <v>133</v>
      </c>
      <c r="C222" s="54" t="s">
        <v>1050</v>
      </c>
      <c r="D222" s="55" t="s">
        <v>1091</v>
      </c>
      <c r="E222" s="52" t="s">
        <v>537</v>
      </c>
      <c r="F222" s="25" t="str">
        <f>IFERROR(VLOOKUP(E222,adm1_LIST:Pcode_1,2,FALSE)," ")</f>
        <v>EC13</v>
      </c>
      <c r="G222" s="52" t="s">
        <v>632</v>
      </c>
      <c r="H222" s="18" t="str">
        <f>IFERROR(VLOOKUP(G222,CantonCol:Pcode_2,2,FALSE)," ")</f>
        <v>EC1320</v>
      </c>
      <c r="I222" s="53"/>
      <c r="J222" s="18" t="str">
        <f>IFERROR(VLOOKUP(I222,ParrCol:Pcode_3,2,FALSE)," ")</f>
        <v xml:space="preserve"> </v>
      </c>
      <c r="K222" s="56"/>
    </row>
    <row r="223" spans="1:11" x14ac:dyDescent="0.2">
      <c r="A223" s="52" t="s">
        <v>134</v>
      </c>
      <c r="B223" s="52" t="s">
        <v>133</v>
      </c>
      <c r="C223" s="54" t="s">
        <v>1050</v>
      </c>
      <c r="D223" s="55" t="s">
        <v>1091</v>
      </c>
      <c r="E223" s="52" t="s">
        <v>537</v>
      </c>
      <c r="F223" s="25" t="str">
        <f>IFERROR(VLOOKUP(E223,adm1_LIST:Pcode_1,2,FALSE)," ")</f>
        <v>EC13</v>
      </c>
      <c r="G223" s="52" t="s">
        <v>682</v>
      </c>
      <c r="H223" s="18" t="str">
        <f>IFERROR(VLOOKUP(G223,CantonCol:Pcode_2,2,FALSE)," ")</f>
        <v>EC1317</v>
      </c>
      <c r="I223" s="53"/>
      <c r="J223" s="18" t="str">
        <f>IFERROR(VLOOKUP(I223,ParrCol:Pcode_3,2,FALSE)," ")</f>
        <v xml:space="preserve"> </v>
      </c>
      <c r="K223" s="56"/>
    </row>
    <row r="224" spans="1:11" x14ac:dyDescent="0.2">
      <c r="A224" s="52" t="s">
        <v>134</v>
      </c>
      <c r="B224" s="52" t="s">
        <v>133</v>
      </c>
      <c r="C224" s="54" t="s">
        <v>1050</v>
      </c>
      <c r="D224" s="55" t="s">
        <v>1091</v>
      </c>
      <c r="E224" s="52" t="s">
        <v>537</v>
      </c>
      <c r="F224" s="25" t="str">
        <f>IFERROR(VLOOKUP(E224,adm1_LIST:Pcode_1,2,FALSE)," ")</f>
        <v>EC13</v>
      </c>
      <c r="G224" s="52" t="s">
        <v>632</v>
      </c>
      <c r="H224" s="18" t="str">
        <f>IFERROR(VLOOKUP(G224,CantonCol:Pcode_2,2,FALSE)," ")</f>
        <v>EC1320</v>
      </c>
      <c r="I224" s="53"/>
      <c r="J224" s="18" t="str">
        <f>IFERROR(VLOOKUP(I224,ParrCol:Pcode_3,2,FALSE)," ")</f>
        <v xml:space="preserve"> </v>
      </c>
      <c r="K224" s="56"/>
    </row>
    <row r="225" spans="1:11" x14ac:dyDescent="0.2">
      <c r="A225" s="52" t="s">
        <v>134</v>
      </c>
      <c r="B225" s="52" t="s">
        <v>133</v>
      </c>
      <c r="C225" s="54" t="s">
        <v>1050</v>
      </c>
      <c r="D225" s="55" t="s">
        <v>1091</v>
      </c>
      <c r="E225" s="52" t="s">
        <v>537</v>
      </c>
      <c r="F225" s="25" t="str">
        <f>IFERROR(VLOOKUP(E225,adm1_LIST:Pcode_1,2,FALSE)," ")</f>
        <v>EC13</v>
      </c>
      <c r="G225" s="52" t="s">
        <v>682</v>
      </c>
      <c r="H225" s="18" t="str">
        <f>IFERROR(VLOOKUP(G225,CantonCol:Pcode_2,2,FALSE)," ")</f>
        <v>EC1317</v>
      </c>
      <c r="I225" s="53"/>
      <c r="J225" s="18" t="str">
        <f>IFERROR(VLOOKUP(I225,ParrCol:Pcode_3,2,FALSE)," ")</f>
        <v xml:space="preserve"> </v>
      </c>
      <c r="K225" s="56"/>
    </row>
    <row r="226" spans="1:11" x14ac:dyDescent="0.2">
      <c r="A226" s="52" t="s">
        <v>134</v>
      </c>
      <c r="B226" s="52" t="s">
        <v>133</v>
      </c>
      <c r="C226" s="54" t="s">
        <v>1050</v>
      </c>
      <c r="D226" s="55" t="s">
        <v>1060</v>
      </c>
      <c r="E226" s="52" t="s">
        <v>532</v>
      </c>
      <c r="F226" s="25" t="str">
        <f>IFERROR(VLOOKUP(E226,adm1_LIST:Pcode_1,2,FALSE)," ")</f>
        <v>EC08</v>
      </c>
      <c r="G226" s="52" t="s">
        <v>661</v>
      </c>
      <c r="H226" s="18" t="str">
        <f>IFERROR(VLOOKUP(G226,CantonCol:Pcode_2,2,FALSE)," ")</f>
        <v>EC0803</v>
      </c>
      <c r="I226" s="53"/>
      <c r="J226" s="18" t="str">
        <f>IFERROR(VLOOKUP(I226,ParrCol:Pcode_3,2,FALSE)," ")</f>
        <v xml:space="preserve"> </v>
      </c>
      <c r="K226" s="56"/>
    </row>
    <row r="227" spans="1:11" x14ac:dyDescent="0.2">
      <c r="A227" s="52" t="s">
        <v>134</v>
      </c>
      <c r="B227" s="52" t="s">
        <v>133</v>
      </c>
      <c r="C227" s="54" t="s">
        <v>1050</v>
      </c>
      <c r="D227" s="55" t="s">
        <v>1060</v>
      </c>
      <c r="E227" s="52" t="s">
        <v>532</v>
      </c>
      <c r="F227" s="25" t="str">
        <f>IFERROR(VLOOKUP(E227,adm1_LIST:Pcode_1,2,FALSE)," ")</f>
        <v>EC08</v>
      </c>
      <c r="G227" s="52" t="s">
        <v>661</v>
      </c>
      <c r="H227" s="18" t="str">
        <f>IFERROR(VLOOKUP(G227,CantonCol:Pcode_2,2,FALSE)," ")</f>
        <v>EC0803</v>
      </c>
      <c r="I227" s="53"/>
      <c r="J227" s="18" t="str">
        <f>IFERROR(VLOOKUP(I227,ParrCol:Pcode_3,2,FALSE)," ")</f>
        <v xml:space="preserve"> </v>
      </c>
      <c r="K227" s="56"/>
    </row>
    <row r="228" spans="1:11" x14ac:dyDescent="0.2">
      <c r="A228" s="52" t="s">
        <v>134</v>
      </c>
      <c r="B228" s="52" t="s">
        <v>133</v>
      </c>
      <c r="C228" s="54" t="s">
        <v>1050</v>
      </c>
      <c r="D228" s="55" t="s">
        <v>1060</v>
      </c>
      <c r="E228" s="52" t="s">
        <v>532</v>
      </c>
      <c r="F228" s="25" t="str">
        <f>IFERROR(VLOOKUP(E228,adm1_LIST:Pcode_1,2,FALSE)," ")</f>
        <v>EC08</v>
      </c>
      <c r="G228" s="52" t="s">
        <v>661</v>
      </c>
      <c r="H228" s="18" t="str">
        <f>IFERROR(VLOOKUP(G228,CantonCol:Pcode_2,2,FALSE)," ")</f>
        <v>EC0803</v>
      </c>
      <c r="I228" s="53"/>
      <c r="J228" s="18" t="str">
        <f>IFERROR(VLOOKUP(I228,ParrCol:Pcode_3,2,FALSE)," ")</f>
        <v xml:space="preserve"> </v>
      </c>
      <c r="K228" s="56"/>
    </row>
    <row r="229" spans="1:11" x14ac:dyDescent="0.2">
      <c r="A229" s="52" t="s">
        <v>134</v>
      </c>
      <c r="B229" s="52" t="s">
        <v>133</v>
      </c>
      <c r="C229" s="54" t="s">
        <v>1050</v>
      </c>
      <c r="D229" s="55" t="s">
        <v>1091</v>
      </c>
      <c r="E229" s="52" t="s">
        <v>537</v>
      </c>
      <c r="F229" s="25" t="str">
        <f>IFERROR(VLOOKUP(E229,adm1_LIST:Pcode_1,2,FALSE)," ")</f>
        <v>EC13</v>
      </c>
      <c r="G229" s="52" t="s">
        <v>682</v>
      </c>
      <c r="H229" s="18" t="str">
        <f>IFERROR(VLOOKUP(G229,CantonCol:Pcode_2,2,FALSE)," ")</f>
        <v>EC1317</v>
      </c>
      <c r="I229" s="53"/>
      <c r="J229" s="18" t="str">
        <f>IFERROR(VLOOKUP(I229,ParrCol:Pcode_3,2,FALSE)," ")</f>
        <v xml:space="preserve"> </v>
      </c>
      <c r="K229" s="56"/>
    </row>
    <row r="230" spans="1:11" x14ac:dyDescent="0.2">
      <c r="A230" s="52" t="s">
        <v>134</v>
      </c>
      <c r="B230" s="52" t="s">
        <v>133</v>
      </c>
      <c r="C230" s="54" t="s">
        <v>1050</v>
      </c>
      <c r="D230" s="55" t="s">
        <v>1060</v>
      </c>
      <c r="E230" s="52" t="s">
        <v>537</v>
      </c>
      <c r="F230" s="25" t="str">
        <f>IFERROR(VLOOKUP(E230,adm1_LIST:Pcode_1,2,FALSE)," ")</f>
        <v>EC13</v>
      </c>
      <c r="G230" s="52" t="s">
        <v>632</v>
      </c>
      <c r="H230" s="18" t="str">
        <f>IFERROR(VLOOKUP(G230,CantonCol:Pcode_2,2,FALSE)," ")</f>
        <v>EC1320</v>
      </c>
      <c r="I230" s="53"/>
      <c r="J230" s="18" t="str">
        <f>IFERROR(VLOOKUP(I230,ParrCol:Pcode_3,2,FALSE)," ")</f>
        <v xml:space="preserve"> </v>
      </c>
      <c r="K230" s="56"/>
    </row>
    <row r="231" spans="1:11" x14ac:dyDescent="0.2">
      <c r="A231" s="52" t="s">
        <v>134</v>
      </c>
      <c r="B231" s="52" t="s">
        <v>133</v>
      </c>
      <c r="C231" s="54" t="s">
        <v>1050</v>
      </c>
      <c r="D231" s="55" t="s">
        <v>1091</v>
      </c>
      <c r="E231" s="52" t="s">
        <v>537</v>
      </c>
      <c r="F231" s="25" t="str">
        <f>IFERROR(VLOOKUP(E231,adm1_LIST:Pcode_1,2,FALSE)," ")</f>
        <v>EC13</v>
      </c>
      <c r="G231" s="52" t="s">
        <v>682</v>
      </c>
      <c r="H231" s="18" t="str">
        <f>IFERROR(VLOOKUP(G231,CantonCol:Pcode_2,2,FALSE)," ")</f>
        <v>EC1317</v>
      </c>
      <c r="I231" s="53"/>
      <c r="J231" s="18" t="str">
        <f>IFERROR(VLOOKUP(I231,ParrCol:Pcode_3,2,FALSE)," ")</f>
        <v xml:space="preserve"> </v>
      </c>
      <c r="K231" s="56"/>
    </row>
    <row r="232" spans="1:11" x14ac:dyDescent="0.2">
      <c r="A232" s="52" t="s">
        <v>134</v>
      </c>
      <c r="B232" s="52" t="s">
        <v>133</v>
      </c>
      <c r="C232" s="54" t="s">
        <v>1050</v>
      </c>
      <c r="D232" s="55" t="s">
        <v>1091</v>
      </c>
      <c r="E232" s="52" t="s">
        <v>532</v>
      </c>
      <c r="F232" s="25" t="str">
        <f>IFERROR(VLOOKUP(E232,adm1_LIST:Pcode_1,2,FALSE)," ")</f>
        <v>EC08</v>
      </c>
      <c r="G232" s="52" t="s">
        <v>661</v>
      </c>
      <c r="H232" s="18" t="str">
        <f>IFERROR(VLOOKUP(G232,CantonCol:Pcode_2,2,FALSE)," ")</f>
        <v>EC0803</v>
      </c>
      <c r="I232" s="53"/>
      <c r="J232" s="18" t="str">
        <f>IFERROR(VLOOKUP(I232,ParrCol:Pcode_3,2,FALSE)," ")</f>
        <v xml:space="preserve"> </v>
      </c>
      <c r="K232" s="56"/>
    </row>
    <row r="233" spans="1:11" x14ac:dyDescent="0.2">
      <c r="A233" s="52" t="s">
        <v>134</v>
      </c>
      <c r="B233" s="52" t="s">
        <v>133</v>
      </c>
      <c r="C233" s="54" t="s">
        <v>1050</v>
      </c>
      <c r="D233" s="55" t="s">
        <v>1091</v>
      </c>
      <c r="E233" s="52" t="s">
        <v>537</v>
      </c>
      <c r="F233" s="25" t="str">
        <f>IFERROR(VLOOKUP(E233,adm1_LIST:Pcode_1,2,FALSE)," ")</f>
        <v>EC13</v>
      </c>
      <c r="G233" s="52" t="s">
        <v>682</v>
      </c>
      <c r="H233" s="18" t="str">
        <f>IFERROR(VLOOKUP(G233,CantonCol:Pcode_2,2,FALSE)," ")</f>
        <v>EC1317</v>
      </c>
      <c r="I233" s="53"/>
      <c r="J233" s="18" t="str">
        <f>IFERROR(VLOOKUP(I233,ParrCol:Pcode_3,2,FALSE)," ")</f>
        <v xml:space="preserve"> </v>
      </c>
      <c r="K233" s="56"/>
    </row>
    <row r="234" spans="1:11" x14ac:dyDescent="0.2">
      <c r="A234" s="52" t="s">
        <v>134</v>
      </c>
      <c r="B234" s="52" t="s">
        <v>133</v>
      </c>
      <c r="C234" s="54" t="s">
        <v>1050</v>
      </c>
      <c r="D234" s="55" t="s">
        <v>1060</v>
      </c>
      <c r="E234" s="52" t="s">
        <v>537</v>
      </c>
      <c r="F234" s="25" t="str">
        <f>IFERROR(VLOOKUP(E234,adm1_LIST:Pcode_1,2,FALSE)," ")</f>
        <v>EC13</v>
      </c>
      <c r="G234" s="52" t="s">
        <v>632</v>
      </c>
      <c r="H234" s="18" t="str">
        <f>IFERROR(VLOOKUP(G234,CantonCol:Pcode_2,2,FALSE)," ")</f>
        <v>EC1320</v>
      </c>
      <c r="I234" s="53"/>
      <c r="J234" s="18" t="str">
        <f>IFERROR(VLOOKUP(I234,ParrCol:Pcode_3,2,FALSE)," ")</f>
        <v xml:space="preserve"> </v>
      </c>
      <c r="K234" s="56"/>
    </row>
    <row r="235" spans="1:11" x14ac:dyDescent="0.2">
      <c r="A235" s="52" t="s">
        <v>134</v>
      </c>
      <c r="B235" s="52" t="s">
        <v>133</v>
      </c>
      <c r="C235" s="54" t="s">
        <v>1050</v>
      </c>
      <c r="D235" s="55" t="s">
        <v>1091</v>
      </c>
      <c r="E235" s="52" t="s">
        <v>537</v>
      </c>
      <c r="F235" s="25" t="str">
        <f>IFERROR(VLOOKUP(E235,adm1_LIST:Pcode_1,2,FALSE)," ")</f>
        <v>EC13</v>
      </c>
      <c r="G235" s="52" t="s">
        <v>682</v>
      </c>
      <c r="H235" s="18" t="str">
        <f>IFERROR(VLOOKUP(G235,CantonCol:Pcode_2,2,FALSE)," ")</f>
        <v>EC1317</v>
      </c>
      <c r="I235" s="53"/>
      <c r="J235" s="18" t="str">
        <f>IFERROR(VLOOKUP(I235,ParrCol:Pcode_3,2,FALSE)," ")</f>
        <v xml:space="preserve"> </v>
      </c>
      <c r="K235" s="56"/>
    </row>
    <row r="236" spans="1:11" x14ac:dyDescent="0.2">
      <c r="A236" s="52" t="s">
        <v>134</v>
      </c>
      <c r="B236" s="52" t="s">
        <v>133</v>
      </c>
      <c r="C236" s="54" t="s">
        <v>1050</v>
      </c>
      <c r="D236" s="55" t="s">
        <v>1060</v>
      </c>
      <c r="E236" s="52" t="s">
        <v>537</v>
      </c>
      <c r="F236" s="25" t="str">
        <f>IFERROR(VLOOKUP(E236,adm1_LIST:Pcode_1,2,FALSE)," ")</f>
        <v>EC13</v>
      </c>
      <c r="G236" s="52" t="s">
        <v>682</v>
      </c>
      <c r="H236" s="18" t="str">
        <f>IFERROR(VLOOKUP(G236,CantonCol:Pcode_2,2,FALSE)," ")</f>
        <v>EC1317</v>
      </c>
      <c r="I236" s="53"/>
      <c r="J236" s="18" t="str">
        <f>IFERROR(VLOOKUP(I236,ParrCol:Pcode_3,2,FALSE)," ")</f>
        <v xml:space="preserve"> </v>
      </c>
      <c r="K236" s="56"/>
    </row>
    <row r="237" spans="1:11" x14ac:dyDescent="0.2">
      <c r="A237" s="52" t="s">
        <v>134</v>
      </c>
      <c r="B237" s="52" t="s">
        <v>133</v>
      </c>
      <c r="C237" s="54" t="s">
        <v>1050</v>
      </c>
      <c r="D237" s="55" t="s">
        <v>1060</v>
      </c>
      <c r="E237" s="52" t="s">
        <v>537</v>
      </c>
      <c r="F237" s="25" t="str">
        <f>IFERROR(VLOOKUP(E237,adm1_LIST:Pcode_1,2,FALSE)," ")</f>
        <v>EC13</v>
      </c>
      <c r="G237" s="52" t="s">
        <v>632</v>
      </c>
      <c r="H237" s="18" t="str">
        <f>IFERROR(VLOOKUP(G237,CantonCol:Pcode_2,2,FALSE)," ")</f>
        <v>EC1320</v>
      </c>
      <c r="I237" s="53"/>
      <c r="J237" s="18" t="str">
        <f>IFERROR(VLOOKUP(I237,ParrCol:Pcode_3,2,FALSE)," ")</f>
        <v xml:space="preserve"> </v>
      </c>
      <c r="K237" s="56"/>
    </row>
    <row r="238" spans="1:11" x14ac:dyDescent="0.2">
      <c r="A238" s="52" t="s">
        <v>134</v>
      </c>
      <c r="B238" s="52" t="s">
        <v>133</v>
      </c>
      <c r="C238" s="54" t="s">
        <v>1050</v>
      </c>
      <c r="D238" s="55" t="s">
        <v>1060</v>
      </c>
      <c r="E238" s="52" t="s">
        <v>537</v>
      </c>
      <c r="F238" s="25" t="str">
        <f>IFERROR(VLOOKUP(E238,adm1_LIST:Pcode_1,2,FALSE)," ")</f>
        <v>EC13</v>
      </c>
      <c r="G238" s="52" t="s">
        <v>682</v>
      </c>
      <c r="H238" s="18" t="str">
        <f>IFERROR(VLOOKUP(G238,CantonCol:Pcode_2,2,FALSE)," ")</f>
        <v>EC1317</v>
      </c>
      <c r="I238" s="53"/>
      <c r="J238" s="18" t="str">
        <f>IFERROR(VLOOKUP(I238,ParrCol:Pcode_3,2,FALSE)," ")</f>
        <v xml:space="preserve"> </v>
      </c>
      <c r="K238" s="56"/>
    </row>
    <row r="239" spans="1:11" x14ac:dyDescent="0.2">
      <c r="A239" s="52" t="s">
        <v>134</v>
      </c>
      <c r="B239" s="52" t="s">
        <v>133</v>
      </c>
      <c r="C239" s="54" t="s">
        <v>1050</v>
      </c>
      <c r="D239" s="55" t="s">
        <v>1097</v>
      </c>
      <c r="E239" s="52" t="s">
        <v>537</v>
      </c>
      <c r="F239" s="25" t="str">
        <f>IFERROR(VLOOKUP(E239,adm1_LIST:Pcode_1,2,FALSE)," ")</f>
        <v>EC13</v>
      </c>
      <c r="G239" s="52" t="s">
        <v>632</v>
      </c>
      <c r="H239" s="18" t="str">
        <f>IFERROR(VLOOKUP(G239,CantonCol:Pcode_2,2,FALSE)," ")</f>
        <v>EC1320</v>
      </c>
      <c r="I239" s="53"/>
      <c r="J239" s="18" t="str">
        <f>IFERROR(VLOOKUP(I239,ParrCol:Pcode_3,2,FALSE)," ")</f>
        <v xml:space="preserve"> </v>
      </c>
      <c r="K239" s="56"/>
    </row>
    <row r="240" spans="1:11" x14ac:dyDescent="0.2">
      <c r="A240" s="52" t="s">
        <v>134</v>
      </c>
      <c r="B240" s="52" t="s">
        <v>133</v>
      </c>
      <c r="C240" s="54" t="s">
        <v>1050</v>
      </c>
      <c r="D240" s="55" t="s">
        <v>1097</v>
      </c>
      <c r="E240" s="52" t="s">
        <v>537</v>
      </c>
      <c r="F240" s="25" t="str">
        <f>IFERROR(VLOOKUP(E240,adm1_LIST:Pcode_1,2,FALSE)," ")</f>
        <v>EC13</v>
      </c>
      <c r="G240" s="52" t="s">
        <v>632</v>
      </c>
      <c r="H240" s="18" t="str">
        <f>IFERROR(VLOOKUP(G240,CantonCol:Pcode_2,2,FALSE)," ")</f>
        <v>EC1320</v>
      </c>
      <c r="I240" s="53"/>
      <c r="J240" s="18" t="str">
        <f>IFERROR(VLOOKUP(I240,ParrCol:Pcode_3,2,FALSE)," ")</f>
        <v xml:space="preserve"> </v>
      </c>
      <c r="K240" s="56"/>
    </row>
    <row r="241" spans="1:11" x14ac:dyDescent="0.2">
      <c r="A241" s="52" t="s">
        <v>134</v>
      </c>
      <c r="B241" s="52" t="s">
        <v>133</v>
      </c>
      <c r="C241" s="54" t="s">
        <v>1050</v>
      </c>
      <c r="D241" s="55" t="s">
        <v>1060</v>
      </c>
      <c r="E241" s="52" t="s">
        <v>532</v>
      </c>
      <c r="F241" s="25" t="str">
        <f>IFERROR(VLOOKUP(E241,adm1_LIST:Pcode_1,2,FALSE)," ")</f>
        <v>EC08</v>
      </c>
      <c r="G241" s="52" t="s">
        <v>661</v>
      </c>
      <c r="H241" s="18" t="str">
        <f>IFERROR(VLOOKUP(G241,CantonCol:Pcode_2,2,FALSE)," ")</f>
        <v>EC0803</v>
      </c>
      <c r="I241" s="53"/>
      <c r="J241" s="18" t="str">
        <f>IFERROR(VLOOKUP(I241,ParrCol:Pcode_3,2,FALSE)," ")</f>
        <v xml:space="preserve"> </v>
      </c>
      <c r="K241" s="56"/>
    </row>
    <row r="242" spans="1:11" x14ac:dyDescent="0.2">
      <c r="A242" s="52" t="s">
        <v>134</v>
      </c>
      <c r="B242" s="52" t="s">
        <v>133</v>
      </c>
      <c r="C242" s="54" t="s">
        <v>1050</v>
      </c>
      <c r="D242" s="55" t="s">
        <v>1097</v>
      </c>
      <c r="E242" s="52" t="s">
        <v>537</v>
      </c>
      <c r="F242" s="25" t="str">
        <f>IFERROR(VLOOKUP(E242,adm1_LIST:Pcode_1,2,FALSE)," ")</f>
        <v>EC13</v>
      </c>
      <c r="G242" s="52" t="s">
        <v>682</v>
      </c>
      <c r="H242" s="18" t="str">
        <f>IFERROR(VLOOKUP(G242,CantonCol:Pcode_2,2,FALSE)," ")</f>
        <v>EC1317</v>
      </c>
      <c r="I242" s="53"/>
      <c r="J242" s="18" t="str">
        <f>IFERROR(VLOOKUP(I242,ParrCol:Pcode_3,2,FALSE)," ")</f>
        <v xml:space="preserve"> </v>
      </c>
      <c r="K242" s="56"/>
    </row>
    <row r="243" spans="1:11" x14ac:dyDescent="0.2">
      <c r="A243" s="52" t="s">
        <v>134</v>
      </c>
      <c r="B243" s="52" t="s">
        <v>133</v>
      </c>
      <c r="C243" s="54" t="s">
        <v>1050</v>
      </c>
      <c r="D243" s="55" t="s">
        <v>1071</v>
      </c>
      <c r="E243" s="52" t="s">
        <v>537</v>
      </c>
      <c r="F243" s="25" t="str">
        <f>IFERROR(VLOOKUP(E243,adm1_LIST:Pcode_1,2,FALSE)," ")</f>
        <v>EC13</v>
      </c>
      <c r="G243" s="52" t="s">
        <v>682</v>
      </c>
      <c r="H243" s="18" t="str">
        <f>IFERROR(VLOOKUP(G243,CantonCol:Pcode_2,2,FALSE)," ")</f>
        <v>EC1317</v>
      </c>
      <c r="I243" s="53"/>
      <c r="J243" s="18" t="str">
        <f>IFERROR(VLOOKUP(I243,ParrCol:Pcode_3,2,FALSE)," ")</f>
        <v xml:space="preserve"> </v>
      </c>
      <c r="K243" s="56"/>
    </row>
    <row r="244" spans="1:11" x14ac:dyDescent="0.2">
      <c r="A244" s="52" t="s">
        <v>134</v>
      </c>
      <c r="B244" s="52" t="s">
        <v>133</v>
      </c>
      <c r="C244" s="54" t="s">
        <v>1050</v>
      </c>
      <c r="D244" s="55" t="s">
        <v>1091</v>
      </c>
      <c r="E244" s="52" t="s">
        <v>532</v>
      </c>
      <c r="F244" s="25" t="str">
        <f>IFERROR(VLOOKUP(E244,adm1_LIST:Pcode_1,2,FALSE)," ")</f>
        <v>EC08</v>
      </c>
      <c r="G244" s="52" t="s">
        <v>661</v>
      </c>
      <c r="H244" s="18" t="str">
        <f>IFERROR(VLOOKUP(G244,CantonCol:Pcode_2,2,FALSE)," ")</f>
        <v>EC0803</v>
      </c>
      <c r="I244" s="53"/>
      <c r="J244" s="18" t="str">
        <f>IFERROR(VLOOKUP(I244,ParrCol:Pcode_3,2,FALSE)," ")</f>
        <v xml:space="preserve"> </v>
      </c>
      <c r="K244" s="56"/>
    </row>
    <row r="245" spans="1:11" x14ac:dyDescent="0.2">
      <c r="A245" s="52" t="s">
        <v>134</v>
      </c>
      <c r="B245" s="52" t="s">
        <v>133</v>
      </c>
      <c r="C245" s="54" t="s">
        <v>1050</v>
      </c>
      <c r="D245" s="55" t="s">
        <v>1091</v>
      </c>
      <c r="E245" s="52" t="s">
        <v>532</v>
      </c>
      <c r="F245" s="25" t="str">
        <f>IFERROR(VLOOKUP(E245,adm1_LIST:Pcode_1,2,FALSE)," ")</f>
        <v>EC08</v>
      </c>
      <c r="G245" s="52" t="s">
        <v>661</v>
      </c>
      <c r="H245" s="18" t="str">
        <f>IFERROR(VLOOKUP(G245,CantonCol:Pcode_2,2,FALSE)," ")</f>
        <v>EC0803</v>
      </c>
      <c r="I245" s="53"/>
      <c r="J245" s="18" t="str">
        <f>IFERROR(VLOOKUP(I245,ParrCol:Pcode_3,2,FALSE)," ")</f>
        <v xml:space="preserve"> </v>
      </c>
      <c r="K245" s="56"/>
    </row>
    <row r="246" spans="1:11" x14ac:dyDescent="0.2">
      <c r="A246" s="52" t="s">
        <v>134</v>
      </c>
      <c r="B246" s="52" t="s">
        <v>133</v>
      </c>
      <c r="C246" s="54" t="s">
        <v>1050</v>
      </c>
      <c r="D246" s="55" t="s">
        <v>1097</v>
      </c>
      <c r="E246" s="52" t="s">
        <v>532</v>
      </c>
      <c r="F246" s="25" t="str">
        <f>IFERROR(VLOOKUP(E246,adm1_LIST:Pcode_1,2,FALSE)," ")</f>
        <v>EC08</v>
      </c>
      <c r="G246" s="52" t="s">
        <v>661</v>
      </c>
      <c r="H246" s="18" t="str">
        <f>IFERROR(VLOOKUP(G246,CantonCol:Pcode_2,2,FALSE)," ")</f>
        <v>EC0803</v>
      </c>
      <c r="I246" s="53"/>
      <c r="J246" s="18" t="str">
        <f>IFERROR(VLOOKUP(I246,ParrCol:Pcode_3,2,FALSE)," ")</f>
        <v xml:space="preserve"> </v>
      </c>
      <c r="K246" s="56"/>
    </row>
    <row r="247" spans="1:11" x14ac:dyDescent="0.2">
      <c r="A247" s="52" t="s">
        <v>134</v>
      </c>
      <c r="B247" s="52" t="s">
        <v>133</v>
      </c>
      <c r="C247" s="54" t="s">
        <v>1050</v>
      </c>
      <c r="D247" s="55" t="s">
        <v>1091</v>
      </c>
      <c r="E247" s="52" t="s">
        <v>532</v>
      </c>
      <c r="F247" s="25" t="str">
        <f>IFERROR(VLOOKUP(E247,adm1_LIST:Pcode_1,2,FALSE)," ")</f>
        <v>EC08</v>
      </c>
      <c r="G247" s="52" t="s">
        <v>661</v>
      </c>
      <c r="H247" s="18" t="str">
        <f>IFERROR(VLOOKUP(G247,CantonCol:Pcode_2,2,FALSE)," ")</f>
        <v>EC0803</v>
      </c>
      <c r="I247" s="53"/>
      <c r="J247" s="18" t="str">
        <f>IFERROR(VLOOKUP(I247,ParrCol:Pcode_3,2,FALSE)," ")</f>
        <v xml:space="preserve"> </v>
      </c>
      <c r="K247" s="56"/>
    </row>
    <row r="248" spans="1:11" x14ac:dyDescent="0.2">
      <c r="A248" s="52" t="s">
        <v>134</v>
      </c>
      <c r="B248" s="52" t="s">
        <v>133</v>
      </c>
      <c r="C248" s="54" t="s">
        <v>1050</v>
      </c>
      <c r="D248" s="55" t="s">
        <v>1091</v>
      </c>
      <c r="E248" s="52" t="s">
        <v>537</v>
      </c>
      <c r="F248" s="25" t="str">
        <f>IFERROR(VLOOKUP(E248,adm1_LIST:Pcode_1,2,FALSE)," ")</f>
        <v>EC13</v>
      </c>
      <c r="G248" s="52" t="s">
        <v>682</v>
      </c>
      <c r="H248" s="18" t="str">
        <f>IFERROR(VLOOKUP(G248,CantonCol:Pcode_2,2,FALSE)," ")</f>
        <v>EC1317</v>
      </c>
      <c r="I248" s="53"/>
      <c r="J248" s="18" t="str">
        <f>IFERROR(VLOOKUP(I248,ParrCol:Pcode_3,2,FALSE)," ")</f>
        <v xml:space="preserve"> </v>
      </c>
      <c r="K248" s="56"/>
    </row>
    <row r="249" spans="1:11" x14ac:dyDescent="0.2">
      <c r="A249" s="52" t="s">
        <v>134</v>
      </c>
      <c r="B249" s="52" t="s">
        <v>133</v>
      </c>
      <c r="C249" s="54" t="s">
        <v>1050</v>
      </c>
      <c r="D249" s="55" t="s">
        <v>1060</v>
      </c>
      <c r="E249" s="52" t="s">
        <v>537</v>
      </c>
      <c r="F249" s="25" t="str">
        <f>IFERROR(VLOOKUP(E249,adm1_LIST:Pcode_1,2,FALSE)," ")</f>
        <v>EC13</v>
      </c>
      <c r="G249" s="52" t="s">
        <v>682</v>
      </c>
      <c r="H249" s="18" t="str">
        <f>IFERROR(VLOOKUP(G249,CantonCol:Pcode_2,2,FALSE)," ")</f>
        <v>EC1317</v>
      </c>
      <c r="I249" s="53"/>
      <c r="J249" s="18" t="str">
        <f>IFERROR(VLOOKUP(I249,ParrCol:Pcode_3,2,FALSE)," ")</f>
        <v xml:space="preserve"> </v>
      </c>
      <c r="K249" s="56"/>
    </row>
    <row r="250" spans="1:11" x14ac:dyDescent="0.2">
      <c r="A250" s="52" t="s">
        <v>134</v>
      </c>
      <c r="B250" s="52" t="s">
        <v>133</v>
      </c>
      <c r="C250" s="54" t="s">
        <v>1050</v>
      </c>
      <c r="D250" s="55" t="s">
        <v>1060</v>
      </c>
      <c r="E250" s="52" t="s">
        <v>537</v>
      </c>
      <c r="F250" s="25" t="str">
        <f>IFERROR(VLOOKUP(E250,adm1_LIST:Pcode_1,2,FALSE)," ")</f>
        <v>EC13</v>
      </c>
      <c r="G250" s="52" t="s">
        <v>682</v>
      </c>
      <c r="H250" s="18" t="str">
        <f>IFERROR(VLOOKUP(G250,CantonCol:Pcode_2,2,FALSE)," ")</f>
        <v>EC1317</v>
      </c>
      <c r="I250" s="53"/>
      <c r="J250" s="18" t="str">
        <f>IFERROR(VLOOKUP(I250,ParrCol:Pcode_3,2,FALSE)," ")</f>
        <v xml:space="preserve"> </v>
      </c>
      <c r="K250" s="56"/>
    </row>
    <row r="251" spans="1:11" x14ac:dyDescent="0.2">
      <c r="A251" s="52" t="s">
        <v>134</v>
      </c>
      <c r="B251" s="52" t="s">
        <v>133</v>
      </c>
      <c r="C251" s="54" t="s">
        <v>1050</v>
      </c>
      <c r="D251" s="55" t="s">
        <v>1097</v>
      </c>
      <c r="E251" s="52" t="s">
        <v>532</v>
      </c>
      <c r="F251" s="25" t="str">
        <f>IFERROR(VLOOKUP(E251,adm1_LIST:Pcode_1,2,FALSE)," ")</f>
        <v>EC08</v>
      </c>
      <c r="G251" s="52" t="s">
        <v>661</v>
      </c>
      <c r="H251" s="18" t="str">
        <f>IFERROR(VLOOKUP(G251,CantonCol:Pcode_2,2,FALSE)," ")</f>
        <v>EC0803</v>
      </c>
      <c r="I251" s="52" t="s">
        <v>2052</v>
      </c>
      <c r="J251" s="18" t="str">
        <f>IFERROR(VLOOKUP(I251,ParrCol:Pcode_3,2,FALSE)," ")</f>
        <v>EC080357</v>
      </c>
      <c r="K251" s="56"/>
    </row>
    <row r="252" spans="1:11" x14ac:dyDescent="0.2">
      <c r="A252" s="52" t="s">
        <v>134</v>
      </c>
      <c r="B252" s="52" t="s">
        <v>133</v>
      </c>
      <c r="C252" s="54" t="s">
        <v>1050</v>
      </c>
      <c r="D252" s="55" t="s">
        <v>1097</v>
      </c>
      <c r="E252" s="52" t="s">
        <v>532</v>
      </c>
      <c r="F252" s="25" t="str">
        <f>IFERROR(VLOOKUP(E252,adm1_LIST:Pcode_1,2,FALSE)," ")</f>
        <v>EC08</v>
      </c>
      <c r="G252" s="52" t="s">
        <v>661</v>
      </c>
      <c r="H252" s="18" t="str">
        <f>IFERROR(VLOOKUP(G252,CantonCol:Pcode_2,2,FALSE)," ")</f>
        <v>EC0803</v>
      </c>
      <c r="I252" s="52" t="s">
        <v>2052</v>
      </c>
      <c r="J252" s="18" t="str">
        <f>IFERROR(VLOOKUP(I252,ParrCol:Pcode_3,2,FALSE)," ")</f>
        <v>EC080357</v>
      </c>
      <c r="K252" s="56"/>
    </row>
    <row r="253" spans="1:11" x14ac:dyDescent="0.2">
      <c r="A253" s="52" t="s">
        <v>134</v>
      </c>
      <c r="B253" s="52" t="s">
        <v>133</v>
      </c>
      <c r="C253" s="54" t="s">
        <v>1050</v>
      </c>
      <c r="D253" s="55" t="s">
        <v>1097</v>
      </c>
      <c r="E253" s="52" t="s">
        <v>532</v>
      </c>
      <c r="F253" s="25" t="str">
        <f>IFERROR(VLOOKUP(E253,adm1_LIST:Pcode_1,2,FALSE)," ")</f>
        <v>EC08</v>
      </c>
      <c r="G253" s="52" t="s">
        <v>661</v>
      </c>
      <c r="H253" s="18" t="str">
        <f>IFERROR(VLOOKUP(G253,CantonCol:Pcode_2,2,FALSE)," ")</f>
        <v>EC0803</v>
      </c>
      <c r="I253" s="52" t="s">
        <v>2052</v>
      </c>
      <c r="J253" s="18" t="str">
        <f>IFERROR(VLOOKUP(I253,ParrCol:Pcode_3,2,FALSE)," ")</f>
        <v>EC080357</v>
      </c>
      <c r="K253" s="56"/>
    </row>
    <row r="254" spans="1:11" x14ac:dyDescent="0.2">
      <c r="A254" s="52" t="s">
        <v>134</v>
      </c>
      <c r="B254" s="52" t="s">
        <v>133</v>
      </c>
      <c r="C254" s="54" t="s">
        <v>1050</v>
      </c>
      <c r="D254" s="55" t="s">
        <v>1097</v>
      </c>
      <c r="E254" s="52" t="s">
        <v>537</v>
      </c>
      <c r="F254" s="25" t="str">
        <f>IFERROR(VLOOKUP(E254,adm1_LIST:Pcode_1,2,FALSE)," ")</f>
        <v>EC13</v>
      </c>
      <c r="G254" s="52" t="s">
        <v>682</v>
      </c>
      <c r="H254" s="18" t="str">
        <f>IFERROR(VLOOKUP(G254,CantonCol:Pcode_2,2,FALSE)," ")</f>
        <v>EC1317</v>
      </c>
      <c r="I254" s="53"/>
      <c r="J254" s="18" t="str">
        <f>IFERROR(VLOOKUP(I254,ParrCol:Pcode_3,2,FALSE)," ")</f>
        <v xml:space="preserve"> </v>
      </c>
      <c r="K254" s="56"/>
    </row>
    <row r="255" spans="1:11" x14ac:dyDescent="0.2">
      <c r="A255" s="52" t="s">
        <v>134</v>
      </c>
      <c r="B255" s="52" t="s">
        <v>133</v>
      </c>
      <c r="C255" s="54" t="s">
        <v>1050</v>
      </c>
      <c r="D255" s="55" t="s">
        <v>1060</v>
      </c>
      <c r="E255" s="52" t="s">
        <v>532</v>
      </c>
      <c r="F255" s="25" t="str">
        <f>IFERROR(VLOOKUP(E255,adm1_LIST:Pcode_1,2,FALSE)," ")</f>
        <v>EC08</v>
      </c>
      <c r="G255" s="52" t="s">
        <v>661</v>
      </c>
      <c r="H255" s="18" t="str">
        <f>IFERROR(VLOOKUP(G255,CantonCol:Pcode_2,2,FALSE)," ")</f>
        <v>EC0803</v>
      </c>
      <c r="I255" s="53"/>
      <c r="J255" s="18" t="str">
        <f>IFERROR(VLOOKUP(I255,ParrCol:Pcode_3,2,FALSE)," ")</f>
        <v xml:space="preserve"> </v>
      </c>
      <c r="K255" s="56"/>
    </row>
    <row r="256" spans="1:11" x14ac:dyDescent="0.2">
      <c r="A256" s="52" t="s">
        <v>134</v>
      </c>
      <c r="B256" s="52" t="s">
        <v>133</v>
      </c>
      <c r="C256" s="54" t="s">
        <v>1050</v>
      </c>
      <c r="D256" s="55" t="s">
        <v>1097</v>
      </c>
      <c r="E256" s="52" t="s">
        <v>532</v>
      </c>
      <c r="F256" s="25" t="str">
        <f>IFERROR(VLOOKUP(E256,adm1_LIST:Pcode_1,2,FALSE)," ")</f>
        <v>EC08</v>
      </c>
      <c r="G256" s="52" t="s">
        <v>661</v>
      </c>
      <c r="H256" s="18" t="str">
        <f>IFERROR(VLOOKUP(G256,CantonCol:Pcode_2,2,FALSE)," ")</f>
        <v>EC0803</v>
      </c>
      <c r="I256" s="53"/>
      <c r="J256" s="18" t="str">
        <f>IFERROR(VLOOKUP(I256,ParrCol:Pcode_3,2,FALSE)," ")</f>
        <v xml:space="preserve"> </v>
      </c>
      <c r="K256" s="56"/>
    </row>
    <row r="257" spans="1:11" x14ac:dyDescent="0.2">
      <c r="A257" s="52" t="s">
        <v>134</v>
      </c>
      <c r="B257" s="52" t="s">
        <v>133</v>
      </c>
      <c r="C257" s="54" t="s">
        <v>1050</v>
      </c>
      <c r="D257" s="55" t="s">
        <v>1091</v>
      </c>
      <c r="E257" s="52" t="s">
        <v>537</v>
      </c>
      <c r="F257" s="25" t="str">
        <f>IFERROR(VLOOKUP(E257,adm1_LIST:Pcode_1,2,FALSE)," ")</f>
        <v>EC13</v>
      </c>
      <c r="G257" s="52" t="s">
        <v>632</v>
      </c>
      <c r="H257" s="18" t="str">
        <f>IFERROR(VLOOKUP(G257,CantonCol:Pcode_2,2,FALSE)," ")</f>
        <v>EC1320</v>
      </c>
      <c r="I257" s="53"/>
      <c r="J257" s="18" t="str">
        <f>IFERROR(VLOOKUP(I257,ParrCol:Pcode_3,2,FALSE)," ")</f>
        <v xml:space="preserve"> </v>
      </c>
      <c r="K257" s="56"/>
    </row>
    <row r="258" spans="1:11" x14ac:dyDescent="0.2">
      <c r="A258" s="52" t="s">
        <v>134</v>
      </c>
      <c r="B258" s="52" t="s">
        <v>133</v>
      </c>
      <c r="C258" s="54" t="s">
        <v>1050</v>
      </c>
      <c r="D258" s="55" t="s">
        <v>1091</v>
      </c>
      <c r="E258" s="52" t="s">
        <v>537</v>
      </c>
      <c r="F258" s="25" t="str">
        <f>IFERROR(VLOOKUP(E258,adm1_LIST:Pcode_1,2,FALSE)," ")</f>
        <v>EC13</v>
      </c>
      <c r="G258" s="52" t="s">
        <v>632</v>
      </c>
      <c r="H258" s="18" t="str">
        <f>IFERROR(VLOOKUP(G258,CantonCol:Pcode_2,2,FALSE)," ")</f>
        <v>EC1320</v>
      </c>
      <c r="I258" s="53"/>
      <c r="J258" s="18" t="str">
        <f>IFERROR(VLOOKUP(I258,ParrCol:Pcode_3,2,FALSE)," ")</f>
        <v xml:space="preserve"> </v>
      </c>
      <c r="K258" s="56"/>
    </row>
    <row r="259" spans="1:11" x14ac:dyDescent="0.2">
      <c r="A259" s="52" t="s">
        <v>134</v>
      </c>
      <c r="B259" s="52" t="s">
        <v>133</v>
      </c>
      <c r="C259" s="54" t="s">
        <v>1050</v>
      </c>
      <c r="D259" s="55" t="s">
        <v>1091</v>
      </c>
      <c r="E259" s="52" t="s">
        <v>537</v>
      </c>
      <c r="F259" s="25" t="str">
        <f>IFERROR(VLOOKUP(E259,adm1_LIST:Pcode_1,2,FALSE)," ")</f>
        <v>EC13</v>
      </c>
      <c r="G259" s="52" t="s">
        <v>632</v>
      </c>
      <c r="H259" s="18" t="str">
        <f>IFERROR(VLOOKUP(G259,CantonCol:Pcode_2,2,FALSE)," ")</f>
        <v>EC1320</v>
      </c>
      <c r="I259" s="53"/>
      <c r="J259" s="18" t="str">
        <f>IFERROR(VLOOKUP(I259,ParrCol:Pcode_3,2,FALSE)," ")</f>
        <v xml:space="preserve"> </v>
      </c>
      <c r="K259" s="56"/>
    </row>
    <row r="260" spans="1:11" x14ac:dyDescent="0.2">
      <c r="A260" s="52" t="s">
        <v>134</v>
      </c>
      <c r="B260" s="52" t="s">
        <v>133</v>
      </c>
      <c r="C260" s="54" t="s">
        <v>1050</v>
      </c>
      <c r="D260" s="55" t="s">
        <v>1091</v>
      </c>
      <c r="E260" s="52" t="s">
        <v>537</v>
      </c>
      <c r="F260" s="25" t="str">
        <f>IFERROR(VLOOKUP(E260,adm1_LIST:Pcode_1,2,FALSE)," ")</f>
        <v>EC13</v>
      </c>
      <c r="G260" s="52" t="s">
        <v>632</v>
      </c>
      <c r="H260" s="18" t="str">
        <f>IFERROR(VLOOKUP(G260,CantonCol:Pcode_2,2,FALSE)," ")</f>
        <v>EC1320</v>
      </c>
      <c r="I260" s="53"/>
      <c r="J260" s="18" t="str">
        <f>IFERROR(VLOOKUP(I260,ParrCol:Pcode_3,2,FALSE)," ")</f>
        <v xml:space="preserve"> </v>
      </c>
      <c r="K260" s="56"/>
    </row>
    <row r="261" spans="1:11" x14ac:dyDescent="0.2">
      <c r="A261" s="52" t="s">
        <v>134</v>
      </c>
      <c r="B261" s="52" t="s">
        <v>133</v>
      </c>
      <c r="C261" s="54" t="s">
        <v>1050</v>
      </c>
      <c r="D261" s="55" t="s">
        <v>1091</v>
      </c>
      <c r="E261" s="52" t="s">
        <v>537</v>
      </c>
      <c r="F261" s="25" t="str">
        <f>IFERROR(VLOOKUP(E261,adm1_LIST:Pcode_1,2,FALSE)," ")</f>
        <v>EC13</v>
      </c>
      <c r="G261" s="52" t="s">
        <v>682</v>
      </c>
      <c r="H261" s="18" t="str">
        <f>IFERROR(VLOOKUP(G261,CantonCol:Pcode_2,2,FALSE)," ")</f>
        <v>EC1317</v>
      </c>
      <c r="I261" s="52" t="s">
        <v>682</v>
      </c>
      <c r="J261" s="18" t="str">
        <f>IFERROR(VLOOKUP(I261,ParrCol:Pcode_3,2,FALSE)," ")</f>
        <v>EC131750</v>
      </c>
      <c r="K261" s="56"/>
    </row>
    <row r="262" spans="1:11" x14ac:dyDescent="0.2">
      <c r="A262" s="52" t="s">
        <v>134</v>
      </c>
      <c r="B262" s="52" t="s">
        <v>133</v>
      </c>
      <c r="C262" s="54" t="s">
        <v>1050</v>
      </c>
      <c r="D262" s="55" t="s">
        <v>1091</v>
      </c>
      <c r="E262" s="52" t="s">
        <v>537</v>
      </c>
      <c r="F262" s="25" t="str">
        <f>IFERROR(VLOOKUP(E262,adm1_LIST:Pcode_1,2,FALSE)," ")</f>
        <v>EC13</v>
      </c>
      <c r="G262" s="52" t="s">
        <v>682</v>
      </c>
      <c r="H262" s="18" t="str">
        <f>IFERROR(VLOOKUP(G262,CantonCol:Pcode_2,2,FALSE)," ")</f>
        <v>EC1317</v>
      </c>
      <c r="I262" s="52" t="s">
        <v>682</v>
      </c>
      <c r="J262" s="18" t="str">
        <f>IFERROR(VLOOKUP(I262,ParrCol:Pcode_3,2,FALSE)," ")</f>
        <v>EC131750</v>
      </c>
      <c r="K262" s="56"/>
    </row>
    <row r="263" spans="1:11" x14ac:dyDescent="0.2">
      <c r="A263" s="52" t="s">
        <v>134</v>
      </c>
      <c r="B263" s="52" t="s">
        <v>133</v>
      </c>
      <c r="C263" s="54" t="s">
        <v>1050</v>
      </c>
      <c r="D263" s="55" t="s">
        <v>1097</v>
      </c>
      <c r="E263" s="52" t="s">
        <v>537</v>
      </c>
      <c r="F263" s="25" t="str">
        <f>IFERROR(VLOOKUP(E263,adm1_LIST:Pcode_1,2,FALSE)," ")</f>
        <v>EC13</v>
      </c>
      <c r="G263" s="52" t="s">
        <v>682</v>
      </c>
      <c r="H263" s="18" t="str">
        <f>IFERROR(VLOOKUP(G263,CantonCol:Pcode_2,2,FALSE)," ")</f>
        <v>EC1317</v>
      </c>
      <c r="I263" s="52" t="s">
        <v>682</v>
      </c>
      <c r="J263" s="18" t="str">
        <f>IFERROR(VLOOKUP(I263,ParrCol:Pcode_3,2,FALSE)," ")</f>
        <v>EC131750</v>
      </c>
      <c r="K263" s="56"/>
    </row>
    <row r="264" spans="1:11" x14ac:dyDescent="0.2">
      <c r="A264" s="52" t="s">
        <v>134</v>
      </c>
      <c r="B264" s="52" t="s">
        <v>133</v>
      </c>
      <c r="C264" s="54" t="s">
        <v>1050</v>
      </c>
      <c r="D264" s="55" t="s">
        <v>1097</v>
      </c>
      <c r="E264" s="52" t="s">
        <v>537</v>
      </c>
      <c r="F264" s="25" t="str">
        <f>IFERROR(VLOOKUP(E264,adm1_LIST:Pcode_1,2,FALSE)," ")</f>
        <v>EC13</v>
      </c>
      <c r="G264" s="52" t="s">
        <v>682</v>
      </c>
      <c r="H264" s="18" t="str">
        <f>IFERROR(VLOOKUP(G264,CantonCol:Pcode_2,2,FALSE)," ")</f>
        <v>EC1317</v>
      </c>
      <c r="I264" s="52" t="s">
        <v>682</v>
      </c>
      <c r="J264" s="18" t="str">
        <f>IFERROR(VLOOKUP(I264,ParrCol:Pcode_3,2,FALSE)," ")</f>
        <v>EC131750</v>
      </c>
      <c r="K264" s="56"/>
    </row>
    <row r="265" spans="1:11" x14ac:dyDescent="0.2">
      <c r="A265" s="52" t="s">
        <v>134</v>
      </c>
      <c r="B265" s="52" t="s">
        <v>133</v>
      </c>
      <c r="C265" s="54" t="s">
        <v>1050</v>
      </c>
      <c r="D265" s="55" t="s">
        <v>1097</v>
      </c>
      <c r="E265" s="52" t="s">
        <v>537</v>
      </c>
      <c r="F265" s="25" t="str">
        <f>IFERROR(VLOOKUP(E265,adm1_LIST:Pcode_1,2,FALSE)," ")</f>
        <v>EC13</v>
      </c>
      <c r="G265" s="52" t="s">
        <v>632</v>
      </c>
      <c r="H265" s="18" t="str">
        <f>IFERROR(VLOOKUP(G265,CantonCol:Pcode_2,2,FALSE)," ")</f>
        <v>EC1320</v>
      </c>
      <c r="I265" s="52" t="s">
        <v>632</v>
      </c>
      <c r="J265" s="18" t="str">
        <f>IFERROR(VLOOKUP(I265,ParrCol:Pcode_3,2,FALSE)," ")</f>
        <v>EC132050</v>
      </c>
      <c r="K265" s="56"/>
    </row>
    <row r="266" spans="1:11" x14ac:dyDescent="0.2">
      <c r="A266" s="52" t="s">
        <v>134</v>
      </c>
      <c r="B266" s="52" t="s">
        <v>133</v>
      </c>
      <c r="C266" s="54" t="s">
        <v>1050</v>
      </c>
      <c r="D266" s="55" t="s">
        <v>1097</v>
      </c>
      <c r="E266" s="52" t="s">
        <v>537</v>
      </c>
      <c r="F266" s="25" t="str">
        <f>IFERROR(VLOOKUP(E266,adm1_LIST:Pcode_1,2,FALSE)," ")</f>
        <v>EC13</v>
      </c>
      <c r="G266" s="52" t="s">
        <v>632</v>
      </c>
      <c r="H266" s="18" t="str">
        <f>IFERROR(VLOOKUP(G266,CantonCol:Pcode_2,2,FALSE)," ")</f>
        <v>EC1320</v>
      </c>
      <c r="I266" s="52" t="s">
        <v>632</v>
      </c>
      <c r="J266" s="18" t="str">
        <f>IFERROR(VLOOKUP(I266,ParrCol:Pcode_3,2,FALSE)," ")</f>
        <v>EC132050</v>
      </c>
      <c r="K266" s="56"/>
    </row>
    <row r="267" spans="1:11" x14ac:dyDescent="0.2">
      <c r="A267" s="52" t="s">
        <v>134</v>
      </c>
      <c r="B267" s="52" t="s">
        <v>133</v>
      </c>
      <c r="C267" s="54" t="s">
        <v>1050</v>
      </c>
      <c r="D267" s="55" t="s">
        <v>1097</v>
      </c>
      <c r="E267" s="52" t="s">
        <v>537</v>
      </c>
      <c r="F267" s="25" t="str">
        <f>IFERROR(VLOOKUP(E267,adm1_LIST:Pcode_1,2,FALSE)," ")</f>
        <v>EC13</v>
      </c>
      <c r="G267" s="52" t="s">
        <v>632</v>
      </c>
      <c r="H267" s="18" t="str">
        <f>IFERROR(VLOOKUP(G267,CantonCol:Pcode_2,2,FALSE)," ")</f>
        <v>EC1320</v>
      </c>
      <c r="I267" s="52" t="s">
        <v>632</v>
      </c>
      <c r="J267" s="18" t="str">
        <f>IFERROR(VLOOKUP(I267,ParrCol:Pcode_3,2,FALSE)," ")</f>
        <v>EC132050</v>
      </c>
      <c r="K267" s="56"/>
    </row>
    <row r="268" spans="1:11" x14ac:dyDescent="0.2">
      <c r="A268" s="52" t="s">
        <v>134</v>
      </c>
      <c r="B268" s="52" t="s">
        <v>133</v>
      </c>
      <c r="C268" s="54" t="s">
        <v>1050</v>
      </c>
      <c r="D268" s="55" t="s">
        <v>1060</v>
      </c>
      <c r="E268" s="52" t="s">
        <v>537</v>
      </c>
      <c r="F268" s="25" t="str">
        <f>IFERROR(VLOOKUP(E268,adm1_LIST:Pcode_1,2,FALSE)," ")</f>
        <v>EC13</v>
      </c>
      <c r="G268" s="52" t="s">
        <v>682</v>
      </c>
      <c r="H268" s="18" t="str">
        <f>IFERROR(VLOOKUP(G268,CantonCol:Pcode_2,2,FALSE)," ")</f>
        <v>EC1317</v>
      </c>
      <c r="I268" s="52" t="s">
        <v>682</v>
      </c>
      <c r="J268" s="18" t="str">
        <f>IFERROR(VLOOKUP(I268,ParrCol:Pcode_3,2,FALSE)," ")</f>
        <v>EC131750</v>
      </c>
      <c r="K268" s="56"/>
    </row>
    <row r="269" spans="1:11" x14ac:dyDescent="0.2">
      <c r="A269" s="52" t="s">
        <v>134</v>
      </c>
      <c r="B269" s="52" t="s">
        <v>133</v>
      </c>
      <c r="C269" s="54" t="s">
        <v>1050</v>
      </c>
      <c r="D269" s="55" t="s">
        <v>1060</v>
      </c>
      <c r="E269" s="52" t="s">
        <v>537</v>
      </c>
      <c r="F269" s="25" t="str">
        <f>IFERROR(VLOOKUP(E269,adm1_LIST:Pcode_1,2,FALSE)," ")</f>
        <v>EC13</v>
      </c>
      <c r="G269" s="52" t="s">
        <v>682</v>
      </c>
      <c r="H269" s="18" t="str">
        <f>IFERROR(VLOOKUP(G269,CantonCol:Pcode_2,2,FALSE)," ")</f>
        <v>EC1317</v>
      </c>
      <c r="I269" s="52" t="s">
        <v>682</v>
      </c>
      <c r="J269" s="18" t="str">
        <f>IFERROR(VLOOKUP(I269,ParrCol:Pcode_3,2,FALSE)," ")</f>
        <v>EC131750</v>
      </c>
      <c r="K269" s="56"/>
    </row>
    <row r="270" spans="1:11" x14ac:dyDescent="0.2">
      <c r="A270" s="52" t="s">
        <v>134</v>
      </c>
      <c r="B270" s="52" t="s">
        <v>133</v>
      </c>
      <c r="C270" s="54" t="s">
        <v>1050</v>
      </c>
      <c r="D270" s="55" t="s">
        <v>1097</v>
      </c>
      <c r="E270" s="52" t="s">
        <v>537</v>
      </c>
      <c r="F270" s="25" t="str">
        <f>IFERROR(VLOOKUP(E270,adm1_LIST:Pcode_1,2,FALSE)," ")</f>
        <v>EC13</v>
      </c>
      <c r="G270" s="52" t="s">
        <v>632</v>
      </c>
      <c r="H270" s="18" t="str">
        <f>IFERROR(VLOOKUP(G270,CantonCol:Pcode_2,2,FALSE)," ")</f>
        <v>EC1320</v>
      </c>
      <c r="I270" s="52" t="s">
        <v>632</v>
      </c>
      <c r="J270" s="18" t="str">
        <f>IFERROR(VLOOKUP(I270,ParrCol:Pcode_3,2,FALSE)," ")</f>
        <v>EC132050</v>
      </c>
      <c r="K270" s="56"/>
    </row>
    <row r="271" spans="1:11" x14ac:dyDescent="0.2">
      <c r="A271" s="52" t="s">
        <v>134</v>
      </c>
      <c r="B271" s="52" t="s">
        <v>133</v>
      </c>
      <c r="C271" s="54" t="s">
        <v>1050</v>
      </c>
      <c r="D271" s="55" t="s">
        <v>1097</v>
      </c>
      <c r="E271" s="52" t="s">
        <v>537</v>
      </c>
      <c r="F271" s="25" t="str">
        <f>IFERROR(VLOOKUP(E271,adm1_LIST:Pcode_1,2,FALSE)," ")</f>
        <v>EC13</v>
      </c>
      <c r="G271" s="52" t="s">
        <v>632</v>
      </c>
      <c r="H271" s="18" t="str">
        <f>IFERROR(VLOOKUP(G271,CantonCol:Pcode_2,2,FALSE)," ")</f>
        <v>EC1320</v>
      </c>
      <c r="I271" s="52" t="s">
        <v>632</v>
      </c>
      <c r="J271" s="18" t="str">
        <f>IFERROR(VLOOKUP(I271,ParrCol:Pcode_3,2,FALSE)," ")</f>
        <v>EC132050</v>
      </c>
      <c r="K271" s="56"/>
    </row>
    <row r="272" spans="1:11" x14ac:dyDescent="0.2">
      <c r="A272" s="52" t="s">
        <v>134</v>
      </c>
      <c r="B272" s="52" t="s">
        <v>133</v>
      </c>
      <c r="C272" s="54" t="s">
        <v>1050</v>
      </c>
      <c r="D272" s="55" t="s">
        <v>1060</v>
      </c>
      <c r="E272" s="52" t="s">
        <v>537</v>
      </c>
      <c r="F272" s="25" t="str">
        <f>IFERROR(VLOOKUP(E272,adm1_LIST:Pcode_1,2,FALSE)," ")</f>
        <v>EC13</v>
      </c>
      <c r="G272" s="52" t="s">
        <v>682</v>
      </c>
      <c r="H272" s="18" t="str">
        <f>IFERROR(VLOOKUP(G272,CantonCol:Pcode_2,2,FALSE)," ")</f>
        <v>EC1317</v>
      </c>
      <c r="I272" s="52" t="s">
        <v>682</v>
      </c>
      <c r="J272" s="18" t="str">
        <f>IFERROR(VLOOKUP(I272,ParrCol:Pcode_3,2,FALSE)," ")</f>
        <v>EC131750</v>
      </c>
      <c r="K272" s="56"/>
    </row>
    <row r="273" spans="1:11" x14ac:dyDescent="0.2">
      <c r="A273" s="52" t="s">
        <v>385</v>
      </c>
      <c r="B273" s="52" t="s">
        <v>384</v>
      </c>
      <c r="C273" s="54" t="s">
        <v>1050</v>
      </c>
      <c r="D273" s="55" t="s">
        <v>1079</v>
      </c>
      <c r="E273" s="52" t="s">
        <v>537</v>
      </c>
      <c r="F273" s="25" t="str">
        <f>IFERROR(VLOOKUP(E273,adm1_LIST:Pcode_1,2,FALSE)," ")</f>
        <v>EC13</v>
      </c>
      <c r="G273" s="52" t="s">
        <v>632</v>
      </c>
      <c r="H273" s="18" t="str">
        <f>IFERROR(VLOOKUP(G273,CantonCol:Pcode_2,2,FALSE)," ")</f>
        <v>EC1320</v>
      </c>
      <c r="I273" s="52" t="s">
        <v>632</v>
      </c>
      <c r="J273" s="18" t="str">
        <f>IFERROR(VLOOKUP(I273,ParrCol:Pcode_3,2,FALSE)," ")</f>
        <v>EC132050</v>
      </c>
      <c r="K273" s="55" t="s">
        <v>9</v>
      </c>
    </row>
    <row r="274" spans="1:11" x14ac:dyDescent="0.2">
      <c r="A274" s="52" t="s">
        <v>385</v>
      </c>
      <c r="B274" s="52" t="s">
        <v>384</v>
      </c>
      <c r="C274" s="54" t="s">
        <v>1050</v>
      </c>
      <c r="D274" s="55" t="s">
        <v>1079</v>
      </c>
      <c r="E274" s="52" t="s">
        <v>537</v>
      </c>
      <c r="F274" s="25" t="str">
        <f>IFERROR(VLOOKUP(E274,adm1_LIST:Pcode_1,2,FALSE)," ")</f>
        <v>EC13</v>
      </c>
      <c r="G274" s="52" t="s">
        <v>632</v>
      </c>
      <c r="H274" s="18" t="str">
        <f>IFERROR(VLOOKUP(G274,CantonCol:Pcode_2,2,FALSE)," ")</f>
        <v>EC1320</v>
      </c>
      <c r="I274" s="52" t="s">
        <v>632</v>
      </c>
      <c r="J274" s="18" t="str">
        <f>IFERROR(VLOOKUP(I274,ParrCol:Pcode_3,2,FALSE)," ")</f>
        <v>EC132050</v>
      </c>
      <c r="K274" s="55" t="s">
        <v>9</v>
      </c>
    </row>
    <row r="275" spans="1:11" x14ac:dyDescent="0.2">
      <c r="A275" s="52" t="s">
        <v>385</v>
      </c>
      <c r="B275" s="52" t="s">
        <v>384</v>
      </c>
      <c r="C275" s="54" t="s">
        <v>1050</v>
      </c>
      <c r="D275" s="55" t="s">
        <v>1079</v>
      </c>
      <c r="E275" s="52" t="s">
        <v>537</v>
      </c>
      <c r="F275" s="25" t="str">
        <f>IFERROR(VLOOKUP(E275,adm1_LIST:Pcode_1,2,FALSE)," ")</f>
        <v>EC13</v>
      </c>
      <c r="G275" s="52" t="s">
        <v>632</v>
      </c>
      <c r="H275" s="18" t="str">
        <f>IFERROR(VLOOKUP(G275,CantonCol:Pcode_2,2,FALSE)," ")</f>
        <v>EC1320</v>
      </c>
      <c r="I275" s="52" t="s">
        <v>632</v>
      </c>
      <c r="J275" s="18" t="str">
        <f>IFERROR(VLOOKUP(I275,ParrCol:Pcode_3,2,FALSE)," ")</f>
        <v>EC132050</v>
      </c>
      <c r="K275" s="55" t="s">
        <v>9</v>
      </c>
    </row>
    <row r="276" spans="1:11" x14ac:dyDescent="0.2">
      <c r="A276" s="52" t="s">
        <v>385</v>
      </c>
      <c r="B276" s="52" t="s">
        <v>384</v>
      </c>
      <c r="C276" s="54" t="s">
        <v>1050</v>
      </c>
      <c r="D276" s="55" t="s">
        <v>1079</v>
      </c>
      <c r="E276" s="52" t="s">
        <v>537</v>
      </c>
      <c r="F276" s="25" t="str">
        <f>IFERROR(VLOOKUP(E276,adm1_LIST:Pcode_1,2,FALSE)," ")</f>
        <v>EC13</v>
      </c>
      <c r="G276" s="52" t="s">
        <v>682</v>
      </c>
      <c r="H276" s="18" t="str">
        <f>IFERROR(VLOOKUP(G276,CantonCol:Pcode_2,2,FALSE)," ")</f>
        <v>EC1317</v>
      </c>
      <c r="I276" s="52" t="s">
        <v>682</v>
      </c>
      <c r="J276" s="18" t="str">
        <f>IFERROR(VLOOKUP(I276,ParrCol:Pcode_3,2,FALSE)," ")</f>
        <v>EC131750</v>
      </c>
      <c r="K276" s="55" t="s">
        <v>9</v>
      </c>
    </row>
    <row r="277" spans="1:11" x14ac:dyDescent="0.2">
      <c r="A277" s="52" t="s">
        <v>385</v>
      </c>
      <c r="B277" s="52" t="s">
        <v>384</v>
      </c>
      <c r="C277" s="54" t="s">
        <v>1050</v>
      </c>
      <c r="D277" s="55" t="s">
        <v>1079</v>
      </c>
      <c r="E277" s="52" t="s">
        <v>537</v>
      </c>
      <c r="F277" s="25" t="str">
        <f>IFERROR(VLOOKUP(E277,adm1_LIST:Pcode_1,2,FALSE)," ")</f>
        <v>EC13</v>
      </c>
      <c r="G277" s="52" t="s">
        <v>682</v>
      </c>
      <c r="H277" s="18" t="str">
        <f>IFERROR(VLOOKUP(G277,CantonCol:Pcode_2,2,FALSE)," ")</f>
        <v>EC1317</v>
      </c>
      <c r="I277" s="52" t="s">
        <v>682</v>
      </c>
      <c r="J277" s="18" t="str">
        <f>IFERROR(VLOOKUP(I277,ParrCol:Pcode_3,2,FALSE)," ")</f>
        <v>EC131750</v>
      </c>
      <c r="K277" s="55" t="s">
        <v>9</v>
      </c>
    </row>
    <row r="278" spans="1:11" x14ac:dyDescent="0.2">
      <c r="A278" s="52" t="s">
        <v>385</v>
      </c>
      <c r="B278" s="52" t="s">
        <v>384</v>
      </c>
      <c r="C278" s="54" t="s">
        <v>1050</v>
      </c>
      <c r="D278" s="55" t="s">
        <v>1079</v>
      </c>
      <c r="E278" s="52" t="s">
        <v>537</v>
      </c>
      <c r="F278" s="25" t="str">
        <f>IFERROR(VLOOKUP(E278,adm1_LIST:Pcode_1,2,FALSE)," ")</f>
        <v>EC13</v>
      </c>
      <c r="G278" s="52" t="s">
        <v>682</v>
      </c>
      <c r="H278" s="18" t="str">
        <f>IFERROR(VLOOKUP(G278,CantonCol:Pcode_2,2,FALSE)," ")</f>
        <v>EC1317</v>
      </c>
      <c r="I278" s="52" t="s">
        <v>682</v>
      </c>
      <c r="J278" s="18" t="str">
        <f>IFERROR(VLOOKUP(I278,ParrCol:Pcode_3,2,FALSE)," ")</f>
        <v>EC131750</v>
      </c>
      <c r="K278" s="55" t="s">
        <v>9</v>
      </c>
    </row>
    <row r="279" spans="1:11" x14ac:dyDescent="0.2">
      <c r="A279" s="52" t="s">
        <v>385</v>
      </c>
      <c r="B279" s="52" t="s">
        <v>384</v>
      </c>
      <c r="C279" s="54" t="s">
        <v>1050</v>
      </c>
      <c r="D279" s="55" t="s">
        <v>1079</v>
      </c>
      <c r="E279" s="52" t="s">
        <v>537</v>
      </c>
      <c r="F279" s="25" t="str">
        <f>IFERROR(VLOOKUP(E279,adm1_LIST:Pcode_1,2,FALSE)," ")</f>
        <v>EC13</v>
      </c>
      <c r="G279" s="52" t="s">
        <v>682</v>
      </c>
      <c r="H279" s="18" t="str">
        <f>IFERROR(VLOOKUP(G279,CantonCol:Pcode_2,2,FALSE)," ")</f>
        <v>EC1317</v>
      </c>
      <c r="I279" s="52" t="s">
        <v>682</v>
      </c>
      <c r="J279" s="18" t="str">
        <f>IFERROR(VLOOKUP(I279,ParrCol:Pcode_3,2,FALSE)," ")</f>
        <v>EC131750</v>
      </c>
      <c r="K279" s="55" t="s">
        <v>9</v>
      </c>
    </row>
    <row r="280" spans="1:11" x14ac:dyDescent="0.2">
      <c r="A280" s="52" t="s">
        <v>385</v>
      </c>
      <c r="B280" s="52" t="s">
        <v>384</v>
      </c>
      <c r="C280" s="54" t="s">
        <v>1050</v>
      </c>
      <c r="D280" s="55" t="s">
        <v>1079</v>
      </c>
      <c r="E280" s="52" t="s">
        <v>537</v>
      </c>
      <c r="F280" s="25" t="str">
        <f>IFERROR(VLOOKUP(E280,adm1_LIST:Pcode_1,2,FALSE)," ")</f>
        <v>EC13</v>
      </c>
      <c r="G280" s="52" t="s">
        <v>632</v>
      </c>
      <c r="H280" s="18" t="str">
        <f>IFERROR(VLOOKUP(G280,CantonCol:Pcode_2,2,FALSE)," ")</f>
        <v>EC1320</v>
      </c>
      <c r="I280" s="52" t="s">
        <v>632</v>
      </c>
      <c r="J280" s="18" t="str">
        <f>IFERROR(VLOOKUP(I280,ParrCol:Pcode_3,2,FALSE)," ")</f>
        <v>EC132050</v>
      </c>
      <c r="K280" s="55" t="s">
        <v>9</v>
      </c>
    </row>
    <row r="281" spans="1:11" x14ac:dyDescent="0.2">
      <c r="A281" s="52" t="s">
        <v>385</v>
      </c>
      <c r="B281" s="52" t="s">
        <v>384</v>
      </c>
      <c r="C281" s="54" t="s">
        <v>1050</v>
      </c>
      <c r="D281" s="55" t="s">
        <v>1079</v>
      </c>
      <c r="E281" s="52" t="s">
        <v>537</v>
      </c>
      <c r="F281" s="25" t="str">
        <f>IFERROR(VLOOKUP(E281,adm1_LIST:Pcode_1,2,FALSE)," ")</f>
        <v>EC13</v>
      </c>
      <c r="G281" s="52" t="s">
        <v>682</v>
      </c>
      <c r="H281" s="18" t="str">
        <f>IFERROR(VLOOKUP(G281,CantonCol:Pcode_2,2,FALSE)," ")</f>
        <v>EC1317</v>
      </c>
      <c r="I281" s="52" t="s">
        <v>682</v>
      </c>
      <c r="J281" s="18" t="str">
        <f>IFERROR(VLOOKUP(I281,ParrCol:Pcode_3,2,FALSE)," ")</f>
        <v>EC131750</v>
      </c>
      <c r="K281" s="55" t="s">
        <v>4097</v>
      </c>
    </row>
    <row r="282" spans="1:11" x14ac:dyDescent="0.2">
      <c r="A282" s="52" t="s">
        <v>385</v>
      </c>
      <c r="B282" s="52" t="s">
        <v>384</v>
      </c>
      <c r="C282" s="54" t="s">
        <v>1050</v>
      </c>
      <c r="D282" s="55" t="s">
        <v>1079</v>
      </c>
      <c r="E282" s="52" t="s">
        <v>537</v>
      </c>
      <c r="F282" s="25" t="str">
        <f>IFERROR(VLOOKUP(E282,adm1_LIST:Pcode_1,2,FALSE)," ")</f>
        <v>EC13</v>
      </c>
      <c r="G282" s="52" t="s">
        <v>682</v>
      </c>
      <c r="H282" s="18" t="str">
        <f>IFERROR(VLOOKUP(G282,CantonCol:Pcode_2,2,FALSE)," ")</f>
        <v>EC1317</v>
      </c>
      <c r="I282" s="52" t="s">
        <v>682</v>
      </c>
      <c r="J282" s="18" t="str">
        <f>IFERROR(VLOOKUP(I282,ParrCol:Pcode_3,2,FALSE)," ")</f>
        <v>EC131750</v>
      </c>
      <c r="K282" s="55" t="s">
        <v>4097</v>
      </c>
    </row>
    <row r="283" spans="1:11" x14ac:dyDescent="0.2">
      <c r="A283" s="52" t="s">
        <v>385</v>
      </c>
      <c r="B283" s="52" t="s">
        <v>384</v>
      </c>
      <c r="C283" s="54" t="s">
        <v>1050</v>
      </c>
      <c r="D283" s="55" t="s">
        <v>1079</v>
      </c>
      <c r="E283" s="52" t="s">
        <v>537</v>
      </c>
      <c r="F283" s="25" t="str">
        <f>IFERROR(VLOOKUP(E283,adm1_LIST:Pcode_1,2,FALSE)," ")</f>
        <v>EC13</v>
      </c>
      <c r="G283" s="52" t="s">
        <v>682</v>
      </c>
      <c r="H283" s="18" t="str">
        <f>IFERROR(VLOOKUP(G283,CantonCol:Pcode_2,2,FALSE)," ")</f>
        <v>EC1317</v>
      </c>
      <c r="I283" s="52" t="s">
        <v>682</v>
      </c>
      <c r="J283" s="18" t="str">
        <f>IFERROR(VLOOKUP(I283,ParrCol:Pcode_3,2,FALSE)," ")</f>
        <v>EC131750</v>
      </c>
      <c r="K283" s="55" t="s">
        <v>4097</v>
      </c>
    </row>
    <row r="284" spans="1:11" x14ac:dyDescent="0.2">
      <c r="A284" s="52" t="s">
        <v>385</v>
      </c>
      <c r="B284" s="52" t="s">
        <v>384</v>
      </c>
      <c r="C284" s="54" t="s">
        <v>1050</v>
      </c>
      <c r="D284" s="55" t="s">
        <v>1079</v>
      </c>
      <c r="E284" s="52" t="s">
        <v>537</v>
      </c>
      <c r="F284" s="25" t="str">
        <f>IFERROR(VLOOKUP(E284,adm1_LIST:Pcode_1,2,FALSE)," ")</f>
        <v>EC13</v>
      </c>
      <c r="G284" s="52" t="s">
        <v>682</v>
      </c>
      <c r="H284" s="18" t="str">
        <f>IFERROR(VLOOKUP(G284,CantonCol:Pcode_2,2,FALSE)," ")</f>
        <v>EC1317</v>
      </c>
      <c r="I284" s="52" t="s">
        <v>682</v>
      </c>
      <c r="J284" s="18" t="str">
        <f>IFERROR(VLOOKUP(I284,ParrCol:Pcode_3,2,FALSE)," ")</f>
        <v>EC131750</v>
      </c>
      <c r="K284" s="55" t="s">
        <v>4097</v>
      </c>
    </row>
    <row r="285" spans="1:11" x14ac:dyDescent="0.2">
      <c r="A285" s="52" t="s">
        <v>385</v>
      </c>
      <c r="B285" s="52" t="s">
        <v>384</v>
      </c>
      <c r="C285" s="54" t="s">
        <v>1050</v>
      </c>
      <c r="D285" s="55" t="s">
        <v>1085</v>
      </c>
      <c r="E285" s="52" t="s">
        <v>537</v>
      </c>
      <c r="F285" s="25" t="str">
        <f>IFERROR(VLOOKUP(E285,adm1_LIST:Pcode_1,2,FALSE)," ")</f>
        <v>EC13</v>
      </c>
      <c r="G285" s="52" t="s">
        <v>682</v>
      </c>
      <c r="H285" s="18" t="str">
        <f>IFERROR(VLOOKUP(G285,CantonCol:Pcode_2,2,FALSE)," ")</f>
        <v>EC1317</v>
      </c>
      <c r="I285" s="52" t="s">
        <v>682</v>
      </c>
      <c r="J285" s="18" t="str">
        <f>IFERROR(VLOOKUP(I285,ParrCol:Pcode_3,2,FALSE)," ")</f>
        <v>EC131750</v>
      </c>
      <c r="K285" s="55" t="s">
        <v>9</v>
      </c>
    </row>
    <row r="286" spans="1:11" x14ac:dyDescent="0.2">
      <c r="A286" s="52" t="s">
        <v>385</v>
      </c>
      <c r="B286" s="52" t="s">
        <v>384</v>
      </c>
      <c r="C286" s="54" t="s">
        <v>1050</v>
      </c>
      <c r="D286" s="55" t="s">
        <v>1085</v>
      </c>
      <c r="E286" s="52" t="s">
        <v>537</v>
      </c>
      <c r="F286" s="25" t="str">
        <f>IFERROR(VLOOKUP(E286,adm1_LIST:Pcode_1,2,FALSE)," ")</f>
        <v>EC13</v>
      </c>
      <c r="G286" s="52" t="s">
        <v>632</v>
      </c>
      <c r="H286" s="18" t="str">
        <f>IFERROR(VLOOKUP(G286,CantonCol:Pcode_2,2,FALSE)," ")</f>
        <v>EC1320</v>
      </c>
      <c r="I286" s="52" t="s">
        <v>632</v>
      </c>
      <c r="J286" s="18" t="str">
        <f>IFERROR(VLOOKUP(I286,ParrCol:Pcode_3,2,FALSE)," ")</f>
        <v>EC132050</v>
      </c>
      <c r="K286" s="55" t="s">
        <v>9</v>
      </c>
    </row>
    <row r="287" spans="1:11" x14ac:dyDescent="0.2">
      <c r="A287" s="52" t="s">
        <v>385</v>
      </c>
      <c r="B287" s="52" t="s">
        <v>384</v>
      </c>
      <c r="C287" s="54" t="s">
        <v>1050</v>
      </c>
      <c r="D287" s="55" t="s">
        <v>1085</v>
      </c>
      <c r="E287" s="52" t="s">
        <v>537</v>
      </c>
      <c r="F287" s="25" t="str">
        <f>IFERROR(VLOOKUP(E287,adm1_LIST:Pcode_1,2,FALSE)," ")</f>
        <v>EC13</v>
      </c>
      <c r="G287" s="52" t="s">
        <v>632</v>
      </c>
      <c r="H287" s="18" t="str">
        <f>IFERROR(VLOOKUP(G287,CantonCol:Pcode_2,2,FALSE)," ")</f>
        <v>EC1320</v>
      </c>
      <c r="I287" s="52" t="s">
        <v>632</v>
      </c>
      <c r="J287" s="18" t="str">
        <f>IFERROR(VLOOKUP(I287,ParrCol:Pcode_3,2,FALSE)," ")</f>
        <v>EC132050</v>
      </c>
      <c r="K287" s="55" t="s">
        <v>9</v>
      </c>
    </row>
    <row r="288" spans="1:11" x14ac:dyDescent="0.2">
      <c r="A288" s="52" t="s">
        <v>385</v>
      </c>
      <c r="B288" s="52" t="s">
        <v>384</v>
      </c>
      <c r="C288" s="54" t="s">
        <v>1050</v>
      </c>
      <c r="D288" s="55" t="s">
        <v>1085</v>
      </c>
      <c r="E288" s="52" t="s">
        <v>537</v>
      </c>
      <c r="F288" s="25" t="str">
        <f>IFERROR(VLOOKUP(E288,adm1_LIST:Pcode_1,2,FALSE)," ")</f>
        <v>EC13</v>
      </c>
      <c r="G288" s="52" t="s">
        <v>632</v>
      </c>
      <c r="H288" s="18" t="str">
        <f>IFERROR(VLOOKUP(G288,CantonCol:Pcode_2,2,FALSE)," ")</f>
        <v>EC1320</v>
      </c>
      <c r="I288" s="52" t="s">
        <v>632</v>
      </c>
      <c r="J288" s="18" t="str">
        <f>IFERROR(VLOOKUP(I288,ParrCol:Pcode_3,2,FALSE)," ")</f>
        <v>EC132050</v>
      </c>
      <c r="K288" s="55" t="s">
        <v>9</v>
      </c>
    </row>
    <row r="289" spans="1:11" x14ac:dyDescent="0.2">
      <c r="A289" s="52" t="s">
        <v>385</v>
      </c>
      <c r="B289" s="52" t="s">
        <v>384</v>
      </c>
      <c r="C289" s="54" t="s">
        <v>1050</v>
      </c>
      <c r="D289" s="55" t="s">
        <v>1085</v>
      </c>
      <c r="E289" s="52" t="s">
        <v>537</v>
      </c>
      <c r="F289" s="25" t="str">
        <f>IFERROR(VLOOKUP(E289,adm1_LIST:Pcode_1,2,FALSE)," ")</f>
        <v>EC13</v>
      </c>
      <c r="G289" s="52" t="s">
        <v>682</v>
      </c>
      <c r="H289" s="18" t="str">
        <f>IFERROR(VLOOKUP(G289,CantonCol:Pcode_2,2,FALSE)," ")</f>
        <v>EC1317</v>
      </c>
      <c r="I289" s="52" t="s">
        <v>682</v>
      </c>
      <c r="J289" s="18" t="str">
        <f>IFERROR(VLOOKUP(I289,ParrCol:Pcode_3,2,FALSE)," ")</f>
        <v>EC131750</v>
      </c>
      <c r="K289" s="55" t="s">
        <v>9</v>
      </c>
    </row>
    <row r="290" spans="1:11" x14ac:dyDescent="0.2">
      <c r="A290" s="52" t="s">
        <v>385</v>
      </c>
      <c r="B290" s="52" t="s">
        <v>384</v>
      </c>
      <c r="C290" s="54" t="s">
        <v>1050</v>
      </c>
      <c r="D290" s="55" t="s">
        <v>1085</v>
      </c>
      <c r="E290" s="52" t="s">
        <v>537</v>
      </c>
      <c r="F290" s="25" t="str">
        <f>IFERROR(VLOOKUP(E290,adm1_LIST:Pcode_1,2,FALSE)," ")</f>
        <v>EC13</v>
      </c>
      <c r="G290" s="52" t="s">
        <v>682</v>
      </c>
      <c r="H290" s="18" t="str">
        <f>IFERROR(VLOOKUP(G290,CantonCol:Pcode_2,2,FALSE)," ")</f>
        <v>EC1317</v>
      </c>
      <c r="I290" s="52" t="s">
        <v>682</v>
      </c>
      <c r="J290" s="18" t="str">
        <f>IFERROR(VLOOKUP(I290,ParrCol:Pcode_3,2,FALSE)," ")</f>
        <v>EC131750</v>
      </c>
      <c r="K290" s="55" t="s">
        <v>9</v>
      </c>
    </row>
    <row r="291" spans="1:11" x14ac:dyDescent="0.2">
      <c r="A291" s="52" t="s">
        <v>385</v>
      </c>
      <c r="B291" s="52" t="s">
        <v>384</v>
      </c>
      <c r="C291" s="54" t="s">
        <v>1050</v>
      </c>
      <c r="D291" s="55" t="s">
        <v>1085</v>
      </c>
      <c r="E291" s="52" t="s">
        <v>537</v>
      </c>
      <c r="F291" s="25" t="str">
        <f>IFERROR(VLOOKUP(E291,adm1_LIST:Pcode_1,2,FALSE)," ")</f>
        <v>EC13</v>
      </c>
      <c r="G291" s="52" t="s">
        <v>682</v>
      </c>
      <c r="H291" s="18" t="str">
        <f>IFERROR(VLOOKUP(G291,CantonCol:Pcode_2,2,FALSE)," ")</f>
        <v>EC1317</v>
      </c>
      <c r="I291" s="52" t="s">
        <v>682</v>
      </c>
      <c r="J291" s="18" t="str">
        <f>IFERROR(VLOOKUP(I291,ParrCol:Pcode_3,2,FALSE)," ")</f>
        <v>EC131750</v>
      </c>
      <c r="K291" s="55" t="s">
        <v>4097</v>
      </c>
    </row>
    <row r="292" spans="1:11" x14ac:dyDescent="0.2">
      <c r="A292" s="52" t="s">
        <v>385</v>
      </c>
      <c r="B292" s="52" t="s">
        <v>384</v>
      </c>
      <c r="C292" s="54" t="s">
        <v>1050</v>
      </c>
      <c r="D292" s="55" t="s">
        <v>1085</v>
      </c>
      <c r="E292" s="52" t="s">
        <v>537</v>
      </c>
      <c r="F292" s="25" t="str">
        <f>IFERROR(VLOOKUP(E292,adm1_LIST:Pcode_1,2,FALSE)," ")</f>
        <v>EC13</v>
      </c>
      <c r="G292" s="52" t="s">
        <v>682</v>
      </c>
      <c r="H292" s="18" t="str">
        <f>IFERROR(VLOOKUP(G292,CantonCol:Pcode_2,2,FALSE)," ")</f>
        <v>EC1317</v>
      </c>
      <c r="I292" s="52" t="s">
        <v>682</v>
      </c>
      <c r="J292" s="18" t="str">
        <f>IFERROR(VLOOKUP(I292,ParrCol:Pcode_3,2,FALSE)," ")</f>
        <v>EC131750</v>
      </c>
      <c r="K292" s="55" t="s">
        <v>4097</v>
      </c>
    </row>
    <row r="293" spans="1:11" x14ac:dyDescent="0.2">
      <c r="A293" s="52" t="s">
        <v>385</v>
      </c>
      <c r="B293" s="52" t="s">
        <v>384</v>
      </c>
      <c r="C293" s="54" t="s">
        <v>1050</v>
      </c>
      <c r="D293" s="55" t="s">
        <v>1090</v>
      </c>
      <c r="E293" s="52" t="s">
        <v>537</v>
      </c>
      <c r="F293" s="25" t="str">
        <f>IFERROR(VLOOKUP(E293,adm1_LIST:Pcode_1,2,FALSE)," ")</f>
        <v>EC13</v>
      </c>
      <c r="G293" s="52" t="s">
        <v>632</v>
      </c>
      <c r="H293" s="18" t="str">
        <f>IFERROR(VLOOKUP(G293,CantonCol:Pcode_2,2,FALSE)," ")</f>
        <v>EC1320</v>
      </c>
      <c r="I293" s="52" t="s">
        <v>632</v>
      </c>
      <c r="J293" s="18" t="str">
        <f>IFERROR(VLOOKUP(I293,ParrCol:Pcode_3,2,FALSE)," ")</f>
        <v>EC132050</v>
      </c>
      <c r="K293" s="55" t="s">
        <v>9</v>
      </c>
    </row>
    <row r="294" spans="1:11" x14ac:dyDescent="0.2">
      <c r="A294" s="52" t="s">
        <v>385</v>
      </c>
      <c r="B294" s="52" t="s">
        <v>384</v>
      </c>
      <c r="C294" s="54" t="s">
        <v>1050</v>
      </c>
      <c r="D294" s="55" t="s">
        <v>1090</v>
      </c>
      <c r="E294" s="52" t="s">
        <v>537</v>
      </c>
      <c r="F294" s="25" t="str">
        <f>IFERROR(VLOOKUP(E294,adm1_LIST:Pcode_1,2,FALSE)," ")</f>
        <v>EC13</v>
      </c>
      <c r="G294" s="52" t="s">
        <v>632</v>
      </c>
      <c r="H294" s="18" t="str">
        <f>IFERROR(VLOOKUP(G294,CantonCol:Pcode_2,2,FALSE)," ")</f>
        <v>EC1320</v>
      </c>
      <c r="I294" s="52" t="s">
        <v>632</v>
      </c>
      <c r="J294" s="18" t="str">
        <f>IFERROR(VLOOKUP(I294,ParrCol:Pcode_3,2,FALSE)," ")</f>
        <v>EC132050</v>
      </c>
      <c r="K294" s="55" t="s">
        <v>9</v>
      </c>
    </row>
    <row r="295" spans="1:11" x14ac:dyDescent="0.2">
      <c r="A295" s="52" t="s">
        <v>385</v>
      </c>
      <c r="B295" s="52" t="s">
        <v>384</v>
      </c>
      <c r="C295" s="54" t="s">
        <v>1050</v>
      </c>
      <c r="D295" s="55" t="s">
        <v>1090</v>
      </c>
      <c r="E295" s="52" t="s">
        <v>537</v>
      </c>
      <c r="F295" s="25" t="str">
        <f>IFERROR(VLOOKUP(E295,adm1_LIST:Pcode_1,2,FALSE)," ")</f>
        <v>EC13</v>
      </c>
      <c r="G295" s="52" t="s">
        <v>632</v>
      </c>
      <c r="H295" s="18" t="str">
        <f>IFERROR(VLOOKUP(G295,CantonCol:Pcode_2,2,FALSE)," ")</f>
        <v>EC1320</v>
      </c>
      <c r="I295" s="52" t="s">
        <v>632</v>
      </c>
      <c r="J295" s="18" t="str">
        <f>IFERROR(VLOOKUP(I295,ParrCol:Pcode_3,2,FALSE)," ")</f>
        <v>EC132050</v>
      </c>
      <c r="K295" s="55" t="s">
        <v>9</v>
      </c>
    </row>
    <row r="296" spans="1:11" x14ac:dyDescent="0.2">
      <c r="A296" s="52" t="s">
        <v>385</v>
      </c>
      <c r="B296" s="52" t="s">
        <v>384</v>
      </c>
      <c r="C296" s="54" t="s">
        <v>1050</v>
      </c>
      <c r="D296" s="55" t="s">
        <v>1090</v>
      </c>
      <c r="E296" s="52" t="s">
        <v>537</v>
      </c>
      <c r="F296" s="25" t="str">
        <f>IFERROR(VLOOKUP(E296,adm1_LIST:Pcode_1,2,FALSE)," ")</f>
        <v>EC13</v>
      </c>
      <c r="G296" s="52" t="s">
        <v>682</v>
      </c>
      <c r="H296" s="18" t="str">
        <f>IFERROR(VLOOKUP(G296,CantonCol:Pcode_2,2,FALSE)," ")</f>
        <v>EC1317</v>
      </c>
      <c r="I296" s="52" t="s">
        <v>682</v>
      </c>
      <c r="J296" s="18" t="str">
        <f>IFERROR(VLOOKUP(I296,ParrCol:Pcode_3,2,FALSE)," ")</f>
        <v>EC131750</v>
      </c>
      <c r="K296" s="55" t="s">
        <v>9</v>
      </c>
    </row>
    <row r="297" spans="1:11" x14ac:dyDescent="0.2">
      <c r="A297" s="52" t="s">
        <v>385</v>
      </c>
      <c r="B297" s="52" t="s">
        <v>384</v>
      </c>
      <c r="C297" s="54" t="s">
        <v>1050</v>
      </c>
      <c r="D297" s="55" t="s">
        <v>1090</v>
      </c>
      <c r="E297" s="52" t="s">
        <v>537</v>
      </c>
      <c r="F297" s="25" t="str">
        <f>IFERROR(VLOOKUP(E297,adm1_LIST:Pcode_1,2,FALSE)," ")</f>
        <v>EC13</v>
      </c>
      <c r="G297" s="52" t="s">
        <v>682</v>
      </c>
      <c r="H297" s="18" t="str">
        <f>IFERROR(VLOOKUP(G297,CantonCol:Pcode_2,2,FALSE)," ")</f>
        <v>EC1317</v>
      </c>
      <c r="I297" s="52" t="s">
        <v>682</v>
      </c>
      <c r="J297" s="18" t="str">
        <f>IFERROR(VLOOKUP(I297,ParrCol:Pcode_3,2,FALSE)," ")</f>
        <v>EC131750</v>
      </c>
      <c r="K297" s="55" t="s">
        <v>9</v>
      </c>
    </row>
    <row r="298" spans="1:11" x14ac:dyDescent="0.2">
      <c r="A298" s="52" t="s">
        <v>385</v>
      </c>
      <c r="B298" s="52" t="s">
        <v>384</v>
      </c>
      <c r="C298" s="54" t="s">
        <v>1050</v>
      </c>
      <c r="D298" s="55" t="s">
        <v>1090</v>
      </c>
      <c r="E298" s="52" t="s">
        <v>537</v>
      </c>
      <c r="F298" s="25" t="str">
        <f>IFERROR(VLOOKUP(E298,adm1_LIST:Pcode_1,2,FALSE)," ")</f>
        <v>EC13</v>
      </c>
      <c r="G298" s="52" t="s">
        <v>682</v>
      </c>
      <c r="H298" s="18" t="str">
        <f>IFERROR(VLOOKUP(G298,CantonCol:Pcode_2,2,FALSE)," ")</f>
        <v>EC1317</v>
      </c>
      <c r="I298" s="52" t="s">
        <v>682</v>
      </c>
      <c r="J298" s="18" t="str">
        <f>IFERROR(VLOOKUP(I298,ParrCol:Pcode_3,2,FALSE)," ")</f>
        <v>EC131750</v>
      </c>
      <c r="K298" s="55" t="s">
        <v>9</v>
      </c>
    </row>
    <row r="299" spans="1:11" x14ac:dyDescent="0.2">
      <c r="A299" s="52" t="s">
        <v>385</v>
      </c>
      <c r="B299" s="52" t="s">
        <v>384</v>
      </c>
      <c r="C299" s="54" t="s">
        <v>1050</v>
      </c>
      <c r="D299" s="55" t="s">
        <v>1090</v>
      </c>
      <c r="E299" s="52" t="s">
        <v>537</v>
      </c>
      <c r="F299" s="25" t="str">
        <f>IFERROR(VLOOKUP(E299,adm1_LIST:Pcode_1,2,FALSE)," ")</f>
        <v>EC13</v>
      </c>
      <c r="G299" s="52" t="s">
        <v>682</v>
      </c>
      <c r="H299" s="18" t="str">
        <f>IFERROR(VLOOKUP(G299,CantonCol:Pcode_2,2,FALSE)," ")</f>
        <v>EC1317</v>
      </c>
      <c r="I299" s="52" t="s">
        <v>682</v>
      </c>
      <c r="J299" s="18" t="str">
        <f>IFERROR(VLOOKUP(I299,ParrCol:Pcode_3,2,FALSE)," ")</f>
        <v>EC131750</v>
      </c>
      <c r="K299" s="55" t="s">
        <v>4097</v>
      </c>
    </row>
    <row r="300" spans="1:11" x14ac:dyDescent="0.2">
      <c r="A300" s="52" t="s">
        <v>385</v>
      </c>
      <c r="B300" s="52" t="s">
        <v>384</v>
      </c>
      <c r="C300" s="54" t="s">
        <v>1050</v>
      </c>
      <c r="D300" s="55" t="s">
        <v>1090</v>
      </c>
      <c r="E300" s="52" t="s">
        <v>537</v>
      </c>
      <c r="F300" s="25" t="str">
        <f>IFERROR(VLOOKUP(E300,adm1_LIST:Pcode_1,2,FALSE)," ")</f>
        <v>EC13</v>
      </c>
      <c r="G300" s="52" t="s">
        <v>682</v>
      </c>
      <c r="H300" s="18" t="str">
        <f>IFERROR(VLOOKUP(G300,CantonCol:Pcode_2,2,FALSE)," ")</f>
        <v>EC1317</v>
      </c>
      <c r="I300" s="52" t="s">
        <v>682</v>
      </c>
      <c r="J300" s="18" t="str">
        <f>IFERROR(VLOOKUP(I300,ParrCol:Pcode_3,2,FALSE)," ")</f>
        <v>EC131750</v>
      </c>
      <c r="K300" s="55" t="s">
        <v>9</v>
      </c>
    </row>
    <row r="301" spans="1:11" x14ac:dyDescent="0.2">
      <c r="A301" s="52" t="s">
        <v>385</v>
      </c>
      <c r="B301" s="52" t="s">
        <v>384</v>
      </c>
      <c r="C301" s="54" t="s">
        <v>1050</v>
      </c>
      <c r="D301" s="55" t="s">
        <v>1090</v>
      </c>
      <c r="E301" s="52" t="s">
        <v>537</v>
      </c>
      <c r="F301" s="25" t="str">
        <f>IFERROR(VLOOKUP(E301,adm1_LIST:Pcode_1,2,FALSE)," ")</f>
        <v>EC13</v>
      </c>
      <c r="G301" s="52" t="s">
        <v>682</v>
      </c>
      <c r="H301" s="18" t="str">
        <f>IFERROR(VLOOKUP(G301,CantonCol:Pcode_2,2,FALSE)," ")</f>
        <v>EC1317</v>
      </c>
      <c r="I301" s="52" t="s">
        <v>682</v>
      </c>
      <c r="J301" s="18" t="str">
        <f>IFERROR(VLOOKUP(I301,ParrCol:Pcode_3,2,FALSE)," ")</f>
        <v>EC131750</v>
      </c>
      <c r="K301" s="55" t="s">
        <v>9</v>
      </c>
    </row>
    <row r="302" spans="1:11" x14ac:dyDescent="0.2">
      <c r="A302" s="52" t="s">
        <v>385</v>
      </c>
      <c r="B302" s="52" t="s">
        <v>384</v>
      </c>
      <c r="C302" s="54" t="s">
        <v>1050</v>
      </c>
      <c r="D302" s="55" t="s">
        <v>1090</v>
      </c>
      <c r="E302" s="52" t="s">
        <v>537</v>
      </c>
      <c r="F302" s="25" t="str">
        <f>IFERROR(VLOOKUP(E302,adm1_LIST:Pcode_1,2,FALSE)," ")</f>
        <v>EC13</v>
      </c>
      <c r="G302" s="52" t="s">
        <v>682</v>
      </c>
      <c r="H302" s="18" t="str">
        <f>IFERROR(VLOOKUP(G302,CantonCol:Pcode_2,2,FALSE)," ")</f>
        <v>EC1317</v>
      </c>
      <c r="I302" s="52" t="s">
        <v>682</v>
      </c>
      <c r="J302" s="18" t="str">
        <f>IFERROR(VLOOKUP(I302,ParrCol:Pcode_3,2,FALSE)," ")</f>
        <v>EC131750</v>
      </c>
      <c r="K302" s="55" t="s">
        <v>9</v>
      </c>
    </row>
    <row r="303" spans="1:11" x14ac:dyDescent="0.2">
      <c r="A303" s="52" t="s">
        <v>385</v>
      </c>
      <c r="B303" s="52" t="s">
        <v>384</v>
      </c>
      <c r="C303" s="54" t="s">
        <v>1050</v>
      </c>
      <c r="D303" s="55" t="s">
        <v>1090</v>
      </c>
      <c r="E303" s="52" t="s">
        <v>537</v>
      </c>
      <c r="F303" s="25" t="str">
        <f>IFERROR(VLOOKUP(E303,adm1_LIST:Pcode_1,2,FALSE)," ")</f>
        <v>EC13</v>
      </c>
      <c r="G303" s="52" t="s">
        <v>682</v>
      </c>
      <c r="H303" s="18" t="str">
        <f>IFERROR(VLOOKUP(G303,CantonCol:Pcode_2,2,FALSE)," ")</f>
        <v>EC1317</v>
      </c>
      <c r="I303" s="52" t="s">
        <v>682</v>
      </c>
      <c r="J303" s="18" t="str">
        <f>IFERROR(VLOOKUP(I303,ParrCol:Pcode_3,2,FALSE)," ")</f>
        <v>EC131750</v>
      </c>
      <c r="K303" s="55" t="s">
        <v>9</v>
      </c>
    </row>
    <row r="304" spans="1:11" x14ac:dyDescent="0.2">
      <c r="A304" s="52" t="s">
        <v>385</v>
      </c>
      <c r="B304" s="52" t="s">
        <v>384</v>
      </c>
      <c r="C304" s="54" t="s">
        <v>1050</v>
      </c>
      <c r="D304" s="55" t="s">
        <v>1090</v>
      </c>
      <c r="E304" s="52" t="s">
        <v>537</v>
      </c>
      <c r="F304" s="25" t="str">
        <f>IFERROR(VLOOKUP(E304,adm1_LIST:Pcode_1,2,FALSE)," ")</f>
        <v>EC13</v>
      </c>
      <c r="G304" s="52" t="s">
        <v>740</v>
      </c>
      <c r="H304" s="18" t="str">
        <f>IFERROR(VLOOKUP(G304,CantonCol:Pcode_2,2,FALSE)," ")</f>
        <v>EC1314</v>
      </c>
      <c r="I304" s="52" t="s">
        <v>2888</v>
      </c>
      <c r="J304" s="18" t="str">
        <f>IFERROR(VLOOKUP(I304,ParrCol:Pcode_3,2,FALSE)," ")</f>
        <v>EC131458</v>
      </c>
      <c r="K304" s="55" t="s">
        <v>9</v>
      </c>
    </row>
    <row r="305" spans="1:11" x14ac:dyDescent="0.2">
      <c r="A305" s="52" t="s">
        <v>385</v>
      </c>
      <c r="B305" s="52" t="s">
        <v>384</v>
      </c>
      <c r="C305" s="54" t="s">
        <v>1050</v>
      </c>
      <c r="D305" s="55" t="s">
        <v>1090</v>
      </c>
      <c r="E305" s="52" t="s">
        <v>537</v>
      </c>
      <c r="F305" s="25" t="str">
        <f>IFERROR(VLOOKUP(E305,adm1_LIST:Pcode_1,2,FALSE)," ")</f>
        <v>EC13</v>
      </c>
      <c r="G305" s="52" t="s">
        <v>707</v>
      </c>
      <c r="H305" s="18" t="str">
        <f>IFERROR(VLOOKUP(G305,CantonCol:Pcode_2,2,FALSE)," ")</f>
        <v>EC1312</v>
      </c>
      <c r="I305" s="52" t="s">
        <v>707</v>
      </c>
      <c r="J305" s="18" t="str">
        <f>IFERROR(VLOOKUP(I305,ParrCol:Pcode_3,2,FALSE)," ")</f>
        <v>EC080755</v>
      </c>
      <c r="K305" s="55" t="s">
        <v>9</v>
      </c>
    </row>
    <row r="306" spans="1:11" x14ac:dyDescent="0.2">
      <c r="A306" s="52" t="s">
        <v>385</v>
      </c>
      <c r="B306" s="52" t="s">
        <v>384</v>
      </c>
      <c r="C306" s="54" t="s">
        <v>1050</v>
      </c>
      <c r="D306" s="55" t="s">
        <v>1090</v>
      </c>
      <c r="E306" s="52" t="s">
        <v>537</v>
      </c>
      <c r="F306" s="25" t="str">
        <f>IFERROR(VLOOKUP(E306,adm1_LIST:Pcode_1,2,FALSE)," ")</f>
        <v>EC13</v>
      </c>
      <c r="G306" s="52" t="s">
        <v>2717</v>
      </c>
      <c r="H306" s="18" t="str">
        <f>IFERROR(VLOOKUP(G306,CantonCol:Pcode_2,2,FALSE)," ")</f>
        <v xml:space="preserve"> </v>
      </c>
      <c r="I306" s="52" t="s">
        <v>4058</v>
      </c>
      <c r="J306" s="18" t="str">
        <f>IFERROR(VLOOKUP(I306,ParrCol:Pcode_3,2,FALSE)," ")</f>
        <v>EC130101</v>
      </c>
      <c r="K306" s="55" t="s">
        <v>9</v>
      </c>
    </row>
    <row r="307" spans="1:11" x14ac:dyDescent="0.2">
      <c r="A307" s="52" t="s">
        <v>385</v>
      </c>
      <c r="B307" s="52" t="s">
        <v>384</v>
      </c>
      <c r="C307" s="54" t="s">
        <v>1050</v>
      </c>
      <c r="D307" s="55" t="s">
        <v>1090</v>
      </c>
      <c r="E307" s="52" t="s">
        <v>537</v>
      </c>
      <c r="F307" s="25" t="str">
        <f>IFERROR(VLOOKUP(E307,adm1_LIST:Pcode_1,2,FALSE)," ")</f>
        <v>EC13</v>
      </c>
      <c r="G307" s="53"/>
      <c r="H307" s="18" t="str">
        <f>IFERROR(VLOOKUP(G307,CantonCol:Pcode_2,2,FALSE)," ")</f>
        <v xml:space="preserve"> </v>
      </c>
      <c r="I307" s="53"/>
      <c r="J307" s="18" t="str">
        <f>IFERROR(VLOOKUP(I307,ParrCol:Pcode_3,2,FALSE)," ")</f>
        <v xml:space="preserve"> </v>
      </c>
      <c r="K307" s="55" t="s">
        <v>9</v>
      </c>
    </row>
    <row r="308" spans="1:11" x14ac:dyDescent="0.2">
      <c r="A308" s="52" t="s">
        <v>385</v>
      </c>
      <c r="B308" s="52" t="s">
        <v>384</v>
      </c>
      <c r="C308" s="54" t="s">
        <v>1050</v>
      </c>
      <c r="D308" s="55" t="s">
        <v>1090</v>
      </c>
      <c r="E308" s="52" t="s">
        <v>537</v>
      </c>
      <c r="F308" s="25" t="str">
        <f>IFERROR(VLOOKUP(E308,adm1_LIST:Pcode_1,2,FALSE)," ")</f>
        <v>EC13</v>
      </c>
      <c r="G308" s="53"/>
      <c r="H308" s="18" t="str">
        <f>IFERROR(VLOOKUP(G308,CantonCol:Pcode_2,2,FALSE)," ")</f>
        <v xml:space="preserve"> </v>
      </c>
      <c r="I308" s="53"/>
      <c r="J308" s="18" t="str">
        <f>IFERROR(VLOOKUP(I308,ParrCol:Pcode_3,2,FALSE)," ")</f>
        <v xml:space="preserve"> </v>
      </c>
      <c r="K308" s="55" t="s">
        <v>9</v>
      </c>
    </row>
    <row r="309" spans="1:11" x14ac:dyDescent="0.2">
      <c r="A309" s="52" t="s">
        <v>385</v>
      </c>
      <c r="B309" s="52" t="s">
        <v>384</v>
      </c>
      <c r="C309" s="54" t="s">
        <v>1050</v>
      </c>
      <c r="D309" s="55" t="s">
        <v>1090</v>
      </c>
      <c r="E309" s="52" t="s">
        <v>537</v>
      </c>
      <c r="F309" s="25" t="str">
        <f>IFERROR(VLOOKUP(E309,adm1_LIST:Pcode_1,2,FALSE)," ")</f>
        <v>EC13</v>
      </c>
      <c r="G309" s="52" t="s">
        <v>682</v>
      </c>
      <c r="H309" s="18" t="str">
        <f>IFERROR(VLOOKUP(G309,CantonCol:Pcode_2,2,FALSE)," ")</f>
        <v>EC1317</v>
      </c>
      <c r="I309" s="52" t="s">
        <v>682</v>
      </c>
      <c r="J309" s="18" t="str">
        <f>IFERROR(VLOOKUP(I309,ParrCol:Pcode_3,2,FALSE)," ")</f>
        <v>EC131750</v>
      </c>
      <c r="K309" s="55" t="s">
        <v>4097</v>
      </c>
    </row>
    <row r="310" spans="1:11" x14ac:dyDescent="0.2">
      <c r="A310" s="52" t="s">
        <v>385</v>
      </c>
      <c r="B310" s="52" t="s">
        <v>384</v>
      </c>
      <c r="C310" s="54" t="s">
        <v>1050</v>
      </c>
      <c r="D310" s="55" t="s">
        <v>1090</v>
      </c>
      <c r="E310" s="52" t="s">
        <v>537</v>
      </c>
      <c r="F310" s="25" t="str">
        <f>IFERROR(VLOOKUP(E310,adm1_LIST:Pcode_1,2,FALSE)," ")</f>
        <v>EC13</v>
      </c>
      <c r="G310" s="52" t="s">
        <v>682</v>
      </c>
      <c r="H310" s="18" t="str">
        <f>IFERROR(VLOOKUP(G310,CantonCol:Pcode_2,2,FALSE)," ")</f>
        <v>EC1317</v>
      </c>
      <c r="I310" s="52" t="s">
        <v>682</v>
      </c>
      <c r="J310" s="18" t="str">
        <f>IFERROR(VLOOKUP(I310,ParrCol:Pcode_3,2,FALSE)," ")</f>
        <v>EC131750</v>
      </c>
      <c r="K310" s="55" t="s">
        <v>4097</v>
      </c>
    </row>
    <row r="311" spans="1:11" x14ac:dyDescent="0.2">
      <c r="A311" s="52" t="s">
        <v>385</v>
      </c>
      <c r="B311" s="52" t="s">
        <v>384</v>
      </c>
      <c r="C311" s="54" t="s">
        <v>1050</v>
      </c>
      <c r="D311" s="55" t="s">
        <v>1090</v>
      </c>
      <c r="E311" s="52" t="s">
        <v>537</v>
      </c>
      <c r="F311" s="25" t="str">
        <f>IFERROR(VLOOKUP(E311,adm1_LIST:Pcode_1,2,FALSE)," ")</f>
        <v>EC13</v>
      </c>
      <c r="G311" s="52" t="s">
        <v>682</v>
      </c>
      <c r="H311" s="18" t="str">
        <f>IFERROR(VLOOKUP(G311,CantonCol:Pcode_2,2,FALSE)," ")</f>
        <v>EC1317</v>
      </c>
      <c r="I311" s="52" t="s">
        <v>682</v>
      </c>
      <c r="J311" s="18" t="str">
        <f>IFERROR(VLOOKUP(I311,ParrCol:Pcode_3,2,FALSE)," ")</f>
        <v>EC131750</v>
      </c>
      <c r="K311" s="55" t="s">
        <v>4097</v>
      </c>
    </row>
    <row r="312" spans="1:11" x14ac:dyDescent="0.2">
      <c r="A312" s="52" t="s">
        <v>392</v>
      </c>
      <c r="B312" s="52" t="s">
        <v>392</v>
      </c>
      <c r="C312" s="54" t="s">
        <v>1050</v>
      </c>
      <c r="D312" s="55" t="s">
        <v>1056</v>
      </c>
      <c r="E312" s="52" t="s">
        <v>537</v>
      </c>
      <c r="F312" s="25" t="str">
        <f>IFERROR(VLOOKUP(E312,adm1_LIST:Pcode_1,2,FALSE)," ")</f>
        <v>EC13</v>
      </c>
      <c r="G312" s="52" t="s">
        <v>723</v>
      </c>
      <c r="H312" s="18" t="str">
        <f>IFERROR(VLOOKUP(G312,CantonCol:Pcode_2,2,FALSE)," ")</f>
        <v>EC1322</v>
      </c>
      <c r="I312" s="53"/>
      <c r="J312" s="18" t="str">
        <f>IFERROR(VLOOKUP(I312,ParrCol:Pcode_3,2,FALSE)," ")</f>
        <v xml:space="preserve"> </v>
      </c>
      <c r="K312" s="55" t="s">
        <v>8</v>
      </c>
    </row>
    <row r="313" spans="1:11" x14ac:dyDescent="0.2">
      <c r="A313" s="52" t="s">
        <v>439</v>
      </c>
      <c r="B313" s="52" t="s">
        <v>439</v>
      </c>
      <c r="C313" s="54" t="s">
        <v>1050</v>
      </c>
      <c r="D313" s="55" t="s">
        <v>4027</v>
      </c>
      <c r="E313" s="52" t="s">
        <v>537</v>
      </c>
      <c r="F313" s="25" t="str">
        <f>IFERROR(VLOOKUP(E313,adm1_LIST:Pcode_1,2,FALSE)," ")</f>
        <v>EC13</v>
      </c>
      <c r="G313" s="52" t="s">
        <v>632</v>
      </c>
      <c r="H313" s="18" t="str">
        <f>IFERROR(VLOOKUP(G313,CantonCol:Pcode_2,2,FALSE)," ")</f>
        <v>EC1320</v>
      </c>
      <c r="I313" s="53"/>
      <c r="J313" s="18" t="str">
        <f>IFERROR(VLOOKUP(I313,ParrCol:Pcode_3,2,FALSE)," ")</f>
        <v xml:space="preserve"> </v>
      </c>
      <c r="K313" s="55" t="s">
        <v>9</v>
      </c>
    </row>
    <row r="314" spans="1:11" x14ac:dyDescent="0.2">
      <c r="A314" s="52" t="s">
        <v>439</v>
      </c>
      <c r="B314" s="52" t="s">
        <v>439</v>
      </c>
      <c r="C314" s="54" t="s">
        <v>1050</v>
      </c>
      <c r="D314" s="55" t="s">
        <v>4027</v>
      </c>
      <c r="E314" s="52" t="s">
        <v>537</v>
      </c>
      <c r="F314" s="25" t="str">
        <f>IFERROR(VLOOKUP(E314,adm1_LIST:Pcode_1,2,FALSE)," ")</f>
        <v>EC13</v>
      </c>
      <c r="G314" s="52" t="s">
        <v>632</v>
      </c>
      <c r="H314" s="18" t="str">
        <f>IFERROR(VLOOKUP(G314,CantonCol:Pcode_2,2,FALSE)," ")</f>
        <v>EC1320</v>
      </c>
      <c r="I314" s="53"/>
      <c r="J314" s="18" t="str">
        <f>IFERROR(VLOOKUP(I314,ParrCol:Pcode_3,2,FALSE)," ")</f>
        <v xml:space="preserve"> </v>
      </c>
      <c r="K314" s="55" t="s">
        <v>9</v>
      </c>
    </row>
    <row r="315" spans="1:11" x14ac:dyDescent="0.2">
      <c r="A315" s="52" t="s">
        <v>439</v>
      </c>
      <c r="B315" s="52" t="s">
        <v>439</v>
      </c>
      <c r="C315" s="54" t="s">
        <v>1050</v>
      </c>
      <c r="D315" s="55" t="s">
        <v>4027</v>
      </c>
      <c r="E315" s="52" t="s">
        <v>537</v>
      </c>
      <c r="F315" s="25" t="str">
        <f>IFERROR(VLOOKUP(E315,adm1_LIST:Pcode_1,2,FALSE)," ")</f>
        <v>EC13</v>
      </c>
      <c r="G315" s="52" t="s">
        <v>632</v>
      </c>
      <c r="H315" s="18" t="str">
        <f>IFERROR(VLOOKUP(G315,CantonCol:Pcode_2,2,FALSE)," ")</f>
        <v>EC1320</v>
      </c>
      <c r="I315" s="53"/>
      <c r="J315" s="18" t="str">
        <f>IFERROR(VLOOKUP(I315,ParrCol:Pcode_3,2,FALSE)," ")</f>
        <v xml:space="preserve"> </v>
      </c>
      <c r="K315" s="55" t="s">
        <v>9</v>
      </c>
    </row>
    <row r="316" spans="1:11" x14ac:dyDescent="0.2">
      <c r="A316" s="52" t="s">
        <v>439</v>
      </c>
      <c r="B316" s="52" t="s">
        <v>439</v>
      </c>
      <c r="C316" s="54" t="s">
        <v>1050</v>
      </c>
      <c r="D316" s="55" t="s">
        <v>4027</v>
      </c>
      <c r="E316" s="52" t="s">
        <v>537</v>
      </c>
      <c r="F316" s="25" t="str">
        <f>IFERROR(VLOOKUP(E316,adm1_LIST:Pcode_1,2,FALSE)," ")</f>
        <v>EC13</v>
      </c>
      <c r="G316" s="52" t="s">
        <v>632</v>
      </c>
      <c r="H316" s="18" t="str">
        <f>IFERROR(VLOOKUP(G316,CantonCol:Pcode_2,2,FALSE)," ")</f>
        <v>EC1320</v>
      </c>
      <c r="I316" s="53"/>
      <c r="J316" s="18" t="str">
        <f>IFERROR(VLOOKUP(I316,ParrCol:Pcode_3,2,FALSE)," ")</f>
        <v xml:space="preserve"> </v>
      </c>
      <c r="K316" s="55" t="s">
        <v>9</v>
      </c>
    </row>
    <row r="317" spans="1:11" x14ac:dyDescent="0.2">
      <c r="A317" s="52" t="s">
        <v>439</v>
      </c>
      <c r="B317" s="52" t="s">
        <v>439</v>
      </c>
      <c r="C317" s="54" t="s">
        <v>1050</v>
      </c>
      <c r="D317" s="55" t="s">
        <v>4027</v>
      </c>
      <c r="E317" s="52" t="s">
        <v>537</v>
      </c>
      <c r="F317" s="25" t="str">
        <f>IFERROR(VLOOKUP(E317,adm1_LIST:Pcode_1,2,FALSE)," ")</f>
        <v>EC13</v>
      </c>
      <c r="G317" s="52" t="s">
        <v>632</v>
      </c>
      <c r="H317" s="18" t="str">
        <f>IFERROR(VLOOKUP(G317,CantonCol:Pcode_2,2,FALSE)," ")</f>
        <v>EC1320</v>
      </c>
      <c r="I317" s="53"/>
      <c r="J317" s="18" t="str">
        <f>IFERROR(VLOOKUP(I317,ParrCol:Pcode_3,2,FALSE)," ")</f>
        <v xml:space="preserve"> </v>
      </c>
      <c r="K317" s="55" t="s">
        <v>9</v>
      </c>
    </row>
    <row r="318" spans="1:11" x14ac:dyDescent="0.2">
      <c r="A318" s="52" t="s">
        <v>439</v>
      </c>
      <c r="B318" s="52" t="s">
        <v>439</v>
      </c>
      <c r="C318" s="54" t="s">
        <v>1050</v>
      </c>
      <c r="D318" s="55" t="s">
        <v>4027</v>
      </c>
      <c r="E318" s="52" t="s">
        <v>537</v>
      </c>
      <c r="F318" s="25" t="str">
        <f>IFERROR(VLOOKUP(E318,adm1_LIST:Pcode_1,2,FALSE)," ")</f>
        <v>EC13</v>
      </c>
      <c r="G318" s="52" t="s">
        <v>2717</v>
      </c>
      <c r="H318" s="18" t="str">
        <f>IFERROR(VLOOKUP(G318,CantonCol:Pcode_2,2,FALSE)," ")</f>
        <v xml:space="preserve"> </v>
      </c>
      <c r="I318" s="53"/>
      <c r="J318" s="18" t="str">
        <f>IFERROR(VLOOKUP(I318,ParrCol:Pcode_3,2,FALSE)," ")</f>
        <v xml:space="preserve"> </v>
      </c>
      <c r="K318" s="55" t="s">
        <v>9</v>
      </c>
    </row>
    <row r="319" spans="1:11" x14ac:dyDescent="0.2">
      <c r="A319" s="52" t="s">
        <v>439</v>
      </c>
      <c r="B319" s="52" t="s">
        <v>439</v>
      </c>
      <c r="C319" s="54" t="s">
        <v>1050</v>
      </c>
      <c r="D319" s="55" t="s">
        <v>1071</v>
      </c>
      <c r="E319" s="52" t="s">
        <v>537</v>
      </c>
      <c r="F319" s="25" t="str">
        <f>IFERROR(VLOOKUP(E319,adm1_LIST:Pcode_1,2,FALSE)," ")</f>
        <v>EC13</v>
      </c>
      <c r="G319" s="52" t="s">
        <v>2717</v>
      </c>
      <c r="H319" s="18" t="str">
        <f>IFERROR(VLOOKUP(G319,CantonCol:Pcode_2,2,FALSE)," ")</f>
        <v xml:space="preserve"> </v>
      </c>
      <c r="I319" s="52" t="s">
        <v>2739</v>
      </c>
      <c r="J319" s="18" t="str">
        <f>IFERROR(VLOOKUP(I319,ParrCol:Pcode_3,2,FALSE)," ")</f>
        <v>EC130153</v>
      </c>
      <c r="K319" s="55" t="s">
        <v>9</v>
      </c>
    </row>
    <row r="320" spans="1:11" x14ac:dyDescent="0.2">
      <c r="A320" s="52" t="s">
        <v>439</v>
      </c>
      <c r="B320" s="52" t="s">
        <v>439</v>
      </c>
      <c r="C320" s="54" t="s">
        <v>1050</v>
      </c>
      <c r="D320" s="55" t="s">
        <v>1060</v>
      </c>
      <c r="E320" s="52" t="s">
        <v>532</v>
      </c>
      <c r="F320" s="25" t="str">
        <f>IFERROR(VLOOKUP(E320,adm1_LIST:Pcode_1,2,FALSE)," ")</f>
        <v>EC08</v>
      </c>
      <c r="G320" s="52" t="s">
        <v>661</v>
      </c>
      <c r="H320" s="18" t="str">
        <f>IFERROR(VLOOKUP(G320,CantonCol:Pcode_2,2,FALSE)," ")</f>
        <v>EC0803</v>
      </c>
      <c r="I320" s="52" t="s">
        <v>661</v>
      </c>
      <c r="J320" s="18" t="str">
        <f>IFERROR(VLOOKUP(I320,ParrCol:Pcode_3,2,FALSE)," ")</f>
        <v>EC080350</v>
      </c>
      <c r="K320" s="55" t="s">
        <v>4094</v>
      </c>
    </row>
    <row r="321" spans="1:11" x14ac:dyDescent="0.2">
      <c r="A321" s="52" t="s">
        <v>439</v>
      </c>
      <c r="B321" s="52" t="s">
        <v>439</v>
      </c>
      <c r="C321" s="54" t="s">
        <v>1050</v>
      </c>
      <c r="D321" s="55" t="s">
        <v>1060</v>
      </c>
      <c r="E321" s="52" t="s">
        <v>532</v>
      </c>
      <c r="F321" s="25" t="str">
        <f>IFERROR(VLOOKUP(E321,adm1_LIST:Pcode_1,2,FALSE)," ")</f>
        <v>EC08</v>
      </c>
      <c r="G321" s="52" t="s">
        <v>661</v>
      </c>
      <c r="H321" s="18" t="str">
        <f>IFERROR(VLOOKUP(G321,CantonCol:Pcode_2,2,FALSE)," ")</f>
        <v>EC0803</v>
      </c>
      <c r="I321" s="52" t="s">
        <v>661</v>
      </c>
      <c r="J321" s="18" t="str">
        <f>IFERROR(VLOOKUP(I321,ParrCol:Pcode_3,2,FALSE)," ")</f>
        <v>EC080350</v>
      </c>
      <c r="K321" s="55" t="s">
        <v>4094</v>
      </c>
    </row>
    <row r="322" spans="1:11" x14ac:dyDescent="0.2">
      <c r="A322" s="52" t="s">
        <v>439</v>
      </c>
      <c r="B322" s="52" t="s">
        <v>439</v>
      </c>
      <c r="C322" s="54" t="s">
        <v>1050</v>
      </c>
      <c r="D322" s="55" t="s">
        <v>1060</v>
      </c>
      <c r="E322" s="52" t="s">
        <v>532</v>
      </c>
      <c r="F322" s="25" t="str">
        <f>IFERROR(VLOOKUP(E322,adm1_LIST:Pcode_1,2,FALSE)," ")</f>
        <v>EC08</v>
      </c>
      <c r="G322" s="52" t="s">
        <v>661</v>
      </c>
      <c r="H322" s="18" t="str">
        <f>IFERROR(VLOOKUP(G322,CantonCol:Pcode_2,2,FALSE)," ")</f>
        <v>EC0803</v>
      </c>
      <c r="I322" s="52" t="s">
        <v>661</v>
      </c>
      <c r="J322" s="18" t="str">
        <f>IFERROR(VLOOKUP(I322,ParrCol:Pcode_3,2,FALSE)," ")</f>
        <v>EC080350</v>
      </c>
      <c r="K322" s="55" t="s">
        <v>4094</v>
      </c>
    </row>
    <row r="323" spans="1:11" x14ac:dyDescent="0.2">
      <c r="A323" s="52" t="s">
        <v>439</v>
      </c>
      <c r="B323" s="52" t="s">
        <v>439</v>
      </c>
      <c r="C323" s="54" t="s">
        <v>1050</v>
      </c>
      <c r="D323" s="55" t="s">
        <v>1060</v>
      </c>
      <c r="E323" s="52" t="s">
        <v>532</v>
      </c>
      <c r="F323" s="25" t="str">
        <f>IFERROR(VLOOKUP(E323,adm1_LIST:Pcode_1,2,FALSE)," ")</f>
        <v>EC08</v>
      </c>
      <c r="G323" s="52" t="s">
        <v>661</v>
      </c>
      <c r="H323" s="18" t="str">
        <f>IFERROR(VLOOKUP(G323,CantonCol:Pcode_2,2,FALSE)," ")</f>
        <v>EC0803</v>
      </c>
      <c r="I323" s="52" t="s">
        <v>661</v>
      </c>
      <c r="J323" s="18" t="str">
        <f>IFERROR(VLOOKUP(I323,ParrCol:Pcode_3,2,FALSE)," ")</f>
        <v>EC080350</v>
      </c>
      <c r="K323" s="55" t="s">
        <v>4094</v>
      </c>
    </row>
    <row r="324" spans="1:11" x14ac:dyDescent="0.2">
      <c r="A324" s="52" t="s">
        <v>439</v>
      </c>
      <c r="B324" s="52" t="s">
        <v>439</v>
      </c>
      <c r="C324" s="54" t="s">
        <v>1050</v>
      </c>
      <c r="D324" s="55" t="s">
        <v>1060</v>
      </c>
      <c r="E324" s="52" t="s">
        <v>537</v>
      </c>
      <c r="F324" s="25" t="str">
        <f>IFERROR(VLOOKUP(E324,adm1_LIST:Pcode_1,2,FALSE)," ")</f>
        <v>EC13</v>
      </c>
      <c r="G324" s="52" t="s">
        <v>682</v>
      </c>
      <c r="H324" s="18" t="str">
        <f>IFERROR(VLOOKUP(G324,CantonCol:Pcode_2,2,FALSE)," ")</f>
        <v>EC1317</v>
      </c>
      <c r="I324" s="52" t="s">
        <v>682</v>
      </c>
      <c r="J324" s="18" t="str">
        <f>IFERROR(VLOOKUP(I324,ParrCol:Pcode_3,2,FALSE)," ")</f>
        <v>EC131750</v>
      </c>
      <c r="K324" s="55" t="s">
        <v>4094</v>
      </c>
    </row>
    <row r="325" spans="1:11" x14ac:dyDescent="0.2">
      <c r="A325" s="52" t="s">
        <v>439</v>
      </c>
      <c r="B325" s="52" t="s">
        <v>439</v>
      </c>
      <c r="C325" s="54" t="s">
        <v>1050</v>
      </c>
      <c r="D325" s="55" t="s">
        <v>1060</v>
      </c>
      <c r="E325" s="52" t="s">
        <v>537</v>
      </c>
      <c r="F325" s="25" t="str">
        <f>IFERROR(VLOOKUP(E325,adm1_LIST:Pcode_1,2,FALSE)," ")</f>
        <v>EC13</v>
      </c>
      <c r="G325" s="52" t="s">
        <v>632</v>
      </c>
      <c r="H325" s="18" t="str">
        <f>IFERROR(VLOOKUP(G325,CantonCol:Pcode_2,2,FALSE)," ")</f>
        <v>EC1320</v>
      </c>
      <c r="I325" s="52" t="s">
        <v>632</v>
      </c>
      <c r="J325" s="18" t="str">
        <f>IFERROR(VLOOKUP(I325,ParrCol:Pcode_3,2,FALSE)," ")</f>
        <v>EC132050</v>
      </c>
      <c r="K325" s="55" t="s">
        <v>4094</v>
      </c>
    </row>
    <row r="326" spans="1:11" x14ac:dyDescent="0.2">
      <c r="A326" s="52" t="s">
        <v>439</v>
      </c>
      <c r="B326" s="52" t="s">
        <v>439</v>
      </c>
      <c r="C326" s="54" t="s">
        <v>1050</v>
      </c>
      <c r="D326" s="55" t="s">
        <v>1073</v>
      </c>
      <c r="E326" s="52" t="s">
        <v>537</v>
      </c>
      <c r="F326" s="25" t="str">
        <f>IFERROR(VLOOKUP(E326,adm1_LIST:Pcode_1,2,FALSE)," ")</f>
        <v>EC13</v>
      </c>
      <c r="G326" s="52" t="s">
        <v>682</v>
      </c>
      <c r="H326" s="18" t="str">
        <f>IFERROR(VLOOKUP(G326,CantonCol:Pcode_2,2,FALSE)," ")</f>
        <v>EC1317</v>
      </c>
      <c r="I326" s="52" t="s">
        <v>2906</v>
      </c>
      <c r="J326" s="18" t="str">
        <f>IFERROR(VLOOKUP(I326,ParrCol:Pcode_3,2,FALSE)," ")</f>
        <v>EC131752</v>
      </c>
      <c r="K326" s="55" t="s">
        <v>9</v>
      </c>
    </row>
    <row r="327" spans="1:11" x14ac:dyDescent="0.2">
      <c r="A327" s="52" t="s">
        <v>439</v>
      </c>
      <c r="B327" s="52" t="s">
        <v>439</v>
      </c>
      <c r="C327" s="54" t="s">
        <v>1050</v>
      </c>
      <c r="D327" s="55" t="s">
        <v>1073</v>
      </c>
      <c r="E327" s="52" t="s">
        <v>537</v>
      </c>
      <c r="F327" s="25" t="str">
        <f>IFERROR(VLOOKUP(E327,adm1_LIST:Pcode_1,2,FALSE)," ")</f>
        <v>EC13</v>
      </c>
      <c r="G327" s="52" t="s">
        <v>682</v>
      </c>
      <c r="H327" s="18" t="str">
        <f>IFERROR(VLOOKUP(G327,CantonCol:Pcode_2,2,FALSE)," ")</f>
        <v>EC1317</v>
      </c>
      <c r="I327" s="53"/>
      <c r="J327" s="18" t="str">
        <f>IFERROR(VLOOKUP(I327,ParrCol:Pcode_3,2,FALSE)," ")</f>
        <v xml:space="preserve"> </v>
      </c>
      <c r="K327" s="55" t="s">
        <v>9</v>
      </c>
    </row>
    <row r="328" spans="1:11" x14ac:dyDescent="0.2">
      <c r="A328" s="52" t="s">
        <v>439</v>
      </c>
      <c r="B328" s="52" t="s">
        <v>439</v>
      </c>
      <c r="C328" s="54" t="s">
        <v>1050</v>
      </c>
      <c r="D328" s="55" t="s">
        <v>1073</v>
      </c>
      <c r="E328" s="52" t="s">
        <v>537</v>
      </c>
      <c r="F328" s="25" t="str">
        <f>IFERROR(VLOOKUP(E328,adm1_LIST:Pcode_1,2,FALSE)," ")</f>
        <v>EC13</v>
      </c>
      <c r="G328" s="52" t="s">
        <v>667</v>
      </c>
      <c r="H328" s="18" t="str">
        <f>IFERROR(VLOOKUP(G328,CantonCol:Pcode_2,2,FALSE)," ")</f>
        <v>EC1116</v>
      </c>
      <c r="I328" s="52" t="s">
        <v>4070</v>
      </c>
      <c r="J328" s="18" t="str">
        <f>IFERROR(VLOOKUP(I328,ParrCol:Pcode_3,2,FALSE)," ")</f>
        <v xml:space="preserve"> </v>
      </c>
      <c r="K328" s="55" t="s">
        <v>9</v>
      </c>
    </row>
    <row r="329" spans="1:11" x14ac:dyDescent="0.2">
      <c r="A329" s="52" t="s">
        <v>439</v>
      </c>
      <c r="B329" s="52" t="s">
        <v>439</v>
      </c>
      <c r="C329" s="54" t="s">
        <v>1050</v>
      </c>
      <c r="D329" s="55" t="s">
        <v>1073</v>
      </c>
      <c r="E329" s="52" t="s">
        <v>537</v>
      </c>
      <c r="F329" s="25" t="str">
        <f>IFERROR(VLOOKUP(E329,adm1_LIST:Pcode_1,2,FALSE)," ")</f>
        <v>EC13</v>
      </c>
      <c r="G329" s="52" t="s">
        <v>682</v>
      </c>
      <c r="H329" s="18" t="str">
        <f>IFERROR(VLOOKUP(G329,CantonCol:Pcode_2,2,FALSE)," ")</f>
        <v>EC1317</v>
      </c>
      <c r="I329" s="53"/>
      <c r="J329" s="18" t="str">
        <f>IFERROR(VLOOKUP(I329,ParrCol:Pcode_3,2,FALSE)," ")</f>
        <v xml:space="preserve"> </v>
      </c>
      <c r="K329" s="55" t="s">
        <v>9</v>
      </c>
    </row>
    <row r="330" spans="1:11" x14ac:dyDescent="0.2">
      <c r="A330" s="52" t="s">
        <v>439</v>
      </c>
      <c r="B330" s="52" t="s">
        <v>439</v>
      </c>
      <c r="C330" s="54" t="s">
        <v>1050</v>
      </c>
      <c r="D330" s="55" t="s">
        <v>1073</v>
      </c>
      <c r="E330" s="52" t="s">
        <v>537</v>
      </c>
      <c r="F330" s="25" t="str">
        <f>IFERROR(VLOOKUP(E330,adm1_LIST:Pcode_1,2,FALSE)," ")</f>
        <v>EC13</v>
      </c>
      <c r="G330" s="52" t="s">
        <v>632</v>
      </c>
      <c r="H330" s="18" t="str">
        <f>IFERROR(VLOOKUP(G330,CantonCol:Pcode_2,2,FALSE)," ")</f>
        <v>EC1320</v>
      </c>
      <c r="I330" s="53"/>
      <c r="J330" s="18" t="str">
        <f>IFERROR(VLOOKUP(I330,ParrCol:Pcode_3,2,FALSE)," ")</f>
        <v xml:space="preserve"> </v>
      </c>
      <c r="K330" s="55" t="s">
        <v>9</v>
      </c>
    </row>
    <row r="331" spans="1:11" x14ac:dyDescent="0.2">
      <c r="A331" s="52" t="s">
        <v>439</v>
      </c>
      <c r="B331" s="52" t="s">
        <v>439</v>
      </c>
      <c r="C331" s="54" t="s">
        <v>1050</v>
      </c>
      <c r="D331" s="55" t="s">
        <v>1073</v>
      </c>
      <c r="E331" s="52" t="s">
        <v>537</v>
      </c>
      <c r="F331" s="25" t="str">
        <f>IFERROR(VLOOKUP(E331,adm1_LIST:Pcode_1,2,FALSE)," ")</f>
        <v>EC13</v>
      </c>
      <c r="G331" s="52" t="s">
        <v>632</v>
      </c>
      <c r="H331" s="18" t="str">
        <f>IFERROR(VLOOKUP(G331,CantonCol:Pcode_2,2,FALSE)," ")</f>
        <v>EC1320</v>
      </c>
      <c r="I331" s="53"/>
      <c r="J331" s="18" t="str">
        <f>IFERROR(VLOOKUP(I331,ParrCol:Pcode_3,2,FALSE)," ")</f>
        <v xml:space="preserve"> </v>
      </c>
      <c r="K331" s="55" t="s">
        <v>9</v>
      </c>
    </row>
    <row r="332" spans="1:11" x14ac:dyDescent="0.2">
      <c r="A332" s="52" t="s">
        <v>439</v>
      </c>
      <c r="B332" s="52" t="s">
        <v>439</v>
      </c>
      <c r="C332" s="54" t="s">
        <v>1050</v>
      </c>
      <c r="D332" s="55" t="s">
        <v>1073</v>
      </c>
      <c r="E332" s="52" t="s">
        <v>537</v>
      </c>
      <c r="F332" s="25" t="str">
        <f>IFERROR(VLOOKUP(E332,adm1_LIST:Pcode_1,2,FALSE)," ")</f>
        <v>EC13</v>
      </c>
      <c r="G332" s="52" t="s">
        <v>682</v>
      </c>
      <c r="H332" s="18" t="str">
        <f>IFERROR(VLOOKUP(G332,CantonCol:Pcode_2,2,FALSE)," ")</f>
        <v>EC1317</v>
      </c>
      <c r="I332" s="53"/>
      <c r="J332" s="18" t="str">
        <f>IFERROR(VLOOKUP(I332,ParrCol:Pcode_3,2,FALSE)," ")</f>
        <v xml:space="preserve"> </v>
      </c>
      <c r="K332" s="55" t="s">
        <v>9</v>
      </c>
    </row>
    <row r="333" spans="1:11" x14ac:dyDescent="0.2">
      <c r="A333" s="52" t="s">
        <v>439</v>
      </c>
      <c r="B333" s="52" t="s">
        <v>439</v>
      </c>
      <c r="C333" s="54" t="s">
        <v>1050</v>
      </c>
      <c r="D333" s="55" t="s">
        <v>1073</v>
      </c>
      <c r="E333" s="52" t="s">
        <v>537</v>
      </c>
      <c r="F333" s="25" t="str">
        <f>IFERROR(VLOOKUP(E333,adm1_LIST:Pcode_1,2,FALSE)," ")</f>
        <v>EC13</v>
      </c>
      <c r="G333" s="52" t="s">
        <v>682</v>
      </c>
      <c r="H333" s="18" t="str">
        <f>IFERROR(VLOOKUP(G333,CantonCol:Pcode_2,2,FALSE)," ")</f>
        <v>EC1317</v>
      </c>
      <c r="I333" s="53"/>
      <c r="J333" s="18" t="str">
        <f>IFERROR(VLOOKUP(I333,ParrCol:Pcode_3,2,FALSE)," ")</f>
        <v xml:space="preserve"> </v>
      </c>
      <c r="K333" s="55" t="s">
        <v>9</v>
      </c>
    </row>
    <row r="334" spans="1:11" x14ac:dyDescent="0.2">
      <c r="A334" s="52" t="s">
        <v>439</v>
      </c>
      <c r="B334" s="52" t="s">
        <v>439</v>
      </c>
      <c r="C334" s="54" t="s">
        <v>1050</v>
      </c>
      <c r="D334" s="55" t="s">
        <v>1073</v>
      </c>
      <c r="E334" s="52" t="s">
        <v>537</v>
      </c>
      <c r="F334" s="25" t="str">
        <f>IFERROR(VLOOKUP(E334,adm1_LIST:Pcode_1,2,FALSE)," ")</f>
        <v>EC13</v>
      </c>
      <c r="G334" s="52" t="s">
        <v>632</v>
      </c>
      <c r="H334" s="18" t="str">
        <f>IFERROR(VLOOKUP(G334,CantonCol:Pcode_2,2,FALSE)," ")</f>
        <v>EC1320</v>
      </c>
      <c r="I334" s="53"/>
      <c r="J334" s="18" t="str">
        <f>IFERROR(VLOOKUP(I334,ParrCol:Pcode_3,2,FALSE)," ")</f>
        <v xml:space="preserve"> </v>
      </c>
      <c r="K334" s="55" t="s">
        <v>9</v>
      </c>
    </row>
    <row r="335" spans="1:11" x14ac:dyDescent="0.2">
      <c r="A335" s="52" t="s">
        <v>439</v>
      </c>
      <c r="B335" s="52" t="s">
        <v>439</v>
      </c>
      <c r="C335" s="54" t="s">
        <v>1050</v>
      </c>
      <c r="D335" s="55" t="s">
        <v>1073</v>
      </c>
      <c r="E335" s="52" t="s">
        <v>537</v>
      </c>
      <c r="F335" s="25" t="str">
        <f>IFERROR(VLOOKUP(E335,adm1_LIST:Pcode_1,2,FALSE)," ")</f>
        <v>EC13</v>
      </c>
      <c r="G335" s="52" t="s">
        <v>682</v>
      </c>
      <c r="H335" s="18" t="str">
        <f>IFERROR(VLOOKUP(G335,CantonCol:Pcode_2,2,FALSE)," ")</f>
        <v>EC1317</v>
      </c>
      <c r="I335" s="53"/>
      <c r="J335" s="18" t="str">
        <f>IFERROR(VLOOKUP(I335,ParrCol:Pcode_3,2,FALSE)," ")</f>
        <v xml:space="preserve"> </v>
      </c>
      <c r="K335" s="55" t="s">
        <v>9</v>
      </c>
    </row>
    <row r="336" spans="1:11" x14ac:dyDescent="0.2">
      <c r="A336" s="52" t="s">
        <v>439</v>
      </c>
      <c r="B336" s="52" t="s">
        <v>439</v>
      </c>
      <c r="C336" s="54" t="s">
        <v>1050</v>
      </c>
      <c r="D336" s="55" t="s">
        <v>1073</v>
      </c>
      <c r="E336" s="52" t="s">
        <v>537</v>
      </c>
      <c r="F336" s="25" t="str">
        <f>IFERROR(VLOOKUP(E336,adm1_LIST:Pcode_1,2,FALSE)," ")</f>
        <v>EC13</v>
      </c>
      <c r="G336" s="52" t="s">
        <v>682</v>
      </c>
      <c r="H336" s="18" t="str">
        <f>IFERROR(VLOOKUP(G336,CantonCol:Pcode_2,2,FALSE)," ")</f>
        <v>EC1317</v>
      </c>
      <c r="I336" s="53"/>
      <c r="J336" s="18" t="str">
        <f>IFERROR(VLOOKUP(I336,ParrCol:Pcode_3,2,FALSE)," ")</f>
        <v xml:space="preserve"> </v>
      </c>
      <c r="K336" s="55" t="s">
        <v>9</v>
      </c>
    </row>
    <row r="337" spans="1:11" x14ac:dyDescent="0.2">
      <c r="A337" s="52" t="s">
        <v>439</v>
      </c>
      <c r="B337" s="52" t="s">
        <v>439</v>
      </c>
      <c r="C337" s="54" t="s">
        <v>1050</v>
      </c>
      <c r="D337" s="55" t="s">
        <v>1096</v>
      </c>
      <c r="E337" s="52" t="s">
        <v>537</v>
      </c>
      <c r="F337" s="25" t="str">
        <f>IFERROR(VLOOKUP(E337,adm1_LIST:Pcode_1,2,FALSE)," ")</f>
        <v>EC13</v>
      </c>
      <c r="G337" s="52" t="s">
        <v>682</v>
      </c>
      <c r="H337" s="18" t="str">
        <f>IFERROR(VLOOKUP(G337,CantonCol:Pcode_2,2,FALSE)," ")</f>
        <v>EC1317</v>
      </c>
      <c r="I337" s="53"/>
      <c r="J337" s="18" t="str">
        <f>IFERROR(VLOOKUP(I337,ParrCol:Pcode_3,2,FALSE)," ")</f>
        <v xml:space="preserve"> </v>
      </c>
      <c r="K337" s="55" t="s">
        <v>9</v>
      </c>
    </row>
    <row r="338" spans="1:11" x14ac:dyDescent="0.2">
      <c r="A338" s="52" t="s">
        <v>439</v>
      </c>
      <c r="B338" s="52" t="s">
        <v>439</v>
      </c>
      <c r="C338" s="54" t="s">
        <v>1050</v>
      </c>
      <c r="D338" s="55" t="s">
        <v>1096</v>
      </c>
      <c r="E338" s="52" t="s">
        <v>537</v>
      </c>
      <c r="F338" s="25" t="str">
        <f>IFERROR(VLOOKUP(E338,adm1_LIST:Pcode_1,2,FALSE)," ")</f>
        <v>EC13</v>
      </c>
      <c r="G338" s="52" t="s">
        <v>682</v>
      </c>
      <c r="H338" s="18" t="str">
        <f>IFERROR(VLOOKUP(G338,CantonCol:Pcode_2,2,FALSE)," ")</f>
        <v>EC1317</v>
      </c>
      <c r="I338" s="53"/>
      <c r="J338" s="18" t="str">
        <f>IFERROR(VLOOKUP(I338,ParrCol:Pcode_3,2,FALSE)," ")</f>
        <v xml:space="preserve"> </v>
      </c>
      <c r="K338" s="55" t="s">
        <v>9</v>
      </c>
    </row>
    <row r="339" spans="1:11" x14ac:dyDescent="0.2">
      <c r="A339" s="52" t="s">
        <v>439</v>
      </c>
      <c r="B339" s="52" t="s">
        <v>439</v>
      </c>
      <c r="C339" s="54" t="s">
        <v>1050</v>
      </c>
      <c r="D339" s="55" t="s">
        <v>1096</v>
      </c>
      <c r="E339" s="52" t="s">
        <v>537</v>
      </c>
      <c r="F339" s="25" t="str">
        <f>IFERROR(VLOOKUP(E339,adm1_LIST:Pcode_1,2,FALSE)," ")</f>
        <v>EC13</v>
      </c>
      <c r="G339" s="52" t="s">
        <v>682</v>
      </c>
      <c r="H339" s="18" t="str">
        <f>IFERROR(VLOOKUP(G339,CantonCol:Pcode_2,2,FALSE)," ")</f>
        <v>EC1317</v>
      </c>
      <c r="I339" s="53"/>
      <c r="J339" s="18" t="str">
        <f>IFERROR(VLOOKUP(I339,ParrCol:Pcode_3,2,FALSE)," ")</f>
        <v xml:space="preserve"> </v>
      </c>
      <c r="K339" s="55" t="s">
        <v>9</v>
      </c>
    </row>
    <row r="340" spans="1:11" x14ac:dyDescent="0.2">
      <c r="A340" s="52" t="s">
        <v>439</v>
      </c>
      <c r="B340" s="52" t="s">
        <v>439</v>
      </c>
      <c r="C340" s="54" t="s">
        <v>1050</v>
      </c>
      <c r="D340" s="55" t="s">
        <v>1096</v>
      </c>
      <c r="E340" s="52" t="s">
        <v>537</v>
      </c>
      <c r="F340" s="25" t="str">
        <f>IFERROR(VLOOKUP(E340,adm1_LIST:Pcode_1,2,FALSE)," ")</f>
        <v>EC13</v>
      </c>
      <c r="G340" s="52" t="s">
        <v>682</v>
      </c>
      <c r="H340" s="18" t="str">
        <f>IFERROR(VLOOKUP(G340,CantonCol:Pcode_2,2,FALSE)," ")</f>
        <v>EC1317</v>
      </c>
      <c r="I340" s="53"/>
      <c r="J340" s="18" t="str">
        <f>IFERROR(VLOOKUP(I340,ParrCol:Pcode_3,2,FALSE)," ")</f>
        <v xml:space="preserve"> </v>
      </c>
      <c r="K340" s="55" t="s">
        <v>9</v>
      </c>
    </row>
    <row r="341" spans="1:11" x14ac:dyDescent="0.2">
      <c r="A341" s="52" t="s">
        <v>439</v>
      </c>
      <c r="B341" s="52" t="s">
        <v>439</v>
      </c>
      <c r="C341" s="54" t="s">
        <v>1050</v>
      </c>
      <c r="D341" s="55" t="s">
        <v>1096</v>
      </c>
      <c r="E341" s="52" t="s">
        <v>537</v>
      </c>
      <c r="F341" s="25" t="str">
        <f>IFERROR(VLOOKUP(E341,adm1_LIST:Pcode_1,2,FALSE)," ")</f>
        <v>EC13</v>
      </c>
      <c r="G341" s="52" t="s">
        <v>682</v>
      </c>
      <c r="H341" s="18" t="str">
        <f>IFERROR(VLOOKUP(G341,CantonCol:Pcode_2,2,FALSE)," ")</f>
        <v>EC1317</v>
      </c>
      <c r="I341" s="53"/>
      <c r="J341" s="18" t="str">
        <f>IFERROR(VLOOKUP(I341,ParrCol:Pcode_3,2,FALSE)," ")</f>
        <v xml:space="preserve"> </v>
      </c>
      <c r="K341" s="55" t="s">
        <v>9</v>
      </c>
    </row>
    <row r="342" spans="1:11" x14ac:dyDescent="0.2">
      <c r="A342" s="52" t="s">
        <v>439</v>
      </c>
      <c r="B342" s="52" t="s">
        <v>439</v>
      </c>
      <c r="C342" s="54" t="s">
        <v>1050</v>
      </c>
      <c r="D342" s="55" t="s">
        <v>1096</v>
      </c>
      <c r="E342" s="52" t="s">
        <v>537</v>
      </c>
      <c r="F342" s="25" t="str">
        <f>IFERROR(VLOOKUP(E342,adm1_LIST:Pcode_1,2,FALSE)," ")</f>
        <v>EC13</v>
      </c>
      <c r="G342" s="52" t="s">
        <v>632</v>
      </c>
      <c r="H342" s="18" t="str">
        <f>IFERROR(VLOOKUP(G342,CantonCol:Pcode_2,2,FALSE)," ")</f>
        <v>EC1320</v>
      </c>
      <c r="I342" s="53"/>
      <c r="J342" s="18" t="str">
        <f>IFERROR(VLOOKUP(I342,ParrCol:Pcode_3,2,FALSE)," ")</f>
        <v xml:space="preserve"> </v>
      </c>
      <c r="K342" s="55" t="s">
        <v>9</v>
      </c>
    </row>
    <row r="343" spans="1:11" x14ac:dyDescent="0.2">
      <c r="A343" s="52" t="s">
        <v>439</v>
      </c>
      <c r="B343" s="52" t="s">
        <v>439</v>
      </c>
      <c r="C343" s="54" t="s">
        <v>1050</v>
      </c>
      <c r="D343" s="55" t="s">
        <v>1096</v>
      </c>
      <c r="E343" s="52" t="s">
        <v>537</v>
      </c>
      <c r="F343" s="25" t="str">
        <f>IFERROR(VLOOKUP(E343,adm1_LIST:Pcode_1,2,FALSE)," ")</f>
        <v>EC13</v>
      </c>
      <c r="G343" s="52" t="s">
        <v>632</v>
      </c>
      <c r="H343" s="18" t="str">
        <f>IFERROR(VLOOKUP(G343,CantonCol:Pcode_2,2,FALSE)," ")</f>
        <v>EC1320</v>
      </c>
      <c r="I343" s="53"/>
      <c r="J343" s="18" t="str">
        <f>IFERROR(VLOOKUP(I343,ParrCol:Pcode_3,2,FALSE)," ")</f>
        <v xml:space="preserve"> </v>
      </c>
      <c r="K343" s="55" t="s">
        <v>9</v>
      </c>
    </row>
    <row r="344" spans="1:11" x14ac:dyDescent="0.2">
      <c r="A344" s="52" t="s">
        <v>439</v>
      </c>
      <c r="B344" s="52" t="s">
        <v>439</v>
      </c>
      <c r="C344" s="54" t="s">
        <v>1050</v>
      </c>
      <c r="D344" s="55" t="s">
        <v>1096</v>
      </c>
      <c r="E344" s="52" t="s">
        <v>537</v>
      </c>
      <c r="F344" s="25" t="str">
        <f>IFERROR(VLOOKUP(E344,adm1_LIST:Pcode_1,2,FALSE)," ")</f>
        <v>EC13</v>
      </c>
      <c r="G344" s="52" t="s">
        <v>632</v>
      </c>
      <c r="H344" s="18" t="str">
        <f>IFERROR(VLOOKUP(G344,CantonCol:Pcode_2,2,FALSE)," ")</f>
        <v>EC1320</v>
      </c>
      <c r="I344" s="53"/>
      <c r="J344" s="18" t="str">
        <f>IFERROR(VLOOKUP(I344,ParrCol:Pcode_3,2,FALSE)," ")</f>
        <v xml:space="preserve"> </v>
      </c>
      <c r="K344" s="55" t="s">
        <v>9</v>
      </c>
    </row>
    <row r="345" spans="1:11" x14ac:dyDescent="0.2">
      <c r="A345" s="52" t="s">
        <v>439</v>
      </c>
      <c r="B345" s="52" t="s">
        <v>439</v>
      </c>
      <c r="C345" s="54" t="s">
        <v>1050</v>
      </c>
      <c r="D345" s="55" t="s">
        <v>1096</v>
      </c>
      <c r="E345" s="52" t="s">
        <v>537</v>
      </c>
      <c r="F345" s="25" t="str">
        <f>IFERROR(VLOOKUP(E345,adm1_LIST:Pcode_1,2,FALSE)," ")</f>
        <v>EC13</v>
      </c>
      <c r="G345" s="52" t="s">
        <v>632</v>
      </c>
      <c r="H345" s="18" t="str">
        <f>IFERROR(VLOOKUP(G345,CantonCol:Pcode_2,2,FALSE)," ")</f>
        <v>EC1320</v>
      </c>
      <c r="I345" s="53"/>
      <c r="J345" s="18" t="str">
        <f>IFERROR(VLOOKUP(I345,ParrCol:Pcode_3,2,FALSE)," ")</f>
        <v xml:space="preserve"> </v>
      </c>
      <c r="K345" s="55" t="s">
        <v>9</v>
      </c>
    </row>
    <row r="346" spans="1:11" x14ac:dyDescent="0.2">
      <c r="A346" s="52" t="s">
        <v>439</v>
      </c>
      <c r="B346" s="52" t="s">
        <v>439</v>
      </c>
      <c r="C346" s="54" t="s">
        <v>1050</v>
      </c>
      <c r="D346" s="55" t="s">
        <v>1096</v>
      </c>
      <c r="E346" s="52" t="s">
        <v>537</v>
      </c>
      <c r="F346" s="25" t="str">
        <f>IFERROR(VLOOKUP(E346,adm1_LIST:Pcode_1,2,FALSE)," ")</f>
        <v>EC13</v>
      </c>
      <c r="G346" s="52" t="s">
        <v>2717</v>
      </c>
      <c r="H346" s="18" t="str">
        <f>IFERROR(VLOOKUP(G346,CantonCol:Pcode_2,2,FALSE)," ")</f>
        <v xml:space="preserve"> </v>
      </c>
      <c r="I346" s="53"/>
      <c r="J346" s="18" t="str">
        <f>IFERROR(VLOOKUP(I346,ParrCol:Pcode_3,2,FALSE)," ")</f>
        <v xml:space="preserve"> </v>
      </c>
      <c r="K346" s="55" t="s">
        <v>9</v>
      </c>
    </row>
    <row r="347" spans="1:11" x14ac:dyDescent="0.2">
      <c r="A347" s="52" t="s">
        <v>439</v>
      </c>
      <c r="B347" s="52" t="s">
        <v>439</v>
      </c>
      <c r="C347" s="54" t="s">
        <v>1050</v>
      </c>
      <c r="D347" s="55" t="s">
        <v>1096</v>
      </c>
      <c r="E347" s="52" t="s">
        <v>537</v>
      </c>
      <c r="F347" s="25" t="str">
        <f>IFERROR(VLOOKUP(E347,adm1_LIST:Pcode_1,2,FALSE)," ")</f>
        <v>EC13</v>
      </c>
      <c r="G347" s="52" t="s">
        <v>632</v>
      </c>
      <c r="H347" s="18" t="str">
        <f>IFERROR(VLOOKUP(G347,CantonCol:Pcode_2,2,FALSE)," ")</f>
        <v>EC1320</v>
      </c>
      <c r="I347" s="53"/>
      <c r="J347" s="18" t="str">
        <f>IFERROR(VLOOKUP(I347,ParrCol:Pcode_3,2,FALSE)," ")</f>
        <v xml:space="preserve"> </v>
      </c>
      <c r="K347" s="55" t="s">
        <v>9</v>
      </c>
    </row>
    <row r="348" spans="1:11" x14ac:dyDescent="0.2">
      <c r="A348" s="52" t="s">
        <v>439</v>
      </c>
      <c r="B348" s="52" t="s">
        <v>439</v>
      </c>
      <c r="C348" s="54" t="s">
        <v>1050</v>
      </c>
      <c r="D348" s="55" t="s">
        <v>1096</v>
      </c>
      <c r="E348" s="52" t="s">
        <v>532</v>
      </c>
      <c r="F348" s="25" t="str">
        <f>IFERROR(VLOOKUP(E348,adm1_LIST:Pcode_1,2,FALSE)," ")</f>
        <v>EC08</v>
      </c>
      <c r="G348" s="52" t="s">
        <v>532</v>
      </c>
      <c r="H348" s="18" t="str">
        <f>IFERROR(VLOOKUP(G348,CantonCol:Pcode_2,2,FALSE)," ")</f>
        <v>EC0801</v>
      </c>
      <c r="I348" s="53"/>
      <c r="J348" s="18" t="str">
        <f>IFERROR(VLOOKUP(I348,ParrCol:Pcode_3,2,FALSE)," ")</f>
        <v xml:space="preserve"> </v>
      </c>
      <c r="K348" s="55" t="s">
        <v>9</v>
      </c>
    </row>
    <row r="349" spans="1:11" x14ac:dyDescent="0.2">
      <c r="A349" s="52" t="s">
        <v>439</v>
      </c>
      <c r="B349" s="52" t="s">
        <v>439</v>
      </c>
      <c r="C349" s="54" t="s">
        <v>1050</v>
      </c>
      <c r="D349" s="55" t="s">
        <v>1096</v>
      </c>
      <c r="E349" s="52" t="s">
        <v>537</v>
      </c>
      <c r="F349" s="25" t="str">
        <f>IFERROR(VLOOKUP(E349,adm1_LIST:Pcode_1,2,FALSE)," ")</f>
        <v>EC13</v>
      </c>
      <c r="G349" s="52" t="s">
        <v>2717</v>
      </c>
      <c r="H349" s="18" t="str">
        <f>IFERROR(VLOOKUP(G349,CantonCol:Pcode_2,2,FALSE)," ")</f>
        <v xml:space="preserve"> </v>
      </c>
      <c r="I349" s="53"/>
      <c r="J349" s="18" t="str">
        <f>IFERROR(VLOOKUP(I349,ParrCol:Pcode_3,2,FALSE)," ")</f>
        <v xml:space="preserve"> </v>
      </c>
      <c r="K349" s="55" t="s">
        <v>9</v>
      </c>
    </row>
    <row r="350" spans="1:11" x14ac:dyDescent="0.2">
      <c r="A350" s="52" t="s">
        <v>448</v>
      </c>
      <c r="B350" s="52" t="s">
        <v>448</v>
      </c>
      <c r="C350" s="54" t="s">
        <v>1050</v>
      </c>
      <c r="D350" s="55" t="s">
        <v>1056</v>
      </c>
      <c r="E350" s="52" t="s">
        <v>537</v>
      </c>
      <c r="F350" s="25" t="str">
        <f>IFERROR(VLOOKUP(E350,adm1_LIST:Pcode_1,2,FALSE)," ")</f>
        <v>EC13</v>
      </c>
      <c r="G350" s="52" t="s">
        <v>682</v>
      </c>
      <c r="H350" s="18" t="str">
        <f>IFERROR(VLOOKUP(G350,CantonCol:Pcode_2,2,FALSE)," ")</f>
        <v>EC1317</v>
      </c>
      <c r="I350" s="52" t="s">
        <v>682</v>
      </c>
      <c r="J350" s="18" t="str">
        <f>IFERROR(VLOOKUP(I350,ParrCol:Pcode_3,2,FALSE)," ")</f>
        <v>EC131750</v>
      </c>
      <c r="K350" s="55" t="s">
        <v>4094</v>
      </c>
    </row>
    <row r="351" spans="1:11" x14ac:dyDescent="0.2">
      <c r="A351" s="52" t="s">
        <v>448</v>
      </c>
      <c r="B351" s="52" t="s">
        <v>448</v>
      </c>
      <c r="C351" s="54" t="s">
        <v>1050</v>
      </c>
      <c r="D351" s="55" t="s">
        <v>1056</v>
      </c>
      <c r="E351" s="52" t="s">
        <v>537</v>
      </c>
      <c r="F351" s="25" t="str">
        <f>IFERROR(VLOOKUP(E351,adm1_LIST:Pcode_1,2,FALSE)," ")</f>
        <v>EC13</v>
      </c>
      <c r="G351" s="52" t="s">
        <v>682</v>
      </c>
      <c r="H351" s="18" t="str">
        <f>IFERROR(VLOOKUP(G351,CantonCol:Pcode_2,2,FALSE)," ")</f>
        <v>EC1317</v>
      </c>
      <c r="I351" s="52" t="s">
        <v>682</v>
      </c>
      <c r="J351" s="18" t="str">
        <f>IFERROR(VLOOKUP(I351,ParrCol:Pcode_3,2,FALSE)," ")</f>
        <v>EC131750</v>
      </c>
      <c r="K351" s="55" t="s">
        <v>9</v>
      </c>
    </row>
    <row r="352" spans="1:11" x14ac:dyDescent="0.2">
      <c r="A352" s="52" t="s">
        <v>448</v>
      </c>
      <c r="B352" s="52" t="s">
        <v>448</v>
      </c>
      <c r="C352" s="54" t="s">
        <v>1050</v>
      </c>
      <c r="D352" s="55" t="s">
        <v>1056</v>
      </c>
      <c r="E352" s="52" t="s">
        <v>537</v>
      </c>
      <c r="F352" s="25" t="str">
        <f>IFERROR(VLOOKUP(E352,adm1_LIST:Pcode_1,2,FALSE)," ")</f>
        <v>EC13</v>
      </c>
      <c r="G352" s="52" t="s">
        <v>682</v>
      </c>
      <c r="H352" s="18" t="str">
        <f>IFERROR(VLOOKUP(G352,CantonCol:Pcode_2,2,FALSE)," ")</f>
        <v>EC1317</v>
      </c>
      <c r="I352" s="52" t="s">
        <v>2904</v>
      </c>
      <c r="J352" s="18" t="str">
        <f>IFERROR(VLOOKUP(I352,ParrCol:Pcode_3,2,FALSE)," ")</f>
        <v>EC131751</v>
      </c>
      <c r="K352" s="55" t="s">
        <v>4094</v>
      </c>
    </row>
    <row r="353" spans="1:11" x14ac:dyDescent="0.2">
      <c r="A353" s="52" t="s">
        <v>448</v>
      </c>
      <c r="B353" s="52" t="s">
        <v>448</v>
      </c>
      <c r="C353" s="54" t="s">
        <v>1050</v>
      </c>
      <c r="D353" s="55" t="s">
        <v>1056</v>
      </c>
      <c r="E353" s="52" t="s">
        <v>537</v>
      </c>
      <c r="F353" s="25" t="str">
        <f>IFERROR(VLOOKUP(E353,adm1_LIST:Pcode_1,2,FALSE)," ")</f>
        <v>EC13</v>
      </c>
      <c r="G353" s="52" t="s">
        <v>682</v>
      </c>
      <c r="H353" s="18" t="str">
        <f>IFERROR(VLOOKUP(G353,CantonCol:Pcode_2,2,FALSE)," ")</f>
        <v>EC1317</v>
      </c>
      <c r="I353" s="52" t="s">
        <v>682</v>
      </c>
      <c r="J353" s="18" t="str">
        <f>IFERROR(VLOOKUP(I353,ParrCol:Pcode_3,2,FALSE)," ")</f>
        <v>EC131750</v>
      </c>
      <c r="K353" s="55" t="s">
        <v>9</v>
      </c>
    </row>
    <row r="354" spans="1:11" x14ac:dyDescent="0.2">
      <c r="A354" s="52" t="s">
        <v>448</v>
      </c>
      <c r="B354" s="52" t="s">
        <v>448</v>
      </c>
      <c r="C354" s="54" t="s">
        <v>1050</v>
      </c>
      <c r="D354" s="55" t="s">
        <v>1056</v>
      </c>
      <c r="E354" s="52" t="s">
        <v>537</v>
      </c>
      <c r="F354" s="25" t="str">
        <f>IFERROR(VLOOKUP(E354,adm1_LIST:Pcode_1,2,FALSE)," ")</f>
        <v>EC13</v>
      </c>
      <c r="G354" s="52" t="s">
        <v>682</v>
      </c>
      <c r="H354" s="18" t="str">
        <f>IFERROR(VLOOKUP(G354,CantonCol:Pcode_2,2,FALSE)," ")</f>
        <v>EC1317</v>
      </c>
      <c r="I354" s="52" t="s">
        <v>682</v>
      </c>
      <c r="J354" s="18" t="str">
        <f>IFERROR(VLOOKUP(I354,ParrCol:Pcode_3,2,FALSE)," ")</f>
        <v>EC131750</v>
      </c>
      <c r="K354" s="55" t="s">
        <v>4094</v>
      </c>
    </row>
    <row r="355" spans="1:11" x14ac:dyDescent="0.2">
      <c r="A355" s="52" t="s">
        <v>448</v>
      </c>
      <c r="B355" s="52" t="s">
        <v>448</v>
      </c>
      <c r="C355" s="54" t="s">
        <v>1050</v>
      </c>
      <c r="D355" s="55" t="s">
        <v>1056</v>
      </c>
      <c r="E355" s="52" t="s">
        <v>537</v>
      </c>
      <c r="F355" s="25" t="str">
        <f>IFERROR(VLOOKUP(E355,adm1_LIST:Pcode_1,2,FALSE)," ")</f>
        <v>EC13</v>
      </c>
      <c r="G355" s="52" t="s">
        <v>682</v>
      </c>
      <c r="H355" s="18" t="str">
        <f>IFERROR(VLOOKUP(G355,CantonCol:Pcode_2,2,FALSE)," ")</f>
        <v>EC1317</v>
      </c>
      <c r="I355" s="52" t="s">
        <v>682</v>
      </c>
      <c r="J355" s="18" t="str">
        <f>IFERROR(VLOOKUP(I355,ParrCol:Pcode_3,2,FALSE)," ")</f>
        <v>EC131750</v>
      </c>
      <c r="K355" s="55" t="s">
        <v>4094</v>
      </c>
    </row>
    <row r="356" spans="1:11" x14ac:dyDescent="0.2">
      <c r="A356" s="52" t="s">
        <v>448</v>
      </c>
      <c r="B356" s="52" t="s">
        <v>448</v>
      </c>
      <c r="C356" s="54" t="s">
        <v>1050</v>
      </c>
      <c r="D356" s="55" t="s">
        <v>1056</v>
      </c>
      <c r="E356" s="52" t="s">
        <v>537</v>
      </c>
      <c r="F356" s="25" t="str">
        <f>IFERROR(VLOOKUP(E356,adm1_LIST:Pcode_1,2,FALSE)," ")</f>
        <v>EC13</v>
      </c>
      <c r="G356" s="52" t="s">
        <v>682</v>
      </c>
      <c r="H356" s="18" t="str">
        <f>IFERROR(VLOOKUP(G356,CantonCol:Pcode_2,2,FALSE)," ")</f>
        <v>EC1317</v>
      </c>
      <c r="I356" s="52" t="s">
        <v>682</v>
      </c>
      <c r="J356" s="18" t="str">
        <f>IFERROR(VLOOKUP(I356,ParrCol:Pcode_3,2,FALSE)," ")</f>
        <v>EC131750</v>
      </c>
      <c r="K356" s="55" t="s">
        <v>4094</v>
      </c>
    </row>
    <row r="357" spans="1:11" x14ac:dyDescent="0.2">
      <c r="A357" s="52" t="s">
        <v>448</v>
      </c>
      <c r="B357" s="52" t="s">
        <v>448</v>
      </c>
      <c r="C357" s="54" t="s">
        <v>1050</v>
      </c>
      <c r="D357" s="55" t="s">
        <v>1056</v>
      </c>
      <c r="E357" s="52" t="s">
        <v>537</v>
      </c>
      <c r="F357" s="25" t="str">
        <f>IFERROR(VLOOKUP(E357,adm1_LIST:Pcode_1,2,FALSE)," ")</f>
        <v>EC13</v>
      </c>
      <c r="G357" s="52" t="s">
        <v>682</v>
      </c>
      <c r="H357" s="18" t="str">
        <f>IFERROR(VLOOKUP(G357,CantonCol:Pcode_2,2,FALSE)," ")</f>
        <v>EC1317</v>
      </c>
      <c r="I357" s="52" t="s">
        <v>682</v>
      </c>
      <c r="J357" s="18" t="str">
        <f>IFERROR(VLOOKUP(I357,ParrCol:Pcode_3,2,FALSE)," ")</f>
        <v>EC131750</v>
      </c>
      <c r="K357" s="55" t="s">
        <v>4094</v>
      </c>
    </row>
    <row r="358" spans="1:11" x14ac:dyDescent="0.2">
      <c r="A358" s="52" t="s">
        <v>448</v>
      </c>
      <c r="B358" s="52" t="s">
        <v>448</v>
      </c>
      <c r="C358" s="54" t="s">
        <v>1050</v>
      </c>
      <c r="D358" s="55" t="s">
        <v>1056</v>
      </c>
      <c r="E358" s="52" t="s">
        <v>537</v>
      </c>
      <c r="F358" s="25" t="str">
        <f>IFERROR(VLOOKUP(E358,adm1_LIST:Pcode_1,2,FALSE)," ")</f>
        <v>EC13</v>
      </c>
      <c r="G358" s="52" t="s">
        <v>682</v>
      </c>
      <c r="H358" s="18" t="str">
        <f>IFERROR(VLOOKUP(G358,CantonCol:Pcode_2,2,FALSE)," ")</f>
        <v>EC1317</v>
      </c>
      <c r="I358" s="52" t="s">
        <v>682</v>
      </c>
      <c r="J358" s="18" t="str">
        <f>IFERROR(VLOOKUP(I358,ParrCol:Pcode_3,2,FALSE)," ")</f>
        <v>EC131750</v>
      </c>
      <c r="K358" s="55" t="s">
        <v>4094</v>
      </c>
    </row>
    <row r="359" spans="1:11" x14ac:dyDescent="0.2">
      <c r="A359" s="52" t="s">
        <v>448</v>
      </c>
      <c r="B359" s="52" t="s">
        <v>448</v>
      </c>
      <c r="C359" s="54" t="s">
        <v>1050</v>
      </c>
      <c r="D359" s="55" t="s">
        <v>1056</v>
      </c>
      <c r="E359" s="52" t="s">
        <v>537</v>
      </c>
      <c r="F359" s="25" t="str">
        <f>IFERROR(VLOOKUP(E359,adm1_LIST:Pcode_1,2,FALSE)," ")</f>
        <v>EC13</v>
      </c>
      <c r="G359" s="52" t="s">
        <v>682</v>
      </c>
      <c r="H359" s="18" t="str">
        <f>IFERROR(VLOOKUP(G359,CantonCol:Pcode_2,2,FALSE)," ")</f>
        <v>EC1317</v>
      </c>
      <c r="I359" s="52" t="s">
        <v>682</v>
      </c>
      <c r="J359" s="18" t="str">
        <f>IFERROR(VLOOKUP(I359,ParrCol:Pcode_3,2,FALSE)," ")</f>
        <v>EC131750</v>
      </c>
      <c r="K359" s="55" t="s">
        <v>4094</v>
      </c>
    </row>
    <row r="360" spans="1:11" x14ac:dyDescent="0.2">
      <c r="A360" s="52" t="s">
        <v>448</v>
      </c>
      <c r="B360" s="52" t="s">
        <v>448</v>
      </c>
      <c r="C360" s="54" t="s">
        <v>1050</v>
      </c>
      <c r="D360" s="55" t="s">
        <v>1056</v>
      </c>
      <c r="E360" s="52" t="s">
        <v>537</v>
      </c>
      <c r="F360" s="25" t="str">
        <f>IFERROR(VLOOKUP(E360,adm1_LIST:Pcode_1,2,FALSE)," ")</f>
        <v>EC13</v>
      </c>
      <c r="G360" s="52" t="s">
        <v>682</v>
      </c>
      <c r="H360" s="18" t="str">
        <f>IFERROR(VLOOKUP(G360,CantonCol:Pcode_2,2,FALSE)," ")</f>
        <v>EC1317</v>
      </c>
      <c r="I360" s="52" t="s">
        <v>2904</v>
      </c>
      <c r="J360" s="18" t="str">
        <f>IFERROR(VLOOKUP(I360,ParrCol:Pcode_3,2,FALSE)," ")</f>
        <v>EC131751</v>
      </c>
      <c r="K360" s="55" t="s">
        <v>4094</v>
      </c>
    </row>
    <row r="361" spans="1:11" x14ac:dyDescent="0.2">
      <c r="A361" s="52" t="s">
        <v>448</v>
      </c>
      <c r="B361" s="52" t="s">
        <v>448</v>
      </c>
      <c r="C361" s="54" t="s">
        <v>1050</v>
      </c>
      <c r="D361" s="55" t="s">
        <v>1056</v>
      </c>
      <c r="E361" s="52" t="s">
        <v>537</v>
      </c>
      <c r="F361" s="25" t="str">
        <f>IFERROR(VLOOKUP(E361,adm1_LIST:Pcode_1,2,FALSE)," ")</f>
        <v>EC13</v>
      </c>
      <c r="G361" s="52" t="s">
        <v>682</v>
      </c>
      <c r="H361" s="18" t="str">
        <f>IFERROR(VLOOKUP(G361,CantonCol:Pcode_2,2,FALSE)," ")</f>
        <v>EC1317</v>
      </c>
      <c r="I361" s="52" t="s">
        <v>2904</v>
      </c>
      <c r="J361" s="18" t="str">
        <f>IFERROR(VLOOKUP(I361,ParrCol:Pcode_3,2,FALSE)," ")</f>
        <v>EC131751</v>
      </c>
      <c r="K361" s="55" t="s">
        <v>4094</v>
      </c>
    </row>
    <row r="362" spans="1:11" x14ac:dyDescent="0.2">
      <c r="A362" s="52" t="s">
        <v>448</v>
      </c>
      <c r="B362" s="52" t="s">
        <v>448</v>
      </c>
      <c r="C362" s="54" t="s">
        <v>1050</v>
      </c>
      <c r="D362" s="55" t="s">
        <v>1056</v>
      </c>
      <c r="E362" s="52" t="s">
        <v>537</v>
      </c>
      <c r="F362" s="25" t="str">
        <f>IFERROR(VLOOKUP(E362,adm1_LIST:Pcode_1,2,FALSE)," ")</f>
        <v>EC13</v>
      </c>
      <c r="G362" s="52" t="s">
        <v>682</v>
      </c>
      <c r="H362" s="18" t="str">
        <f>IFERROR(VLOOKUP(G362,CantonCol:Pcode_2,2,FALSE)," ")</f>
        <v>EC1317</v>
      </c>
      <c r="I362" s="52" t="s">
        <v>2904</v>
      </c>
      <c r="J362" s="18" t="str">
        <f>IFERROR(VLOOKUP(I362,ParrCol:Pcode_3,2,FALSE)," ")</f>
        <v>EC131751</v>
      </c>
      <c r="K362" s="55" t="s">
        <v>4094</v>
      </c>
    </row>
    <row r="363" spans="1:11" x14ac:dyDescent="0.2">
      <c r="A363" s="52" t="s">
        <v>448</v>
      </c>
      <c r="B363" s="52" t="s">
        <v>448</v>
      </c>
      <c r="C363" s="54" t="s">
        <v>1050</v>
      </c>
      <c r="D363" s="55" t="s">
        <v>1056</v>
      </c>
      <c r="E363" s="52" t="s">
        <v>537</v>
      </c>
      <c r="F363" s="25" t="str">
        <f>IFERROR(VLOOKUP(E363,adm1_LIST:Pcode_1,2,FALSE)," ")</f>
        <v>EC13</v>
      </c>
      <c r="G363" s="52" t="s">
        <v>682</v>
      </c>
      <c r="H363" s="18" t="str">
        <f>IFERROR(VLOOKUP(G363,CantonCol:Pcode_2,2,FALSE)," ")</f>
        <v>EC1317</v>
      </c>
      <c r="I363" s="52" t="s">
        <v>682</v>
      </c>
      <c r="J363" s="18" t="str">
        <f>IFERROR(VLOOKUP(I363,ParrCol:Pcode_3,2,FALSE)," ")</f>
        <v>EC131750</v>
      </c>
      <c r="K363" s="55" t="s">
        <v>4094</v>
      </c>
    </row>
    <row r="364" spans="1:11" x14ac:dyDescent="0.2">
      <c r="A364" s="52" t="s">
        <v>448</v>
      </c>
      <c r="B364" s="52" t="s">
        <v>448</v>
      </c>
      <c r="C364" s="54" t="s">
        <v>1050</v>
      </c>
      <c r="D364" s="55" t="s">
        <v>1056</v>
      </c>
      <c r="E364" s="52" t="s">
        <v>537</v>
      </c>
      <c r="F364" s="25" t="str">
        <f>IFERROR(VLOOKUP(E364,adm1_LIST:Pcode_1,2,FALSE)," ")</f>
        <v>EC13</v>
      </c>
      <c r="G364" s="52" t="s">
        <v>682</v>
      </c>
      <c r="H364" s="18" t="str">
        <f>IFERROR(VLOOKUP(G364,CantonCol:Pcode_2,2,FALSE)," ")</f>
        <v>EC1317</v>
      </c>
      <c r="I364" s="52" t="s">
        <v>682</v>
      </c>
      <c r="J364" s="18" t="str">
        <f>IFERROR(VLOOKUP(I364,ParrCol:Pcode_3,2,FALSE)," ")</f>
        <v>EC131750</v>
      </c>
      <c r="K364" s="55" t="s">
        <v>4094</v>
      </c>
    </row>
    <row r="365" spans="1:11" x14ac:dyDescent="0.2">
      <c r="A365" s="52" t="s">
        <v>448</v>
      </c>
      <c r="B365" s="52" t="s">
        <v>448</v>
      </c>
      <c r="C365" s="54" t="s">
        <v>1050</v>
      </c>
      <c r="D365" s="55" t="s">
        <v>1056</v>
      </c>
      <c r="E365" s="52" t="s">
        <v>537</v>
      </c>
      <c r="F365" s="25" t="str">
        <f>IFERROR(VLOOKUP(E365,adm1_LIST:Pcode_1,2,FALSE)," ")</f>
        <v>EC13</v>
      </c>
      <c r="G365" s="52" t="s">
        <v>682</v>
      </c>
      <c r="H365" s="18" t="str">
        <f>IFERROR(VLOOKUP(G365,CantonCol:Pcode_2,2,FALSE)," ")</f>
        <v>EC1317</v>
      </c>
      <c r="I365" s="52" t="s">
        <v>682</v>
      </c>
      <c r="J365" s="18" t="str">
        <f>IFERROR(VLOOKUP(I365,ParrCol:Pcode_3,2,FALSE)," ")</f>
        <v>EC131750</v>
      </c>
      <c r="K365" s="55" t="s">
        <v>4094</v>
      </c>
    </row>
    <row r="366" spans="1:11" x14ac:dyDescent="0.2">
      <c r="A366" s="52" t="s">
        <v>448</v>
      </c>
      <c r="B366" s="52" t="s">
        <v>448</v>
      </c>
      <c r="C366" s="54" t="s">
        <v>1050</v>
      </c>
      <c r="D366" s="55" t="s">
        <v>1056</v>
      </c>
      <c r="E366" s="52" t="s">
        <v>537</v>
      </c>
      <c r="F366" s="25" t="str">
        <f>IFERROR(VLOOKUP(E366,adm1_LIST:Pcode_1,2,FALSE)," ")</f>
        <v>EC13</v>
      </c>
      <c r="G366" s="52" t="s">
        <v>682</v>
      </c>
      <c r="H366" s="18" t="str">
        <f>IFERROR(VLOOKUP(G366,CantonCol:Pcode_2,2,FALSE)," ")</f>
        <v>EC1317</v>
      </c>
      <c r="I366" s="52" t="s">
        <v>682</v>
      </c>
      <c r="J366" s="18" t="str">
        <f>IFERROR(VLOOKUP(I366,ParrCol:Pcode_3,2,FALSE)," ")</f>
        <v>EC131750</v>
      </c>
      <c r="K366" s="55" t="s">
        <v>4094</v>
      </c>
    </row>
    <row r="367" spans="1:11" x14ac:dyDescent="0.2">
      <c r="A367" s="52" t="s">
        <v>448</v>
      </c>
      <c r="B367" s="52" t="s">
        <v>448</v>
      </c>
      <c r="C367" s="54" t="s">
        <v>1050</v>
      </c>
      <c r="D367" s="55" t="s">
        <v>1056</v>
      </c>
      <c r="E367" s="52" t="s">
        <v>537</v>
      </c>
      <c r="F367" s="25" t="str">
        <f>IFERROR(VLOOKUP(E367,adm1_LIST:Pcode_1,2,FALSE)," ")</f>
        <v>EC13</v>
      </c>
      <c r="G367" s="52" t="s">
        <v>682</v>
      </c>
      <c r="H367" s="18" t="str">
        <f>IFERROR(VLOOKUP(G367,CantonCol:Pcode_2,2,FALSE)," ")</f>
        <v>EC1317</v>
      </c>
      <c r="I367" s="52" t="s">
        <v>682</v>
      </c>
      <c r="J367" s="18" t="str">
        <f>IFERROR(VLOOKUP(I367,ParrCol:Pcode_3,2,FALSE)," ")</f>
        <v>EC131750</v>
      </c>
      <c r="K367" s="55" t="s">
        <v>4094</v>
      </c>
    </row>
    <row r="368" spans="1:11" x14ac:dyDescent="0.2">
      <c r="A368" s="52" t="s">
        <v>448</v>
      </c>
      <c r="B368" s="52" t="s">
        <v>448</v>
      </c>
      <c r="C368" s="54" t="s">
        <v>1050</v>
      </c>
      <c r="D368" s="55" t="s">
        <v>1064</v>
      </c>
      <c r="E368" s="52" t="s">
        <v>537</v>
      </c>
      <c r="F368" s="25" t="str">
        <f>IFERROR(VLOOKUP(E368,adm1_LIST:Pcode_1,2,FALSE)," ")</f>
        <v>EC13</v>
      </c>
      <c r="G368" s="52" t="s">
        <v>682</v>
      </c>
      <c r="H368" s="18" t="str">
        <f>IFERROR(VLOOKUP(G368,CantonCol:Pcode_2,2,FALSE)," ")</f>
        <v>EC1317</v>
      </c>
      <c r="I368" s="52" t="s">
        <v>682</v>
      </c>
      <c r="J368" s="18" t="str">
        <f>IFERROR(VLOOKUP(I368,ParrCol:Pcode_3,2,FALSE)," ")</f>
        <v>EC131750</v>
      </c>
      <c r="K368" s="55" t="s">
        <v>9</v>
      </c>
    </row>
    <row r="369" spans="1:11" x14ac:dyDescent="0.2">
      <c r="A369" s="52" t="s">
        <v>448</v>
      </c>
      <c r="B369" s="52" t="s">
        <v>448</v>
      </c>
      <c r="C369" s="54" t="s">
        <v>1050</v>
      </c>
      <c r="D369" s="55" t="s">
        <v>1064</v>
      </c>
      <c r="E369" s="52" t="s">
        <v>537</v>
      </c>
      <c r="F369" s="25" t="str">
        <f>IFERROR(VLOOKUP(E369,adm1_LIST:Pcode_1,2,FALSE)," ")</f>
        <v>EC13</v>
      </c>
      <c r="G369" s="52" t="s">
        <v>682</v>
      </c>
      <c r="H369" s="18" t="str">
        <f>IFERROR(VLOOKUP(G369,CantonCol:Pcode_2,2,FALSE)," ")</f>
        <v>EC1317</v>
      </c>
      <c r="I369" s="52" t="s">
        <v>682</v>
      </c>
      <c r="J369" s="18" t="str">
        <f>IFERROR(VLOOKUP(I369,ParrCol:Pcode_3,2,FALSE)," ")</f>
        <v>EC131750</v>
      </c>
      <c r="K369" s="55" t="s">
        <v>9</v>
      </c>
    </row>
    <row r="370" spans="1:11" x14ac:dyDescent="0.2">
      <c r="A370" s="52" t="s">
        <v>448</v>
      </c>
      <c r="B370" s="52" t="s">
        <v>448</v>
      </c>
      <c r="C370" s="54" t="s">
        <v>1050</v>
      </c>
      <c r="D370" s="55" t="s">
        <v>1064</v>
      </c>
      <c r="E370" s="52" t="s">
        <v>537</v>
      </c>
      <c r="F370" s="25" t="str">
        <f>IFERROR(VLOOKUP(E370,adm1_LIST:Pcode_1,2,FALSE)," ")</f>
        <v>EC13</v>
      </c>
      <c r="G370" s="52" t="s">
        <v>682</v>
      </c>
      <c r="H370" s="18" t="str">
        <f>IFERROR(VLOOKUP(G370,CantonCol:Pcode_2,2,FALSE)," ")</f>
        <v>EC1317</v>
      </c>
      <c r="I370" s="52" t="s">
        <v>682</v>
      </c>
      <c r="J370" s="18" t="str">
        <f>IFERROR(VLOOKUP(I370,ParrCol:Pcode_3,2,FALSE)," ")</f>
        <v>EC131750</v>
      </c>
      <c r="K370" s="55" t="s">
        <v>4095</v>
      </c>
    </row>
    <row r="371" spans="1:11" x14ac:dyDescent="0.2">
      <c r="A371" s="52" t="s">
        <v>448</v>
      </c>
      <c r="B371" s="52" t="s">
        <v>448</v>
      </c>
      <c r="C371" s="54" t="s">
        <v>1050</v>
      </c>
      <c r="D371" s="55" t="s">
        <v>1064</v>
      </c>
      <c r="E371" s="52" t="s">
        <v>537</v>
      </c>
      <c r="F371" s="25" t="str">
        <f>IFERROR(VLOOKUP(E371,adm1_LIST:Pcode_1,2,FALSE)," ")</f>
        <v>EC13</v>
      </c>
      <c r="G371" s="52" t="s">
        <v>682</v>
      </c>
      <c r="H371" s="18" t="str">
        <f>IFERROR(VLOOKUP(G371,CantonCol:Pcode_2,2,FALSE)," ")</f>
        <v>EC1317</v>
      </c>
      <c r="I371" s="52" t="s">
        <v>682</v>
      </c>
      <c r="J371" s="18" t="str">
        <f>IFERROR(VLOOKUP(I371,ParrCol:Pcode_3,2,FALSE)," ")</f>
        <v>EC131750</v>
      </c>
      <c r="K371" s="55" t="s">
        <v>4095</v>
      </c>
    </row>
    <row r="372" spans="1:11" x14ac:dyDescent="0.2">
      <c r="A372" s="52" t="s">
        <v>448</v>
      </c>
      <c r="B372" s="52" t="s">
        <v>448</v>
      </c>
      <c r="C372" s="54" t="s">
        <v>1050</v>
      </c>
      <c r="D372" s="55" t="s">
        <v>1064</v>
      </c>
      <c r="E372" s="52" t="s">
        <v>537</v>
      </c>
      <c r="F372" s="25" t="str">
        <f>IFERROR(VLOOKUP(E372,adm1_LIST:Pcode_1,2,FALSE)," ")</f>
        <v>EC13</v>
      </c>
      <c r="G372" s="52" t="s">
        <v>682</v>
      </c>
      <c r="H372" s="18" t="str">
        <f>IFERROR(VLOOKUP(G372,CantonCol:Pcode_2,2,FALSE)," ")</f>
        <v>EC1317</v>
      </c>
      <c r="I372" s="52" t="s">
        <v>682</v>
      </c>
      <c r="J372" s="18" t="str">
        <f>IFERROR(VLOOKUP(I372,ParrCol:Pcode_3,2,FALSE)," ")</f>
        <v>EC131750</v>
      </c>
      <c r="K372" s="55" t="s">
        <v>4095</v>
      </c>
    </row>
    <row r="373" spans="1:11" x14ac:dyDescent="0.2">
      <c r="A373" s="52" t="s">
        <v>448</v>
      </c>
      <c r="B373" s="52" t="s">
        <v>448</v>
      </c>
      <c r="C373" s="54" t="s">
        <v>1050</v>
      </c>
      <c r="D373" s="55" t="s">
        <v>1064</v>
      </c>
      <c r="E373" s="52" t="s">
        <v>537</v>
      </c>
      <c r="F373" s="25" t="str">
        <f>IFERROR(VLOOKUP(E373,adm1_LIST:Pcode_1,2,FALSE)," ")</f>
        <v>EC13</v>
      </c>
      <c r="G373" s="52" t="s">
        <v>682</v>
      </c>
      <c r="H373" s="18" t="str">
        <f>IFERROR(VLOOKUP(G373,CantonCol:Pcode_2,2,FALSE)," ")</f>
        <v>EC1317</v>
      </c>
      <c r="I373" s="52" t="s">
        <v>682</v>
      </c>
      <c r="J373" s="18" t="str">
        <f>IFERROR(VLOOKUP(I373,ParrCol:Pcode_3,2,FALSE)," ")</f>
        <v>EC131750</v>
      </c>
      <c r="K373" s="55" t="s">
        <v>4095</v>
      </c>
    </row>
    <row r="374" spans="1:11" x14ac:dyDescent="0.2">
      <c r="A374" s="52" t="s">
        <v>448</v>
      </c>
      <c r="B374" s="52" t="s">
        <v>448</v>
      </c>
      <c r="C374" s="54" t="s">
        <v>1050</v>
      </c>
      <c r="D374" s="55" t="s">
        <v>1064</v>
      </c>
      <c r="E374" s="52" t="s">
        <v>537</v>
      </c>
      <c r="F374" s="25" t="str">
        <f>IFERROR(VLOOKUP(E374,adm1_LIST:Pcode_1,2,FALSE)," ")</f>
        <v>EC13</v>
      </c>
      <c r="G374" s="52" t="s">
        <v>682</v>
      </c>
      <c r="H374" s="18" t="str">
        <f>IFERROR(VLOOKUP(G374,CantonCol:Pcode_2,2,FALSE)," ")</f>
        <v>EC1317</v>
      </c>
      <c r="I374" s="52" t="s">
        <v>682</v>
      </c>
      <c r="J374" s="18" t="str">
        <f>IFERROR(VLOOKUP(I374,ParrCol:Pcode_3,2,FALSE)," ")</f>
        <v>EC131750</v>
      </c>
      <c r="K374" s="55" t="s">
        <v>4095</v>
      </c>
    </row>
    <row r="375" spans="1:11" x14ac:dyDescent="0.2">
      <c r="A375" s="52" t="s">
        <v>448</v>
      </c>
      <c r="B375" s="52" t="s">
        <v>448</v>
      </c>
      <c r="C375" s="54" t="s">
        <v>1050</v>
      </c>
      <c r="D375" s="55" t="s">
        <v>1064</v>
      </c>
      <c r="E375" s="52" t="s">
        <v>537</v>
      </c>
      <c r="F375" s="25" t="str">
        <f>IFERROR(VLOOKUP(E375,adm1_LIST:Pcode_1,2,FALSE)," ")</f>
        <v>EC13</v>
      </c>
      <c r="G375" s="52" t="s">
        <v>632</v>
      </c>
      <c r="H375" s="18" t="str">
        <f>IFERROR(VLOOKUP(G375,CantonCol:Pcode_2,2,FALSE)," ")</f>
        <v>EC1320</v>
      </c>
      <c r="I375" s="52" t="s">
        <v>632</v>
      </c>
      <c r="J375" s="18" t="str">
        <f>IFERROR(VLOOKUP(I375,ParrCol:Pcode_3,2,FALSE)," ")</f>
        <v>EC132050</v>
      </c>
      <c r="K375" s="55" t="s">
        <v>4094</v>
      </c>
    </row>
    <row r="376" spans="1:11" x14ac:dyDescent="0.2">
      <c r="A376" s="52" t="s">
        <v>448</v>
      </c>
      <c r="B376" s="52" t="s">
        <v>448</v>
      </c>
      <c r="C376" s="54" t="s">
        <v>1050</v>
      </c>
      <c r="D376" s="55" t="s">
        <v>1064</v>
      </c>
      <c r="E376" s="52" t="s">
        <v>537</v>
      </c>
      <c r="F376" s="25" t="str">
        <f>IFERROR(VLOOKUP(E376,adm1_LIST:Pcode_1,2,FALSE)," ")</f>
        <v>EC13</v>
      </c>
      <c r="G376" s="52" t="s">
        <v>632</v>
      </c>
      <c r="H376" s="18" t="str">
        <f>IFERROR(VLOOKUP(G376,CantonCol:Pcode_2,2,FALSE)," ")</f>
        <v>EC1320</v>
      </c>
      <c r="I376" s="52" t="s">
        <v>632</v>
      </c>
      <c r="J376" s="18" t="str">
        <f>IFERROR(VLOOKUP(I376,ParrCol:Pcode_3,2,FALSE)," ")</f>
        <v>EC132050</v>
      </c>
      <c r="K376" s="55" t="s">
        <v>4095</v>
      </c>
    </row>
    <row r="377" spans="1:11" x14ac:dyDescent="0.2">
      <c r="A377" s="52" t="s">
        <v>448</v>
      </c>
      <c r="B377" s="52" t="s">
        <v>448</v>
      </c>
      <c r="C377" s="54" t="s">
        <v>1050</v>
      </c>
      <c r="D377" s="55" t="s">
        <v>1064</v>
      </c>
      <c r="E377" s="52" t="s">
        <v>537</v>
      </c>
      <c r="F377" s="25" t="str">
        <f>IFERROR(VLOOKUP(E377,adm1_LIST:Pcode_1,2,FALSE)," ")</f>
        <v>EC13</v>
      </c>
      <c r="G377" s="52" t="s">
        <v>723</v>
      </c>
      <c r="H377" s="18" t="str">
        <f>IFERROR(VLOOKUP(G377,CantonCol:Pcode_2,2,FALSE)," ")</f>
        <v>EC1322</v>
      </c>
      <c r="I377" s="52" t="s">
        <v>723</v>
      </c>
      <c r="J377" s="18" t="str">
        <f>IFERROR(VLOOKUP(I377,ParrCol:Pcode_3,2,FALSE)," ")</f>
        <v>EC132250</v>
      </c>
      <c r="K377" s="55" t="s">
        <v>4095</v>
      </c>
    </row>
    <row r="378" spans="1:11" x14ac:dyDescent="0.2">
      <c r="A378" s="52" t="s">
        <v>448</v>
      </c>
      <c r="B378" s="52" t="s">
        <v>448</v>
      </c>
      <c r="C378" s="54" t="s">
        <v>1050</v>
      </c>
      <c r="D378" s="55" t="s">
        <v>1064</v>
      </c>
      <c r="E378" s="52" t="s">
        <v>537</v>
      </c>
      <c r="F378" s="25" t="str">
        <f>IFERROR(VLOOKUP(E378,adm1_LIST:Pcode_1,2,FALSE)," ")</f>
        <v>EC13</v>
      </c>
      <c r="G378" s="52" t="s">
        <v>632</v>
      </c>
      <c r="H378" s="18" t="str">
        <f>IFERROR(VLOOKUP(G378,CantonCol:Pcode_2,2,FALSE)," ")</f>
        <v>EC1320</v>
      </c>
      <c r="I378" s="52" t="s">
        <v>632</v>
      </c>
      <c r="J378" s="18" t="str">
        <f>IFERROR(VLOOKUP(I378,ParrCol:Pcode_3,2,FALSE)," ")</f>
        <v>EC132050</v>
      </c>
      <c r="K378" s="55" t="s">
        <v>4095</v>
      </c>
    </row>
    <row r="379" spans="1:11" x14ac:dyDescent="0.2">
      <c r="A379" s="52" t="s">
        <v>448</v>
      </c>
      <c r="B379" s="52" t="s">
        <v>448</v>
      </c>
      <c r="C379" s="54" t="s">
        <v>1050</v>
      </c>
      <c r="D379" s="55" t="s">
        <v>1064</v>
      </c>
      <c r="E379" s="52" t="s">
        <v>537</v>
      </c>
      <c r="F379" s="25" t="str">
        <f>IFERROR(VLOOKUP(E379,adm1_LIST:Pcode_1,2,FALSE)," ")</f>
        <v>EC13</v>
      </c>
      <c r="G379" s="52" t="s">
        <v>632</v>
      </c>
      <c r="H379" s="18" t="str">
        <f>IFERROR(VLOOKUP(G379,CantonCol:Pcode_2,2,FALSE)," ")</f>
        <v>EC1320</v>
      </c>
      <c r="I379" s="52" t="s">
        <v>632</v>
      </c>
      <c r="J379" s="18" t="str">
        <f>IFERROR(VLOOKUP(I379,ParrCol:Pcode_3,2,FALSE)," ")</f>
        <v>EC132050</v>
      </c>
      <c r="K379" s="55" t="s">
        <v>4095</v>
      </c>
    </row>
    <row r="380" spans="1:11" x14ac:dyDescent="0.2">
      <c r="A380" s="52" t="s">
        <v>448</v>
      </c>
      <c r="B380" s="52" t="s">
        <v>448</v>
      </c>
      <c r="C380" s="54" t="s">
        <v>1050</v>
      </c>
      <c r="D380" s="55" t="s">
        <v>1064</v>
      </c>
      <c r="E380" s="52" t="s">
        <v>537</v>
      </c>
      <c r="F380" s="25" t="str">
        <f>IFERROR(VLOOKUP(E380,adm1_LIST:Pcode_1,2,FALSE)," ")</f>
        <v>EC13</v>
      </c>
      <c r="G380" s="52" t="s">
        <v>632</v>
      </c>
      <c r="H380" s="18" t="str">
        <f>IFERROR(VLOOKUP(G380,CantonCol:Pcode_2,2,FALSE)," ")</f>
        <v>EC1320</v>
      </c>
      <c r="I380" s="52" t="s">
        <v>632</v>
      </c>
      <c r="J380" s="18" t="str">
        <f>IFERROR(VLOOKUP(I380,ParrCol:Pcode_3,2,FALSE)," ")</f>
        <v>EC132050</v>
      </c>
      <c r="K380" s="55" t="s">
        <v>4095</v>
      </c>
    </row>
    <row r="381" spans="1:11" x14ac:dyDescent="0.2">
      <c r="A381" s="52" t="s">
        <v>448</v>
      </c>
      <c r="B381" s="52" t="s">
        <v>448</v>
      </c>
      <c r="C381" s="54" t="s">
        <v>1050</v>
      </c>
      <c r="D381" s="55" t="s">
        <v>1064</v>
      </c>
      <c r="E381" s="52" t="s">
        <v>537</v>
      </c>
      <c r="F381" s="25" t="str">
        <f>IFERROR(VLOOKUP(E381,adm1_LIST:Pcode_1,2,FALSE)," ")</f>
        <v>EC13</v>
      </c>
      <c r="G381" s="52" t="s">
        <v>632</v>
      </c>
      <c r="H381" s="18" t="str">
        <f>IFERROR(VLOOKUP(G381,CantonCol:Pcode_2,2,FALSE)," ")</f>
        <v>EC1320</v>
      </c>
      <c r="I381" s="52" t="s">
        <v>632</v>
      </c>
      <c r="J381" s="18" t="str">
        <f>IFERROR(VLOOKUP(I381,ParrCol:Pcode_3,2,FALSE)," ")</f>
        <v>EC132050</v>
      </c>
      <c r="K381" s="55" t="s">
        <v>4095</v>
      </c>
    </row>
    <row r="382" spans="1:11" x14ac:dyDescent="0.2">
      <c r="A382" s="52" t="s">
        <v>448</v>
      </c>
      <c r="B382" s="52" t="s">
        <v>448</v>
      </c>
      <c r="C382" s="54" t="s">
        <v>1050</v>
      </c>
      <c r="D382" s="55" t="s">
        <v>1064</v>
      </c>
      <c r="E382" s="52" t="s">
        <v>537</v>
      </c>
      <c r="F382" s="25" t="str">
        <f>IFERROR(VLOOKUP(E382,adm1_LIST:Pcode_1,2,FALSE)," ")</f>
        <v>EC13</v>
      </c>
      <c r="G382" s="52" t="s">
        <v>632</v>
      </c>
      <c r="H382" s="18" t="str">
        <f>IFERROR(VLOOKUP(G382,CantonCol:Pcode_2,2,FALSE)," ")</f>
        <v>EC1320</v>
      </c>
      <c r="I382" s="52" t="s">
        <v>632</v>
      </c>
      <c r="J382" s="18" t="str">
        <f>IFERROR(VLOOKUP(I382,ParrCol:Pcode_3,2,FALSE)," ")</f>
        <v>EC132050</v>
      </c>
      <c r="K382" s="55" t="s">
        <v>4095</v>
      </c>
    </row>
    <row r="383" spans="1:11" x14ac:dyDescent="0.2">
      <c r="A383" s="52" t="s">
        <v>448</v>
      </c>
      <c r="B383" s="52" t="s">
        <v>448</v>
      </c>
      <c r="C383" s="54" t="s">
        <v>1050</v>
      </c>
      <c r="D383" s="55" t="s">
        <v>1064</v>
      </c>
      <c r="E383" s="52" t="s">
        <v>537</v>
      </c>
      <c r="F383" s="25" t="str">
        <f>IFERROR(VLOOKUP(E383,adm1_LIST:Pcode_1,2,FALSE)," ")</f>
        <v>EC13</v>
      </c>
      <c r="G383" s="52" t="s">
        <v>632</v>
      </c>
      <c r="H383" s="18" t="str">
        <f>IFERROR(VLOOKUP(G383,CantonCol:Pcode_2,2,FALSE)," ")</f>
        <v>EC1320</v>
      </c>
      <c r="I383" s="52" t="s">
        <v>632</v>
      </c>
      <c r="J383" s="18" t="str">
        <f>IFERROR(VLOOKUP(I383,ParrCol:Pcode_3,2,FALSE)," ")</f>
        <v>EC132050</v>
      </c>
      <c r="K383" s="55" t="s">
        <v>4095</v>
      </c>
    </row>
    <row r="384" spans="1:11" x14ac:dyDescent="0.2">
      <c r="A384" s="52" t="s">
        <v>448</v>
      </c>
      <c r="B384" s="52" t="s">
        <v>448</v>
      </c>
      <c r="C384" s="54" t="s">
        <v>1050</v>
      </c>
      <c r="D384" s="55" t="s">
        <v>1064</v>
      </c>
      <c r="E384" s="52" t="s">
        <v>537</v>
      </c>
      <c r="F384" s="25" t="str">
        <f>IFERROR(VLOOKUP(E384,adm1_LIST:Pcode_1,2,FALSE)," ")</f>
        <v>EC13</v>
      </c>
      <c r="G384" s="52" t="s">
        <v>723</v>
      </c>
      <c r="H384" s="18" t="str">
        <f>IFERROR(VLOOKUP(G384,CantonCol:Pcode_2,2,FALSE)," ")</f>
        <v>EC1322</v>
      </c>
      <c r="I384" s="52" t="s">
        <v>723</v>
      </c>
      <c r="J384" s="18" t="str">
        <f>IFERROR(VLOOKUP(I384,ParrCol:Pcode_3,2,FALSE)," ")</f>
        <v>EC132250</v>
      </c>
      <c r="K384" s="55" t="s">
        <v>4095</v>
      </c>
    </row>
    <row r="385" spans="1:11" x14ac:dyDescent="0.2">
      <c r="A385" s="52" t="s">
        <v>448</v>
      </c>
      <c r="B385" s="52" t="s">
        <v>448</v>
      </c>
      <c r="C385" s="54" t="s">
        <v>1050</v>
      </c>
      <c r="D385" s="55" t="s">
        <v>1064</v>
      </c>
      <c r="E385" s="52" t="s">
        <v>537</v>
      </c>
      <c r="F385" s="25" t="str">
        <f>IFERROR(VLOOKUP(E385,adm1_LIST:Pcode_1,2,FALSE)," ")</f>
        <v>EC13</v>
      </c>
      <c r="G385" s="52" t="s">
        <v>723</v>
      </c>
      <c r="H385" s="18" t="str">
        <f>IFERROR(VLOOKUP(G385,CantonCol:Pcode_2,2,FALSE)," ")</f>
        <v>EC1322</v>
      </c>
      <c r="I385" s="52" t="s">
        <v>2919</v>
      </c>
      <c r="J385" s="18" t="str">
        <f>IFERROR(VLOOKUP(I385,ParrCol:Pcode_3,2,FALSE)," ")</f>
        <v>EC132251</v>
      </c>
      <c r="K385" s="55" t="s">
        <v>4094</v>
      </c>
    </row>
    <row r="386" spans="1:11" x14ac:dyDescent="0.2">
      <c r="A386" s="52" t="s">
        <v>448</v>
      </c>
      <c r="B386" s="52" t="s">
        <v>448</v>
      </c>
      <c r="C386" s="54" t="s">
        <v>1050</v>
      </c>
      <c r="D386" s="55" t="s">
        <v>1064</v>
      </c>
      <c r="E386" s="52" t="s">
        <v>537</v>
      </c>
      <c r="F386" s="25" t="str">
        <f>IFERROR(VLOOKUP(E386,adm1_LIST:Pcode_1,2,FALSE)," ")</f>
        <v>EC13</v>
      </c>
      <c r="G386" s="52" t="s">
        <v>723</v>
      </c>
      <c r="H386" s="18" t="str">
        <f>IFERROR(VLOOKUP(G386,CantonCol:Pcode_2,2,FALSE)," ")</f>
        <v>EC1322</v>
      </c>
      <c r="I386" s="52" t="s">
        <v>723</v>
      </c>
      <c r="J386" s="18" t="str">
        <f>IFERROR(VLOOKUP(I386,ParrCol:Pcode_3,2,FALSE)," ")</f>
        <v>EC132250</v>
      </c>
      <c r="K386" s="55" t="s">
        <v>4094</v>
      </c>
    </row>
    <row r="387" spans="1:11" x14ac:dyDescent="0.2">
      <c r="A387" s="52" t="s">
        <v>448</v>
      </c>
      <c r="B387" s="52" t="s">
        <v>448</v>
      </c>
      <c r="C387" s="54" t="s">
        <v>1050</v>
      </c>
      <c r="D387" s="55" t="s">
        <v>1064</v>
      </c>
      <c r="E387" s="52" t="s">
        <v>537</v>
      </c>
      <c r="F387" s="25" t="str">
        <f>IFERROR(VLOOKUP(E387,adm1_LIST:Pcode_1,2,FALSE)," ")</f>
        <v>EC13</v>
      </c>
      <c r="G387" s="52" t="s">
        <v>723</v>
      </c>
      <c r="H387" s="18" t="str">
        <f>IFERROR(VLOOKUP(G387,CantonCol:Pcode_2,2,FALSE)," ")</f>
        <v>EC1322</v>
      </c>
      <c r="I387" s="52" t="s">
        <v>723</v>
      </c>
      <c r="J387" s="18" t="str">
        <f>IFERROR(VLOOKUP(I387,ParrCol:Pcode_3,2,FALSE)," ")</f>
        <v>EC132250</v>
      </c>
      <c r="K387" s="55" t="s">
        <v>4095</v>
      </c>
    </row>
    <row r="388" spans="1:11" x14ac:dyDescent="0.2">
      <c r="A388" s="52" t="s">
        <v>448</v>
      </c>
      <c r="B388" s="52" t="s">
        <v>448</v>
      </c>
      <c r="C388" s="54" t="s">
        <v>1050</v>
      </c>
      <c r="D388" s="55" t="s">
        <v>1064</v>
      </c>
      <c r="E388" s="52" t="s">
        <v>537</v>
      </c>
      <c r="F388" s="25" t="str">
        <f>IFERROR(VLOOKUP(E388,adm1_LIST:Pcode_1,2,FALSE)," ")</f>
        <v>EC13</v>
      </c>
      <c r="G388" s="52" t="s">
        <v>723</v>
      </c>
      <c r="H388" s="18" t="str">
        <f>IFERROR(VLOOKUP(G388,CantonCol:Pcode_2,2,FALSE)," ")</f>
        <v>EC1322</v>
      </c>
      <c r="I388" s="52" t="s">
        <v>723</v>
      </c>
      <c r="J388" s="18" t="str">
        <f>IFERROR(VLOOKUP(I388,ParrCol:Pcode_3,2,FALSE)," ")</f>
        <v>EC132250</v>
      </c>
      <c r="K388" s="55" t="s">
        <v>4095</v>
      </c>
    </row>
    <row r="389" spans="1:11" x14ac:dyDescent="0.2">
      <c r="A389" s="52" t="s">
        <v>448</v>
      </c>
      <c r="B389" s="52" t="s">
        <v>448</v>
      </c>
      <c r="C389" s="54" t="s">
        <v>1050</v>
      </c>
      <c r="D389" s="55" t="s">
        <v>1064</v>
      </c>
      <c r="E389" s="52" t="s">
        <v>537</v>
      </c>
      <c r="F389" s="25" t="str">
        <f>IFERROR(VLOOKUP(E389,adm1_LIST:Pcode_1,2,FALSE)," ")</f>
        <v>EC13</v>
      </c>
      <c r="G389" s="52" t="s">
        <v>723</v>
      </c>
      <c r="H389" s="18" t="str">
        <f>IFERROR(VLOOKUP(G389,CantonCol:Pcode_2,2,FALSE)," ")</f>
        <v>EC1322</v>
      </c>
      <c r="I389" s="52" t="s">
        <v>723</v>
      </c>
      <c r="J389" s="18" t="str">
        <f>IFERROR(VLOOKUP(I389,ParrCol:Pcode_3,2,FALSE)," ")</f>
        <v>EC132250</v>
      </c>
      <c r="K389" s="55" t="s">
        <v>4095</v>
      </c>
    </row>
    <row r="390" spans="1:11" x14ac:dyDescent="0.2">
      <c r="A390" s="52" t="s">
        <v>448</v>
      </c>
      <c r="B390" s="52" t="s">
        <v>448</v>
      </c>
      <c r="C390" s="54" t="s">
        <v>1050</v>
      </c>
      <c r="D390" s="55" t="s">
        <v>1064</v>
      </c>
      <c r="E390" s="52" t="s">
        <v>537</v>
      </c>
      <c r="F390" s="25" t="str">
        <f>IFERROR(VLOOKUP(E390,adm1_LIST:Pcode_1,2,FALSE)," ")</f>
        <v>EC13</v>
      </c>
      <c r="G390" s="52" t="s">
        <v>740</v>
      </c>
      <c r="H390" s="18" t="str">
        <f>IFERROR(VLOOKUP(G390,CantonCol:Pcode_2,2,FALSE)," ")</f>
        <v>EC1314</v>
      </c>
      <c r="I390" s="52" t="s">
        <v>4069</v>
      </c>
      <c r="J390" s="18" t="str">
        <f>IFERROR(VLOOKUP(I390,ParrCol:Pcode_3,2,FALSE)," ")</f>
        <v>EC040353</v>
      </c>
      <c r="K390" s="55" t="s">
        <v>4095</v>
      </c>
    </row>
    <row r="391" spans="1:11" x14ac:dyDescent="0.2">
      <c r="A391" s="52" t="s">
        <v>448</v>
      </c>
      <c r="B391" s="52" t="s">
        <v>448</v>
      </c>
      <c r="C391" s="54" t="s">
        <v>1050</v>
      </c>
      <c r="D391" s="55" t="s">
        <v>1064</v>
      </c>
      <c r="E391" s="52" t="s">
        <v>537</v>
      </c>
      <c r="F391" s="25" t="str">
        <f>IFERROR(VLOOKUP(E391,adm1_LIST:Pcode_1,2,FALSE)," ")</f>
        <v>EC13</v>
      </c>
      <c r="G391" s="52" t="s">
        <v>4049</v>
      </c>
      <c r="H391" s="18" t="str">
        <f>IFERROR(VLOOKUP(G391,CantonCol:Pcode_2,2,FALSE)," ")</f>
        <v>EC1314</v>
      </c>
      <c r="I391" s="52" t="s">
        <v>4069</v>
      </c>
      <c r="J391" s="18" t="str">
        <f>IFERROR(VLOOKUP(I391,ParrCol:Pcode_3,2,FALSE)," ")</f>
        <v>EC040353</v>
      </c>
      <c r="K391" s="55" t="s">
        <v>4095</v>
      </c>
    </row>
    <row r="392" spans="1:11" x14ac:dyDescent="0.2">
      <c r="A392" s="52" t="s">
        <v>448</v>
      </c>
      <c r="B392" s="52" t="s">
        <v>448</v>
      </c>
      <c r="C392" s="54" t="s">
        <v>1050</v>
      </c>
      <c r="D392" s="55" t="s">
        <v>1064</v>
      </c>
      <c r="E392" s="52" t="s">
        <v>537</v>
      </c>
      <c r="F392" s="25" t="str">
        <f>IFERROR(VLOOKUP(E392,adm1_LIST:Pcode_1,2,FALSE)," ")</f>
        <v>EC13</v>
      </c>
      <c r="G392" s="52" t="s">
        <v>740</v>
      </c>
      <c r="H392" s="18" t="str">
        <f>IFERROR(VLOOKUP(G392,CantonCol:Pcode_2,2,FALSE)," ")</f>
        <v>EC1314</v>
      </c>
      <c r="I392" s="52" t="s">
        <v>4069</v>
      </c>
      <c r="J392" s="18" t="str">
        <f>IFERROR(VLOOKUP(I392,ParrCol:Pcode_3,2,FALSE)," ")</f>
        <v>EC040353</v>
      </c>
      <c r="K392" s="55" t="s">
        <v>4094</v>
      </c>
    </row>
    <row r="393" spans="1:11" x14ac:dyDescent="0.2">
      <c r="A393" s="52" t="s">
        <v>448</v>
      </c>
      <c r="B393" s="52" t="s">
        <v>448</v>
      </c>
      <c r="C393" s="54" t="s">
        <v>1050</v>
      </c>
      <c r="D393" s="55" t="s">
        <v>1064</v>
      </c>
      <c r="E393" s="52" t="s">
        <v>532</v>
      </c>
      <c r="F393" s="25" t="str">
        <f>IFERROR(VLOOKUP(E393,adm1_LIST:Pcode_1,2,FALSE)," ")</f>
        <v>EC08</v>
      </c>
      <c r="G393" s="52" t="s">
        <v>661</v>
      </c>
      <c r="H393" s="18" t="str">
        <f>IFERROR(VLOOKUP(G393,CantonCol:Pcode_2,2,FALSE)," ")</f>
        <v>EC0803</v>
      </c>
      <c r="I393" s="52" t="s">
        <v>1414</v>
      </c>
      <c r="J393" s="18" t="str">
        <f>IFERROR(VLOOKUP(I393,ParrCol:Pcode_3,2,FALSE)," ")</f>
        <v>EC030104</v>
      </c>
      <c r="K393" s="55" t="s">
        <v>4094</v>
      </c>
    </row>
    <row r="394" spans="1:11" x14ac:dyDescent="0.2">
      <c r="A394" s="52" t="s">
        <v>448</v>
      </c>
      <c r="B394" s="52" t="s">
        <v>448</v>
      </c>
      <c r="C394" s="54" t="s">
        <v>1050</v>
      </c>
      <c r="D394" s="55" t="s">
        <v>1064</v>
      </c>
      <c r="E394" s="52" t="s">
        <v>532</v>
      </c>
      <c r="F394" s="25" t="str">
        <f>IFERROR(VLOOKUP(E394,adm1_LIST:Pcode_1,2,FALSE)," ")</f>
        <v>EC08</v>
      </c>
      <c r="G394" s="52" t="s">
        <v>661</v>
      </c>
      <c r="H394" s="18" t="str">
        <f>IFERROR(VLOOKUP(G394,CantonCol:Pcode_2,2,FALSE)," ")</f>
        <v>EC0803</v>
      </c>
      <c r="I394" s="52" t="s">
        <v>2048</v>
      </c>
      <c r="J394" s="18" t="str">
        <f>IFERROR(VLOOKUP(I394,ParrCol:Pcode_3,2,FALSE)," ")</f>
        <v>EC080355</v>
      </c>
      <c r="K394" s="55" t="s">
        <v>4094</v>
      </c>
    </row>
    <row r="395" spans="1:11" x14ac:dyDescent="0.2">
      <c r="A395" s="52" t="s">
        <v>448</v>
      </c>
      <c r="B395" s="52" t="s">
        <v>448</v>
      </c>
      <c r="C395" s="54" t="s">
        <v>1050</v>
      </c>
      <c r="D395" s="55" t="s">
        <v>1064</v>
      </c>
      <c r="E395" s="52" t="s">
        <v>532</v>
      </c>
      <c r="F395" s="25" t="str">
        <f>IFERROR(VLOOKUP(E395,adm1_LIST:Pcode_1,2,FALSE)," ")</f>
        <v>EC08</v>
      </c>
      <c r="G395" s="52" t="s">
        <v>661</v>
      </c>
      <c r="H395" s="18" t="str">
        <f>IFERROR(VLOOKUP(G395,CantonCol:Pcode_2,2,FALSE)," ")</f>
        <v>EC0803</v>
      </c>
      <c r="I395" s="52" t="s">
        <v>661</v>
      </c>
      <c r="J395" s="18" t="str">
        <f>IFERROR(VLOOKUP(I395,ParrCol:Pcode_3,2,FALSE)," ")</f>
        <v>EC080350</v>
      </c>
      <c r="K395" s="55" t="s">
        <v>4094</v>
      </c>
    </row>
    <row r="396" spans="1:11" x14ac:dyDescent="0.2">
      <c r="A396" s="52" t="s">
        <v>448</v>
      </c>
      <c r="B396" s="52" t="s">
        <v>448</v>
      </c>
      <c r="C396" s="54" t="s">
        <v>1050</v>
      </c>
      <c r="D396" s="55" t="s">
        <v>1064</v>
      </c>
      <c r="E396" s="52" t="s">
        <v>532</v>
      </c>
      <c r="F396" s="25" t="str">
        <f>IFERROR(VLOOKUP(E396,adm1_LIST:Pcode_1,2,FALSE)," ")</f>
        <v>EC08</v>
      </c>
      <c r="G396" s="52" t="s">
        <v>661</v>
      </c>
      <c r="H396" s="18" t="str">
        <f>IFERROR(VLOOKUP(G396,CantonCol:Pcode_2,2,FALSE)," ")</f>
        <v>EC0803</v>
      </c>
      <c r="I396" s="52" t="s">
        <v>661</v>
      </c>
      <c r="J396" s="18" t="str">
        <f>IFERROR(VLOOKUP(I396,ParrCol:Pcode_3,2,FALSE)," ")</f>
        <v>EC080350</v>
      </c>
      <c r="K396" s="55" t="s">
        <v>4094</v>
      </c>
    </row>
    <row r="397" spans="1:11" x14ac:dyDescent="0.2">
      <c r="A397" s="52" t="s">
        <v>448</v>
      </c>
      <c r="B397" s="52" t="s">
        <v>448</v>
      </c>
      <c r="C397" s="54" t="s">
        <v>1050</v>
      </c>
      <c r="D397" s="55" t="s">
        <v>1064</v>
      </c>
      <c r="E397" s="52" t="s">
        <v>532</v>
      </c>
      <c r="F397" s="25" t="str">
        <f>IFERROR(VLOOKUP(E397,adm1_LIST:Pcode_1,2,FALSE)," ")</f>
        <v>EC08</v>
      </c>
      <c r="G397" s="52" t="s">
        <v>661</v>
      </c>
      <c r="H397" s="18" t="str">
        <f>IFERROR(VLOOKUP(G397,CantonCol:Pcode_2,2,FALSE)," ")</f>
        <v>EC0803</v>
      </c>
      <c r="I397" s="52" t="s">
        <v>2048</v>
      </c>
      <c r="J397" s="18" t="str">
        <f>IFERROR(VLOOKUP(I397,ParrCol:Pcode_3,2,FALSE)," ")</f>
        <v>EC080355</v>
      </c>
      <c r="K397" s="55" t="s">
        <v>4094</v>
      </c>
    </row>
    <row r="398" spans="1:11" x14ac:dyDescent="0.2">
      <c r="A398" s="52" t="s">
        <v>448</v>
      </c>
      <c r="B398" s="52" t="s">
        <v>448</v>
      </c>
      <c r="C398" s="54" t="s">
        <v>1050</v>
      </c>
      <c r="D398" s="55" t="s">
        <v>1064</v>
      </c>
      <c r="E398" s="52" t="s">
        <v>532</v>
      </c>
      <c r="F398" s="25" t="str">
        <f>IFERROR(VLOOKUP(E398,adm1_LIST:Pcode_1,2,FALSE)," ")</f>
        <v>EC08</v>
      </c>
      <c r="G398" s="52" t="s">
        <v>661</v>
      </c>
      <c r="H398" s="18" t="str">
        <f>IFERROR(VLOOKUP(G398,CantonCol:Pcode_2,2,FALSE)," ")</f>
        <v>EC0803</v>
      </c>
      <c r="I398" s="52" t="s">
        <v>2048</v>
      </c>
      <c r="J398" s="18" t="str">
        <f>IFERROR(VLOOKUP(I398,ParrCol:Pcode_3,2,FALSE)," ")</f>
        <v>EC080355</v>
      </c>
      <c r="K398" s="55" t="s">
        <v>4094</v>
      </c>
    </row>
    <row r="399" spans="1:11" x14ac:dyDescent="0.2">
      <c r="A399" s="52" t="s">
        <v>448</v>
      </c>
      <c r="B399" s="52" t="s">
        <v>448</v>
      </c>
      <c r="C399" s="54" t="s">
        <v>1050</v>
      </c>
      <c r="D399" s="55" t="s">
        <v>1064</v>
      </c>
      <c r="E399" s="52" t="s">
        <v>532</v>
      </c>
      <c r="F399" s="25" t="str">
        <f>IFERROR(VLOOKUP(E399,adm1_LIST:Pcode_1,2,FALSE)," ")</f>
        <v>EC08</v>
      </c>
      <c r="G399" s="52" t="s">
        <v>661</v>
      </c>
      <c r="H399" s="18" t="str">
        <f>IFERROR(VLOOKUP(G399,CantonCol:Pcode_2,2,FALSE)," ")</f>
        <v>EC0803</v>
      </c>
      <c r="I399" s="52" t="s">
        <v>661</v>
      </c>
      <c r="J399" s="18" t="str">
        <f>IFERROR(VLOOKUP(I399,ParrCol:Pcode_3,2,FALSE)," ")</f>
        <v>EC080350</v>
      </c>
      <c r="K399" s="55" t="s">
        <v>4094</v>
      </c>
    </row>
    <row r="400" spans="1:11" x14ac:dyDescent="0.2">
      <c r="A400" s="52" t="s">
        <v>448</v>
      </c>
      <c r="B400" s="52" t="s">
        <v>448</v>
      </c>
      <c r="C400" s="54" t="s">
        <v>1050</v>
      </c>
      <c r="D400" s="55" t="s">
        <v>1064</v>
      </c>
      <c r="E400" s="52" t="s">
        <v>532</v>
      </c>
      <c r="F400" s="25" t="str">
        <f>IFERROR(VLOOKUP(E400,adm1_LIST:Pcode_1,2,FALSE)," ")</f>
        <v>EC08</v>
      </c>
      <c r="G400" s="52" t="s">
        <v>661</v>
      </c>
      <c r="H400" s="18" t="str">
        <f>IFERROR(VLOOKUP(G400,CantonCol:Pcode_2,2,FALSE)," ")</f>
        <v>EC0803</v>
      </c>
      <c r="I400" s="52" t="s">
        <v>4056</v>
      </c>
      <c r="J400" s="18" t="str">
        <f>IFERROR(VLOOKUP(I400,ParrCol:Pcode_3,2,FALSE)," ")</f>
        <v xml:space="preserve"> </v>
      </c>
      <c r="K400" s="55" t="s">
        <v>4094</v>
      </c>
    </row>
    <row r="401" spans="1:11" x14ac:dyDescent="0.2">
      <c r="A401" s="52" t="s">
        <v>448</v>
      </c>
      <c r="B401" s="52" t="s">
        <v>448</v>
      </c>
      <c r="C401" s="54" t="s">
        <v>1050</v>
      </c>
      <c r="D401" s="55" t="s">
        <v>1064</v>
      </c>
      <c r="E401" s="52" t="s">
        <v>532</v>
      </c>
      <c r="F401" s="25" t="str">
        <f>IFERROR(VLOOKUP(E401,adm1_LIST:Pcode_1,2,FALSE)," ")</f>
        <v>EC08</v>
      </c>
      <c r="G401" s="52" t="s">
        <v>661</v>
      </c>
      <c r="H401" s="18" t="str">
        <f>IFERROR(VLOOKUP(G401,CantonCol:Pcode_2,2,FALSE)," ")</f>
        <v>EC0803</v>
      </c>
      <c r="I401" s="52" t="s">
        <v>661</v>
      </c>
      <c r="J401" s="18" t="str">
        <f>IFERROR(VLOOKUP(I401,ParrCol:Pcode_3,2,FALSE)," ")</f>
        <v>EC080350</v>
      </c>
      <c r="K401" s="55" t="s">
        <v>4094</v>
      </c>
    </row>
    <row r="402" spans="1:11" x14ac:dyDescent="0.2">
      <c r="A402" s="52" t="s">
        <v>448</v>
      </c>
      <c r="B402" s="52" t="s">
        <v>448</v>
      </c>
      <c r="C402" s="54" t="s">
        <v>1050</v>
      </c>
      <c r="D402" s="55" t="s">
        <v>1064</v>
      </c>
      <c r="E402" s="52" t="s">
        <v>537</v>
      </c>
      <c r="F402" s="25" t="str">
        <f>IFERROR(VLOOKUP(E402,adm1_LIST:Pcode_1,2,FALSE)," ")</f>
        <v>EC13</v>
      </c>
      <c r="G402" s="52" t="s">
        <v>2717</v>
      </c>
      <c r="H402" s="18" t="str">
        <f>IFERROR(VLOOKUP(G402,CantonCol:Pcode_2,2,FALSE)," ")</f>
        <v xml:space="preserve"> </v>
      </c>
      <c r="I402" s="52" t="s">
        <v>2717</v>
      </c>
      <c r="J402" s="18" t="str">
        <f>IFERROR(VLOOKUP(I402,ParrCol:Pcode_3,2,FALSE)," ")</f>
        <v>EC130101</v>
      </c>
      <c r="K402" s="55" t="s">
        <v>4094</v>
      </c>
    </row>
    <row r="403" spans="1:11" x14ac:dyDescent="0.2">
      <c r="A403" s="52" t="s">
        <v>448</v>
      </c>
      <c r="B403" s="52" t="s">
        <v>448</v>
      </c>
      <c r="C403" s="54" t="s">
        <v>1050</v>
      </c>
      <c r="D403" s="55" t="s">
        <v>1064</v>
      </c>
      <c r="E403" s="52" t="s">
        <v>537</v>
      </c>
      <c r="F403" s="25" t="str">
        <f>IFERROR(VLOOKUP(E403,adm1_LIST:Pcode_1,2,FALSE)," ")</f>
        <v>EC13</v>
      </c>
      <c r="G403" s="52" t="s">
        <v>682</v>
      </c>
      <c r="H403" s="18" t="str">
        <f>IFERROR(VLOOKUP(G403,CantonCol:Pcode_2,2,FALSE)," ")</f>
        <v>EC1317</v>
      </c>
      <c r="I403" s="52" t="s">
        <v>682</v>
      </c>
      <c r="J403" s="18" t="str">
        <f>IFERROR(VLOOKUP(I403,ParrCol:Pcode_3,2,FALSE)," ")</f>
        <v>EC131750</v>
      </c>
      <c r="K403" s="55" t="s">
        <v>9</v>
      </c>
    </row>
    <row r="404" spans="1:11" x14ac:dyDescent="0.2">
      <c r="A404" s="52" t="s">
        <v>448</v>
      </c>
      <c r="B404" s="52" t="s">
        <v>448</v>
      </c>
      <c r="C404" s="54" t="s">
        <v>1050</v>
      </c>
      <c r="D404" s="55" t="s">
        <v>1064</v>
      </c>
      <c r="E404" s="52" t="s">
        <v>537</v>
      </c>
      <c r="F404" s="25" t="str">
        <f>IFERROR(VLOOKUP(E404,adm1_LIST:Pcode_1,2,FALSE)," ")</f>
        <v>EC13</v>
      </c>
      <c r="G404" s="52" t="s">
        <v>682</v>
      </c>
      <c r="H404" s="18" t="str">
        <f>IFERROR(VLOOKUP(G404,CantonCol:Pcode_2,2,FALSE)," ")</f>
        <v>EC1317</v>
      </c>
      <c r="I404" s="52" t="s">
        <v>682</v>
      </c>
      <c r="J404" s="18" t="str">
        <f>IFERROR(VLOOKUP(I404,ParrCol:Pcode_3,2,FALSE)," ")</f>
        <v>EC131750</v>
      </c>
      <c r="K404" s="55" t="s">
        <v>9</v>
      </c>
    </row>
    <row r="405" spans="1:11" x14ac:dyDescent="0.2">
      <c r="A405" s="52" t="s">
        <v>448</v>
      </c>
      <c r="B405" s="52" t="s">
        <v>448</v>
      </c>
      <c r="C405" s="54" t="s">
        <v>1050</v>
      </c>
      <c r="D405" s="55" t="s">
        <v>1064</v>
      </c>
      <c r="E405" s="52" t="s">
        <v>532</v>
      </c>
      <c r="F405" s="25" t="str">
        <f>IFERROR(VLOOKUP(E405,adm1_LIST:Pcode_1,2,FALSE)," ")</f>
        <v>EC08</v>
      </c>
      <c r="G405" s="52" t="s">
        <v>661</v>
      </c>
      <c r="H405" s="18" t="str">
        <f>IFERROR(VLOOKUP(G405,CantonCol:Pcode_2,2,FALSE)," ")</f>
        <v>EC0803</v>
      </c>
      <c r="I405" s="52" t="s">
        <v>661</v>
      </c>
      <c r="J405" s="18" t="str">
        <f>IFERROR(VLOOKUP(I405,ParrCol:Pcode_3,2,FALSE)," ")</f>
        <v>EC080350</v>
      </c>
      <c r="K405" s="55" t="s">
        <v>4095</v>
      </c>
    </row>
    <row r="406" spans="1:11" x14ac:dyDescent="0.2">
      <c r="A406" s="52" t="s">
        <v>448</v>
      </c>
      <c r="B406" s="52" t="s">
        <v>448</v>
      </c>
      <c r="C406" s="54" t="s">
        <v>1050</v>
      </c>
      <c r="D406" s="55" t="s">
        <v>1064</v>
      </c>
      <c r="E406" s="52" t="s">
        <v>532</v>
      </c>
      <c r="F406" s="25" t="str">
        <f>IFERROR(VLOOKUP(E406,adm1_LIST:Pcode_1,2,FALSE)," ")</f>
        <v>EC08</v>
      </c>
      <c r="G406" s="52" t="s">
        <v>661</v>
      </c>
      <c r="H406" s="18" t="str">
        <f>IFERROR(VLOOKUP(G406,CantonCol:Pcode_2,2,FALSE)," ")</f>
        <v>EC0803</v>
      </c>
      <c r="I406" s="52" t="s">
        <v>661</v>
      </c>
      <c r="J406" s="18" t="str">
        <f>IFERROR(VLOOKUP(I406,ParrCol:Pcode_3,2,FALSE)," ")</f>
        <v>EC080350</v>
      </c>
      <c r="K406" s="55" t="s">
        <v>4095</v>
      </c>
    </row>
    <row r="407" spans="1:11" x14ac:dyDescent="0.2">
      <c r="A407" s="52" t="s">
        <v>448</v>
      </c>
      <c r="B407" s="52" t="s">
        <v>448</v>
      </c>
      <c r="C407" s="54" t="s">
        <v>1050</v>
      </c>
      <c r="D407" s="55" t="s">
        <v>1090</v>
      </c>
      <c r="E407" s="52" t="s">
        <v>537</v>
      </c>
      <c r="F407" s="25" t="str">
        <f>IFERROR(VLOOKUP(E407,adm1_LIST:Pcode_1,2,FALSE)," ")</f>
        <v>EC13</v>
      </c>
      <c r="G407" s="52" t="s">
        <v>682</v>
      </c>
      <c r="H407" s="18" t="str">
        <f>IFERROR(VLOOKUP(G407,CantonCol:Pcode_2,2,FALSE)," ")</f>
        <v>EC1317</v>
      </c>
      <c r="I407" s="52" t="s">
        <v>2904</v>
      </c>
      <c r="J407" s="18" t="str">
        <f>IFERROR(VLOOKUP(I407,ParrCol:Pcode_3,2,FALSE)," ")</f>
        <v>EC131751</v>
      </c>
      <c r="K407" s="55" t="s">
        <v>9</v>
      </c>
    </row>
    <row r="408" spans="1:11" x14ac:dyDescent="0.2">
      <c r="A408" s="52" t="s">
        <v>448</v>
      </c>
      <c r="B408" s="52" t="s">
        <v>448</v>
      </c>
      <c r="C408" s="54" t="s">
        <v>1050</v>
      </c>
      <c r="D408" s="55" t="s">
        <v>1090</v>
      </c>
      <c r="E408" s="52" t="s">
        <v>537</v>
      </c>
      <c r="F408" s="25" t="str">
        <f>IFERROR(VLOOKUP(E408,adm1_LIST:Pcode_1,2,FALSE)," ")</f>
        <v>EC13</v>
      </c>
      <c r="G408" s="52" t="s">
        <v>682</v>
      </c>
      <c r="H408" s="18" t="str">
        <f>IFERROR(VLOOKUP(G408,CantonCol:Pcode_2,2,FALSE)," ")</f>
        <v>EC1317</v>
      </c>
      <c r="I408" s="52" t="s">
        <v>2904</v>
      </c>
      <c r="J408" s="18" t="str">
        <f>IFERROR(VLOOKUP(I408,ParrCol:Pcode_3,2,FALSE)," ")</f>
        <v>EC131751</v>
      </c>
      <c r="K408" s="55" t="s">
        <v>9</v>
      </c>
    </row>
    <row r="409" spans="1:11" x14ac:dyDescent="0.2">
      <c r="A409" s="52" t="s">
        <v>448</v>
      </c>
      <c r="B409" s="52" t="s">
        <v>448</v>
      </c>
      <c r="C409" s="54" t="s">
        <v>1050</v>
      </c>
      <c r="D409" s="55" t="s">
        <v>1090</v>
      </c>
      <c r="E409" s="52" t="s">
        <v>537</v>
      </c>
      <c r="F409" s="25" t="str">
        <f>IFERROR(VLOOKUP(E409,adm1_LIST:Pcode_1,2,FALSE)," ")</f>
        <v>EC13</v>
      </c>
      <c r="G409" s="52" t="s">
        <v>682</v>
      </c>
      <c r="H409" s="18" t="str">
        <f>IFERROR(VLOOKUP(G409,CantonCol:Pcode_2,2,FALSE)," ")</f>
        <v>EC1317</v>
      </c>
      <c r="I409" s="52" t="s">
        <v>2904</v>
      </c>
      <c r="J409" s="18" t="str">
        <f>IFERROR(VLOOKUP(I409,ParrCol:Pcode_3,2,FALSE)," ")</f>
        <v>EC131751</v>
      </c>
      <c r="K409" s="55" t="s">
        <v>9</v>
      </c>
    </row>
    <row r="410" spans="1:11" x14ac:dyDescent="0.2">
      <c r="A410" s="52" t="s">
        <v>448</v>
      </c>
      <c r="B410" s="52" t="s">
        <v>448</v>
      </c>
      <c r="C410" s="54" t="s">
        <v>1050</v>
      </c>
      <c r="D410" s="55" t="s">
        <v>1090</v>
      </c>
      <c r="E410" s="52" t="s">
        <v>537</v>
      </c>
      <c r="F410" s="25" t="str">
        <f>IFERROR(VLOOKUP(E410,adm1_LIST:Pcode_1,2,FALSE)," ")</f>
        <v>EC13</v>
      </c>
      <c r="G410" s="52" t="s">
        <v>682</v>
      </c>
      <c r="H410" s="18" t="str">
        <f>IFERROR(VLOOKUP(G410,CantonCol:Pcode_2,2,FALSE)," ")</f>
        <v>EC1317</v>
      </c>
      <c r="I410" s="52" t="s">
        <v>2904</v>
      </c>
      <c r="J410" s="18" t="str">
        <f>IFERROR(VLOOKUP(I410,ParrCol:Pcode_3,2,FALSE)," ")</f>
        <v>EC131751</v>
      </c>
      <c r="K410" s="55" t="s">
        <v>9</v>
      </c>
    </row>
    <row r="411" spans="1:11" x14ac:dyDescent="0.2">
      <c r="A411" s="52" t="s">
        <v>448</v>
      </c>
      <c r="B411" s="52" t="s">
        <v>448</v>
      </c>
      <c r="C411" s="54" t="s">
        <v>1050</v>
      </c>
      <c r="D411" s="55" t="s">
        <v>1090</v>
      </c>
      <c r="E411" s="52" t="s">
        <v>537</v>
      </c>
      <c r="F411" s="25" t="str">
        <f>IFERROR(VLOOKUP(E411,adm1_LIST:Pcode_1,2,FALSE)," ")</f>
        <v>EC13</v>
      </c>
      <c r="G411" s="52" t="s">
        <v>682</v>
      </c>
      <c r="H411" s="18" t="str">
        <f>IFERROR(VLOOKUP(G411,CantonCol:Pcode_2,2,FALSE)," ")</f>
        <v>EC1317</v>
      </c>
      <c r="I411" s="52" t="s">
        <v>682</v>
      </c>
      <c r="J411" s="18" t="str">
        <f>IFERROR(VLOOKUP(I411,ParrCol:Pcode_3,2,FALSE)," ")</f>
        <v>EC131750</v>
      </c>
      <c r="K411" s="55" t="s">
        <v>9</v>
      </c>
    </row>
    <row r="412" spans="1:11" x14ac:dyDescent="0.2">
      <c r="A412" s="52" t="s">
        <v>448</v>
      </c>
      <c r="B412" s="52" t="s">
        <v>448</v>
      </c>
      <c r="C412" s="54" t="s">
        <v>1050</v>
      </c>
      <c r="D412" s="55" t="s">
        <v>1090</v>
      </c>
      <c r="E412" s="52" t="s">
        <v>537</v>
      </c>
      <c r="F412" s="25" t="str">
        <f>IFERROR(VLOOKUP(E412,adm1_LIST:Pcode_1,2,FALSE)," ")</f>
        <v>EC13</v>
      </c>
      <c r="G412" s="52" t="s">
        <v>682</v>
      </c>
      <c r="H412" s="18" t="str">
        <f>IFERROR(VLOOKUP(G412,CantonCol:Pcode_2,2,FALSE)," ")</f>
        <v>EC1317</v>
      </c>
      <c r="I412" s="52" t="s">
        <v>682</v>
      </c>
      <c r="J412" s="18" t="str">
        <f>IFERROR(VLOOKUP(I412,ParrCol:Pcode_3,2,FALSE)," ")</f>
        <v>EC131750</v>
      </c>
      <c r="K412" s="55" t="s">
        <v>9</v>
      </c>
    </row>
    <row r="413" spans="1:11" x14ac:dyDescent="0.2">
      <c r="A413" s="52" t="s">
        <v>448</v>
      </c>
      <c r="B413" s="52" t="s">
        <v>448</v>
      </c>
      <c r="C413" s="54" t="s">
        <v>1050</v>
      </c>
      <c r="D413" s="55" t="s">
        <v>1090</v>
      </c>
      <c r="E413" s="52" t="s">
        <v>537</v>
      </c>
      <c r="F413" s="25" t="str">
        <f>IFERROR(VLOOKUP(E413,adm1_LIST:Pcode_1,2,FALSE)," ")</f>
        <v>EC13</v>
      </c>
      <c r="G413" s="52" t="s">
        <v>682</v>
      </c>
      <c r="H413" s="18" t="str">
        <f>IFERROR(VLOOKUP(G413,CantonCol:Pcode_2,2,FALSE)," ")</f>
        <v>EC1317</v>
      </c>
      <c r="I413" s="52" t="s">
        <v>682</v>
      </c>
      <c r="J413" s="18" t="str">
        <f>IFERROR(VLOOKUP(I413,ParrCol:Pcode_3,2,FALSE)," ")</f>
        <v>EC131750</v>
      </c>
      <c r="K413" s="55" t="s">
        <v>9</v>
      </c>
    </row>
    <row r="414" spans="1:11" x14ac:dyDescent="0.2">
      <c r="A414" s="52" t="s">
        <v>448</v>
      </c>
      <c r="B414" s="52" t="s">
        <v>448</v>
      </c>
      <c r="C414" s="54" t="s">
        <v>1050</v>
      </c>
      <c r="D414" s="55" t="s">
        <v>1091</v>
      </c>
      <c r="E414" s="52" t="s">
        <v>537</v>
      </c>
      <c r="F414" s="25" t="str">
        <f>IFERROR(VLOOKUP(E414,adm1_LIST:Pcode_1,2,FALSE)," ")</f>
        <v>EC13</v>
      </c>
      <c r="G414" s="52" t="s">
        <v>746</v>
      </c>
      <c r="H414" s="18" t="str">
        <f>IFERROR(VLOOKUP(G414,CantonCol:Pcode_2,2,FALSE)," ")</f>
        <v>EC1315</v>
      </c>
      <c r="I414" s="52" t="s">
        <v>2890</v>
      </c>
      <c r="J414" s="18" t="str">
        <f>IFERROR(VLOOKUP(I414,ParrCol:Pcode_3,2,FALSE)," ")</f>
        <v>EC131550</v>
      </c>
      <c r="K414" s="55" t="s">
        <v>4094</v>
      </c>
    </row>
    <row r="415" spans="1:11" x14ac:dyDescent="0.2">
      <c r="A415" s="52" t="s">
        <v>448</v>
      </c>
      <c r="B415" s="52" t="s">
        <v>448</v>
      </c>
      <c r="C415" s="54" t="s">
        <v>1050</v>
      </c>
      <c r="D415" s="55" t="s">
        <v>1091</v>
      </c>
      <c r="E415" s="52" t="s">
        <v>537</v>
      </c>
      <c r="F415" s="25" t="str">
        <f>IFERROR(VLOOKUP(E415,adm1_LIST:Pcode_1,2,FALSE)," ")</f>
        <v>EC13</v>
      </c>
      <c r="G415" s="52" t="s">
        <v>746</v>
      </c>
      <c r="H415" s="18" t="str">
        <f>IFERROR(VLOOKUP(G415,CantonCol:Pcode_2,2,FALSE)," ")</f>
        <v>EC1315</v>
      </c>
      <c r="I415" s="52" t="s">
        <v>2890</v>
      </c>
      <c r="J415" s="18" t="str">
        <f>IFERROR(VLOOKUP(I415,ParrCol:Pcode_3,2,FALSE)," ")</f>
        <v>EC131550</v>
      </c>
      <c r="K415" s="55" t="s">
        <v>4094</v>
      </c>
    </row>
    <row r="416" spans="1:11" x14ac:dyDescent="0.2">
      <c r="A416" s="52" t="s">
        <v>450</v>
      </c>
      <c r="B416" s="52" t="s">
        <v>449</v>
      </c>
      <c r="C416" s="54" t="s">
        <v>1050</v>
      </c>
      <c r="D416" s="55" t="s">
        <v>1083</v>
      </c>
      <c r="E416" s="52" t="s">
        <v>537</v>
      </c>
      <c r="F416" s="25" t="str">
        <f>IFERROR(VLOOKUP(E416,adm1_LIST:Pcode_1,2,FALSE)," ")</f>
        <v>EC13</v>
      </c>
      <c r="G416" s="52" t="s">
        <v>2717</v>
      </c>
      <c r="H416" s="18" t="str">
        <f>IFERROR(VLOOKUP(G416,CantonCol:Pcode_2,2,FALSE)," ")</f>
        <v xml:space="preserve"> </v>
      </c>
      <c r="I416" s="53"/>
      <c r="J416" s="18" t="str">
        <f>IFERROR(VLOOKUP(I416,ParrCol:Pcode_3,2,FALSE)," ")</f>
        <v xml:space="preserve"> </v>
      </c>
      <c r="K416" s="55" t="s">
        <v>4095</v>
      </c>
    </row>
    <row r="417" spans="1:11" x14ac:dyDescent="0.2">
      <c r="A417" s="52" t="s">
        <v>450</v>
      </c>
      <c r="B417" s="52" t="s">
        <v>449</v>
      </c>
      <c r="C417" s="54" t="s">
        <v>1050</v>
      </c>
      <c r="D417" s="55" t="s">
        <v>1085</v>
      </c>
      <c r="E417" s="52" t="s">
        <v>537</v>
      </c>
      <c r="F417" s="25" t="str">
        <f>IFERROR(VLOOKUP(E417,adm1_LIST:Pcode_1,2,FALSE)," ")</f>
        <v>EC13</v>
      </c>
      <c r="G417" s="52" t="s">
        <v>2717</v>
      </c>
      <c r="H417" s="18" t="str">
        <f>IFERROR(VLOOKUP(G417,CantonCol:Pcode_2,2,FALSE)," ")</f>
        <v xml:space="preserve"> </v>
      </c>
      <c r="I417" s="53"/>
      <c r="J417" s="18" t="str">
        <f>IFERROR(VLOOKUP(I417,ParrCol:Pcode_3,2,FALSE)," ")</f>
        <v xml:space="preserve"> </v>
      </c>
      <c r="K417" s="55" t="s">
        <v>4095</v>
      </c>
    </row>
    <row r="418" spans="1:11" x14ac:dyDescent="0.2">
      <c r="A418" s="52" t="s">
        <v>450</v>
      </c>
      <c r="B418" s="52" t="s">
        <v>449</v>
      </c>
      <c r="C418" s="54" t="s">
        <v>1050</v>
      </c>
      <c r="D418" s="55" t="s">
        <v>1085</v>
      </c>
      <c r="E418" s="52" t="s">
        <v>537</v>
      </c>
      <c r="F418" s="25" t="str">
        <f>IFERROR(VLOOKUP(E418,adm1_LIST:Pcode_1,2,FALSE)," ")</f>
        <v>EC13</v>
      </c>
      <c r="G418" s="52" t="s">
        <v>707</v>
      </c>
      <c r="H418" s="18" t="str">
        <f>IFERROR(VLOOKUP(G418,CantonCol:Pcode_2,2,FALSE)," ")</f>
        <v>EC1312</v>
      </c>
      <c r="I418" s="52" t="s">
        <v>4059</v>
      </c>
      <c r="J418" s="18" t="str">
        <f>IFERROR(VLOOKUP(I418,ParrCol:Pcode_3,2,FALSE)," ")</f>
        <v>EC080755</v>
      </c>
      <c r="K418" s="55" t="s">
        <v>4094</v>
      </c>
    </row>
    <row r="419" spans="1:11" x14ac:dyDescent="0.2">
      <c r="A419" s="52" t="s">
        <v>450</v>
      </c>
      <c r="B419" s="52" t="s">
        <v>449</v>
      </c>
      <c r="C419" s="54" t="s">
        <v>1050</v>
      </c>
      <c r="D419" s="55" t="s">
        <v>1085</v>
      </c>
      <c r="E419" s="52" t="s">
        <v>537</v>
      </c>
      <c r="F419" s="25" t="str">
        <f>IFERROR(VLOOKUP(E419,adm1_LIST:Pcode_1,2,FALSE)," ")</f>
        <v>EC13</v>
      </c>
      <c r="G419" s="52" t="s">
        <v>526</v>
      </c>
      <c r="H419" s="18" t="str">
        <f>IFERROR(VLOOKUP(G419,CantonCol:Pcode_2,2,FALSE)," ")</f>
        <v>EC0402</v>
      </c>
      <c r="I419" s="52" t="s">
        <v>4071</v>
      </c>
      <c r="J419" s="18" t="str">
        <f>IFERROR(VLOOKUP(I419,ParrCol:Pcode_3,2,FALSE)," ")</f>
        <v>EC130250</v>
      </c>
      <c r="K419" s="55" t="s">
        <v>4094</v>
      </c>
    </row>
    <row r="420" spans="1:11" x14ac:dyDescent="0.2">
      <c r="A420" s="52" t="s">
        <v>450</v>
      </c>
      <c r="B420" s="52" t="s">
        <v>449</v>
      </c>
      <c r="C420" s="54" t="s">
        <v>1050</v>
      </c>
      <c r="D420" s="55" t="s">
        <v>1056</v>
      </c>
      <c r="E420" s="52" t="s">
        <v>537</v>
      </c>
      <c r="F420" s="25" t="str">
        <f>IFERROR(VLOOKUP(E420,adm1_LIST:Pcode_1,2,FALSE)," ")</f>
        <v>EC13</v>
      </c>
      <c r="G420" s="52" t="s">
        <v>2717</v>
      </c>
      <c r="H420" s="18" t="str">
        <f>IFERROR(VLOOKUP(G420,CantonCol:Pcode_2,2,FALSE)," ")</f>
        <v xml:space="preserve"> </v>
      </c>
      <c r="I420" s="53"/>
      <c r="J420" s="18" t="str">
        <f>IFERROR(VLOOKUP(I420,ParrCol:Pcode_3,2,FALSE)," ")</f>
        <v xml:space="preserve"> </v>
      </c>
      <c r="K420" s="55" t="s">
        <v>4095</v>
      </c>
    </row>
    <row r="421" spans="1:11" x14ac:dyDescent="0.2">
      <c r="A421" s="52" t="s">
        <v>450</v>
      </c>
      <c r="B421" s="52" t="s">
        <v>449</v>
      </c>
      <c r="C421" s="54" t="s">
        <v>1050</v>
      </c>
      <c r="D421" s="55" t="s">
        <v>1093</v>
      </c>
      <c r="E421" s="52" t="s">
        <v>537</v>
      </c>
      <c r="F421" s="25" t="str">
        <f>IFERROR(VLOOKUP(E421,adm1_LIST:Pcode_1,2,FALSE)," ")</f>
        <v>EC13</v>
      </c>
      <c r="G421" s="52" t="s">
        <v>2717</v>
      </c>
      <c r="H421" s="18" t="str">
        <f>IFERROR(VLOOKUP(G421,CantonCol:Pcode_2,2,FALSE)," ")</f>
        <v xml:space="preserve"> </v>
      </c>
      <c r="I421" s="52" t="s">
        <v>4072</v>
      </c>
      <c r="J421" s="18" t="str">
        <f>IFERROR(VLOOKUP(I421,ParrCol:Pcode_3,2,FALSE)," ")</f>
        <v xml:space="preserve"> </v>
      </c>
      <c r="K421" s="55" t="s">
        <v>4094</v>
      </c>
    </row>
    <row r="422" spans="1:11" x14ac:dyDescent="0.2">
      <c r="A422" s="52" t="s">
        <v>450</v>
      </c>
      <c r="B422" s="52" t="s">
        <v>449</v>
      </c>
      <c r="C422" s="54" t="s">
        <v>1050</v>
      </c>
      <c r="D422" s="55" t="s">
        <v>1093</v>
      </c>
      <c r="E422" s="52" t="s">
        <v>537</v>
      </c>
      <c r="F422" s="25" t="str">
        <f>IFERROR(VLOOKUP(E422,adm1_LIST:Pcode_1,2,FALSE)," ")</f>
        <v>EC13</v>
      </c>
      <c r="G422" s="52" t="s">
        <v>707</v>
      </c>
      <c r="H422" s="18" t="str">
        <f>IFERROR(VLOOKUP(G422,CantonCol:Pcode_2,2,FALSE)," ")</f>
        <v>EC1312</v>
      </c>
      <c r="I422" s="52" t="s">
        <v>4059</v>
      </c>
      <c r="J422" s="18" t="str">
        <f>IFERROR(VLOOKUP(I422,ParrCol:Pcode_3,2,FALSE)," ")</f>
        <v>EC080755</v>
      </c>
      <c r="K422" s="55" t="s">
        <v>4094</v>
      </c>
    </row>
    <row r="423" spans="1:11" x14ac:dyDescent="0.2">
      <c r="A423" s="52" t="s">
        <v>450</v>
      </c>
      <c r="B423" s="52" t="s">
        <v>449</v>
      </c>
      <c r="C423" s="54" t="s">
        <v>1050</v>
      </c>
      <c r="D423" s="55" t="s">
        <v>1056</v>
      </c>
      <c r="E423" s="52" t="s">
        <v>537</v>
      </c>
      <c r="F423" s="25" t="str">
        <f>IFERROR(VLOOKUP(E423,adm1_LIST:Pcode_1,2,FALSE)," ")</f>
        <v>EC13</v>
      </c>
      <c r="G423" s="52" t="s">
        <v>707</v>
      </c>
      <c r="H423" s="18" t="str">
        <f>IFERROR(VLOOKUP(G423,CantonCol:Pcode_2,2,FALSE)," ")</f>
        <v>EC1312</v>
      </c>
      <c r="I423" s="52" t="s">
        <v>4059</v>
      </c>
      <c r="J423" s="18" t="str">
        <f>IFERROR(VLOOKUP(I423,ParrCol:Pcode_3,2,FALSE)," ")</f>
        <v>EC080755</v>
      </c>
      <c r="K423" s="55" t="s">
        <v>4094</v>
      </c>
    </row>
    <row r="424" spans="1:11" x14ac:dyDescent="0.2">
      <c r="A424" s="52" t="s">
        <v>450</v>
      </c>
      <c r="B424" s="52" t="s">
        <v>449</v>
      </c>
      <c r="C424" s="54" t="s">
        <v>1050</v>
      </c>
      <c r="D424" s="55" t="s">
        <v>1093</v>
      </c>
      <c r="E424" s="52" t="s">
        <v>537</v>
      </c>
      <c r="F424" s="25" t="str">
        <f>IFERROR(VLOOKUP(E424,adm1_LIST:Pcode_1,2,FALSE)," ")</f>
        <v>EC13</v>
      </c>
      <c r="G424" s="52" t="s">
        <v>526</v>
      </c>
      <c r="H424" s="18" t="str">
        <f>IFERROR(VLOOKUP(G424,CantonCol:Pcode_2,2,FALSE)," ")</f>
        <v>EC0402</v>
      </c>
      <c r="I424" s="52" t="s">
        <v>4071</v>
      </c>
      <c r="J424" s="18" t="str">
        <f>IFERROR(VLOOKUP(I424,ParrCol:Pcode_3,2,FALSE)," ")</f>
        <v>EC130250</v>
      </c>
      <c r="K424" s="55" t="s">
        <v>4094</v>
      </c>
    </row>
    <row r="425" spans="1:11" x14ac:dyDescent="0.2">
      <c r="A425" s="52" t="s">
        <v>450</v>
      </c>
      <c r="B425" s="52" t="s">
        <v>449</v>
      </c>
      <c r="C425" s="54" t="s">
        <v>1050</v>
      </c>
      <c r="D425" s="55" t="s">
        <v>1090</v>
      </c>
      <c r="E425" s="52" t="s">
        <v>537</v>
      </c>
      <c r="F425" s="25" t="str">
        <f>IFERROR(VLOOKUP(E425,adm1_LIST:Pcode_1,2,FALSE)," ")</f>
        <v>EC13</v>
      </c>
      <c r="G425" s="52" t="s">
        <v>2717</v>
      </c>
      <c r="H425" s="18" t="str">
        <f>IFERROR(VLOOKUP(G425,CantonCol:Pcode_2,2,FALSE)," ")</f>
        <v xml:space="preserve"> </v>
      </c>
      <c r="I425" s="52" t="s">
        <v>4073</v>
      </c>
      <c r="J425" s="18" t="str">
        <f>IFERROR(VLOOKUP(I425,ParrCol:Pcode_3,2,FALSE)," ")</f>
        <v xml:space="preserve"> </v>
      </c>
      <c r="K425" s="55" t="s">
        <v>4094</v>
      </c>
    </row>
    <row r="426" spans="1:11" x14ac:dyDescent="0.2">
      <c r="A426" s="52" t="s">
        <v>450</v>
      </c>
      <c r="B426" s="52" t="s">
        <v>449</v>
      </c>
      <c r="C426" s="54" t="s">
        <v>1050</v>
      </c>
      <c r="D426" s="55" t="s">
        <v>1090</v>
      </c>
      <c r="E426" s="52" t="s">
        <v>537</v>
      </c>
      <c r="F426" s="25" t="str">
        <f>IFERROR(VLOOKUP(E426,adm1_LIST:Pcode_1,2,FALSE)," ")</f>
        <v>EC13</v>
      </c>
      <c r="G426" s="52" t="s">
        <v>2717</v>
      </c>
      <c r="H426" s="18" t="str">
        <f>IFERROR(VLOOKUP(G426,CantonCol:Pcode_2,2,FALSE)," ")</f>
        <v xml:space="preserve"> </v>
      </c>
      <c r="I426" s="53"/>
      <c r="J426" s="18" t="str">
        <f>IFERROR(VLOOKUP(I426,ParrCol:Pcode_3,2,FALSE)," ")</f>
        <v xml:space="preserve"> </v>
      </c>
      <c r="K426" s="55" t="s">
        <v>4094</v>
      </c>
    </row>
    <row r="427" spans="1:11" x14ac:dyDescent="0.2">
      <c r="A427" s="52" t="s">
        <v>450</v>
      </c>
      <c r="B427" s="52" t="s">
        <v>449</v>
      </c>
      <c r="C427" s="54" t="s">
        <v>1050</v>
      </c>
      <c r="D427" s="55" t="s">
        <v>1090</v>
      </c>
      <c r="E427" s="52" t="s">
        <v>537</v>
      </c>
      <c r="F427" s="25" t="str">
        <f>IFERROR(VLOOKUP(E427,adm1_LIST:Pcode_1,2,FALSE)," ")</f>
        <v>EC13</v>
      </c>
      <c r="G427" s="52" t="s">
        <v>2717</v>
      </c>
      <c r="H427" s="18" t="str">
        <f>IFERROR(VLOOKUP(G427,CantonCol:Pcode_2,2,FALSE)," ")</f>
        <v xml:space="preserve"> </v>
      </c>
      <c r="I427" s="53"/>
      <c r="J427" s="18" t="str">
        <f>IFERROR(VLOOKUP(I427,ParrCol:Pcode_3,2,FALSE)," ")</f>
        <v xml:space="preserve"> </v>
      </c>
      <c r="K427" s="55" t="s">
        <v>4094</v>
      </c>
    </row>
    <row r="428" spans="1:11" x14ac:dyDescent="0.2">
      <c r="A428" s="52" t="s">
        <v>450</v>
      </c>
      <c r="B428" s="52" t="s">
        <v>449</v>
      </c>
      <c r="C428" s="54" t="s">
        <v>1050</v>
      </c>
      <c r="D428" s="55" t="s">
        <v>1090</v>
      </c>
      <c r="E428" s="52" t="s">
        <v>537</v>
      </c>
      <c r="F428" s="25" t="str">
        <f>IFERROR(VLOOKUP(E428,adm1_LIST:Pcode_1,2,FALSE)," ")</f>
        <v>EC13</v>
      </c>
      <c r="G428" s="52" t="s">
        <v>2717</v>
      </c>
      <c r="H428" s="18" t="str">
        <f>IFERROR(VLOOKUP(G428,CantonCol:Pcode_2,2,FALSE)," ")</f>
        <v xml:space="preserve"> </v>
      </c>
      <c r="I428" s="52" t="s">
        <v>4072</v>
      </c>
      <c r="J428" s="18" t="str">
        <f>IFERROR(VLOOKUP(I428,ParrCol:Pcode_3,2,FALSE)," ")</f>
        <v xml:space="preserve"> </v>
      </c>
      <c r="K428" s="55" t="s">
        <v>4094</v>
      </c>
    </row>
    <row r="429" spans="1:11" x14ac:dyDescent="0.2">
      <c r="A429" s="52" t="s">
        <v>450</v>
      </c>
      <c r="B429" s="52" t="s">
        <v>449</v>
      </c>
      <c r="C429" s="54" t="s">
        <v>1050</v>
      </c>
      <c r="D429" s="55" t="s">
        <v>1090</v>
      </c>
      <c r="E429" s="52" t="s">
        <v>537</v>
      </c>
      <c r="F429" s="25" t="str">
        <f>IFERROR(VLOOKUP(E429,adm1_LIST:Pcode_1,2,FALSE)," ")</f>
        <v>EC13</v>
      </c>
      <c r="G429" s="52" t="s">
        <v>2717</v>
      </c>
      <c r="H429" s="18" t="str">
        <f>IFERROR(VLOOKUP(G429,CantonCol:Pcode_2,2,FALSE)," ")</f>
        <v xml:space="preserve"> </v>
      </c>
      <c r="I429" s="52" t="s">
        <v>4074</v>
      </c>
      <c r="J429" s="18" t="str">
        <f>IFERROR(VLOOKUP(I429,ParrCol:Pcode_3,2,FALSE)," ")</f>
        <v>EC130153</v>
      </c>
      <c r="K429" s="55" t="s">
        <v>4094</v>
      </c>
    </row>
    <row r="430" spans="1:11" x14ac:dyDescent="0.2">
      <c r="A430" s="52" t="s">
        <v>450</v>
      </c>
      <c r="B430" s="52" t="s">
        <v>449</v>
      </c>
      <c r="C430" s="54" t="s">
        <v>1050</v>
      </c>
      <c r="D430" s="55" t="s">
        <v>1090</v>
      </c>
      <c r="E430" s="52" t="s">
        <v>537</v>
      </c>
      <c r="F430" s="25" t="str">
        <f>IFERROR(VLOOKUP(E430,adm1_LIST:Pcode_1,2,FALSE)," ")</f>
        <v>EC13</v>
      </c>
      <c r="G430" s="52" t="s">
        <v>707</v>
      </c>
      <c r="H430" s="18" t="str">
        <f>IFERROR(VLOOKUP(G430,CantonCol:Pcode_2,2,FALSE)," ")</f>
        <v>EC1312</v>
      </c>
      <c r="I430" s="52" t="s">
        <v>4059</v>
      </c>
      <c r="J430" s="18" t="str">
        <f>IFERROR(VLOOKUP(I430,ParrCol:Pcode_3,2,FALSE)," ")</f>
        <v>EC080755</v>
      </c>
      <c r="K430" s="55" t="s">
        <v>4094</v>
      </c>
    </row>
    <row r="431" spans="1:11" x14ac:dyDescent="0.2">
      <c r="A431" s="52" t="s">
        <v>450</v>
      </c>
      <c r="B431" s="52" t="s">
        <v>449</v>
      </c>
      <c r="C431" s="54" t="s">
        <v>1050</v>
      </c>
      <c r="D431" s="55" t="s">
        <v>1090</v>
      </c>
      <c r="E431" s="52" t="s">
        <v>537</v>
      </c>
      <c r="F431" s="25" t="str">
        <f>IFERROR(VLOOKUP(E431,adm1_LIST:Pcode_1,2,FALSE)," ")</f>
        <v>EC13</v>
      </c>
      <c r="G431" s="52" t="s">
        <v>740</v>
      </c>
      <c r="H431" s="18" t="str">
        <f>IFERROR(VLOOKUP(G431,CantonCol:Pcode_2,2,FALSE)," ")</f>
        <v>EC1314</v>
      </c>
      <c r="I431" s="52" t="s">
        <v>4075</v>
      </c>
      <c r="J431" s="18" t="str">
        <f>IFERROR(VLOOKUP(I431,ParrCol:Pcode_3,2,FALSE)," ")</f>
        <v xml:space="preserve"> </v>
      </c>
      <c r="K431" s="55" t="s">
        <v>4094</v>
      </c>
    </row>
    <row r="432" spans="1:11" x14ac:dyDescent="0.2">
      <c r="A432" s="52" t="s">
        <v>450</v>
      </c>
      <c r="B432" s="52" t="s">
        <v>449</v>
      </c>
      <c r="C432" s="54" t="s">
        <v>1050</v>
      </c>
      <c r="D432" s="55" t="s">
        <v>1090</v>
      </c>
      <c r="E432" s="52" t="s">
        <v>537</v>
      </c>
      <c r="F432" s="25" t="str">
        <f>IFERROR(VLOOKUP(E432,adm1_LIST:Pcode_1,2,FALSE)," ")</f>
        <v>EC13</v>
      </c>
      <c r="G432" s="52" t="s">
        <v>740</v>
      </c>
      <c r="H432" s="18" t="str">
        <f>IFERROR(VLOOKUP(G432,CantonCol:Pcode_2,2,FALSE)," ")</f>
        <v>EC1314</v>
      </c>
      <c r="I432" s="53"/>
      <c r="J432" s="18" t="str">
        <f>IFERROR(VLOOKUP(I432,ParrCol:Pcode_3,2,FALSE)," ")</f>
        <v xml:space="preserve"> </v>
      </c>
      <c r="K432" s="55" t="s">
        <v>4094</v>
      </c>
    </row>
    <row r="433" spans="1:11" x14ac:dyDescent="0.2">
      <c r="A433" s="52" t="s">
        <v>450</v>
      </c>
      <c r="B433" s="52" t="s">
        <v>449</v>
      </c>
      <c r="C433" s="54" t="s">
        <v>1050</v>
      </c>
      <c r="D433" s="55" t="s">
        <v>1090</v>
      </c>
      <c r="E433" s="52" t="s">
        <v>537</v>
      </c>
      <c r="F433" s="25" t="str">
        <f>IFERROR(VLOOKUP(E433,adm1_LIST:Pcode_1,2,FALSE)," ")</f>
        <v>EC13</v>
      </c>
      <c r="G433" s="52" t="s">
        <v>740</v>
      </c>
      <c r="H433" s="18" t="str">
        <f>IFERROR(VLOOKUP(G433,CantonCol:Pcode_2,2,FALSE)," ")</f>
        <v>EC1314</v>
      </c>
      <c r="I433" s="52" t="s">
        <v>4076</v>
      </c>
      <c r="J433" s="18" t="str">
        <f>IFERROR(VLOOKUP(I433,ParrCol:Pcode_3,2,FALSE)," ")</f>
        <v xml:space="preserve"> </v>
      </c>
      <c r="K433" s="55" t="s">
        <v>4094</v>
      </c>
    </row>
    <row r="434" spans="1:11" x14ac:dyDescent="0.2">
      <c r="A434" s="52" t="s">
        <v>450</v>
      </c>
      <c r="B434" s="52" t="s">
        <v>449</v>
      </c>
      <c r="C434" s="54" t="s">
        <v>1050</v>
      </c>
      <c r="D434" s="55" t="s">
        <v>1090</v>
      </c>
      <c r="E434" s="52" t="s">
        <v>537</v>
      </c>
      <c r="F434" s="25" t="str">
        <f>IFERROR(VLOOKUP(E434,adm1_LIST:Pcode_1,2,FALSE)," ")</f>
        <v>EC13</v>
      </c>
      <c r="G434" s="52" t="s">
        <v>526</v>
      </c>
      <c r="H434" s="18" t="str">
        <f>IFERROR(VLOOKUP(G434,CantonCol:Pcode_2,2,FALSE)," ")</f>
        <v>EC0402</v>
      </c>
      <c r="I434" s="52" t="s">
        <v>4071</v>
      </c>
      <c r="J434" s="18" t="str">
        <f>IFERROR(VLOOKUP(I434,ParrCol:Pcode_3,2,FALSE)," ")</f>
        <v>EC130250</v>
      </c>
      <c r="K434" s="55" t="s">
        <v>4094</v>
      </c>
    </row>
    <row r="435" spans="1:11" x14ac:dyDescent="0.2">
      <c r="A435" s="52" t="s">
        <v>450</v>
      </c>
      <c r="B435" s="52" t="s">
        <v>449</v>
      </c>
      <c r="C435" s="54" t="s">
        <v>1050</v>
      </c>
      <c r="D435" s="55" t="s">
        <v>1090</v>
      </c>
      <c r="E435" s="52" t="s">
        <v>537</v>
      </c>
      <c r="F435" s="25" t="str">
        <f>IFERROR(VLOOKUP(E435,adm1_LIST:Pcode_1,2,FALSE)," ")</f>
        <v>EC13</v>
      </c>
      <c r="G435" s="52" t="s">
        <v>2825</v>
      </c>
      <c r="H435" s="18" t="str">
        <f>IFERROR(VLOOKUP(G435,CantonCol:Pcode_2,2,FALSE)," ")</f>
        <v xml:space="preserve"> </v>
      </c>
      <c r="I435" s="52" t="s">
        <v>4057</v>
      </c>
      <c r="J435" s="18" t="str">
        <f>IFERROR(VLOOKUP(I435,ParrCol:Pcode_3,2,FALSE)," ")</f>
        <v>EC130902</v>
      </c>
      <c r="K435" s="55" t="s">
        <v>4094</v>
      </c>
    </row>
    <row r="436" spans="1:11" x14ac:dyDescent="0.2">
      <c r="A436" s="52" t="s">
        <v>450</v>
      </c>
      <c r="B436" s="52" t="s">
        <v>449</v>
      </c>
      <c r="C436" s="54" t="s">
        <v>1050</v>
      </c>
      <c r="D436" s="55" t="s">
        <v>1091</v>
      </c>
      <c r="E436" s="52" t="s">
        <v>537</v>
      </c>
      <c r="F436" s="25" t="str">
        <f>IFERROR(VLOOKUP(E436,adm1_LIST:Pcode_1,2,FALSE)," ")</f>
        <v>EC13</v>
      </c>
      <c r="G436" s="52" t="s">
        <v>2717</v>
      </c>
      <c r="H436" s="18" t="str">
        <f>IFERROR(VLOOKUP(G436,CantonCol:Pcode_2,2,FALSE)," ")</f>
        <v xml:space="preserve"> </v>
      </c>
      <c r="I436" s="53"/>
      <c r="J436" s="18" t="str">
        <f>IFERROR(VLOOKUP(I436,ParrCol:Pcode_3,2,FALSE)," ")</f>
        <v xml:space="preserve"> </v>
      </c>
      <c r="K436" s="55" t="s">
        <v>4095</v>
      </c>
    </row>
    <row r="437" spans="1:11" x14ac:dyDescent="0.2">
      <c r="A437" s="52" t="s">
        <v>470</v>
      </c>
      <c r="B437" s="52" t="s">
        <v>469</v>
      </c>
      <c r="C437" s="54" t="s">
        <v>1050</v>
      </c>
      <c r="D437" s="55" t="s">
        <v>1091</v>
      </c>
      <c r="E437" s="52" t="s">
        <v>537</v>
      </c>
      <c r="F437" s="25" t="str">
        <f>IFERROR(VLOOKUP(E437,adm1_LIST:Pcode_1,2,FALSE)," ")</f>
        <v>EC13</v>
      </c>
      <c r="G437" s="52" t="s">
        <v>682</v>
      </c>
      <c r="H437" s="18" t="str">
        <f>IFERROR(VLOOKUP(G437,CantonCol:Pcode_2,2,FALSE)," ")</f>
        <v>EC1317</v>
      </c>
      <c r="I437" s="53"/>
      <c r="J437" s="18" t="str">
        <f>IFERROR(VLOOKUP(I437,ParrCol:Pcode_3,2,FALSE)," ")</f>
        <v xml:space="preserve"> </v>
      </c>
      <c r="K437" s="55" t="s">
        <v>4095</v>
      </c>
    </row>
    <row r="438" spans="1:11" x14ac:dyDescent="0.2">
      <c r="A438" s="52" t="s">
        <v>470</v>
      </c>
      <c r="B438" s="52" t="s">
        <v>469</v>
      </c>
      <c r="C438" s="54" t="s">
        <v>1050</v>
      </c>
      <c r="D438" s="55" t="s">
        <v>1091</v>
      </c>
      <c r="E438" s="52" t="s">
        <v>537</v>
      </c>
      <c r="F438" s="25" t="str">
        <f>IFERROR(VLOOKUP(E438,adm1_LIST:Pcode_1,2,FALSE)," ")</f>
        <v>EC13</v>
      </c>
      <c r="G438" s="52" t="s">
        <v>632</v>
      </c>
      <c r="H438" s="18" t="str">
        <f>IFERROR(VLOOKUP(G438,CantonCol:Pcode_2,2,FALSE)," ")</f>
        <v>EC1320</v>
      </c>
      <c r="I438" s="53"/>
      <c r="J438" s="18" t="str">
        <f>IFERROR(VLOOKUP(I438,ParrCol:Pcode_3,2,FALSE)," ")</f>
        <v xml:space="preserve"> </v>
      </c>
      <c r="K438" s="55" t="s">
        <v>4095</v>
      </c>
    </row>
    <row r="439" spans="1:11" x14ac:dyDescent="0.2">
      <c r="A439" s="52" t="s">
        <v>470</v>
      </c>
      <c r="B439" s="52" t="s">
        <v>469</v>
      </c>
      <c r="C439" s="54" t="s">
        <v>1050</v>
      </c>
      <c r="D439" s="55" t="s">
        <v>1091</v>
      </c>
      <c r="E439" s="52" t="s">
        <v>537</v>
      </c>
      <c r="F439" s="25" t="str">
        <f>IFERROR(VLOOKUP(E439,adm1_LIST:Pcode_1,2,FALSE)," ")</f>
        <v>EC13</v>
      </c>
      <c r="G439" s="52" t="s">
        <v>2757</v>
      </c>
      <c r="H439" s="18" t="str">
        <f>IFERROR(VLOOKUP(G439,CantonCol:Pcode_2,2,FALSE)," ")</f>
        <v xml:space="preserve"> </v>
      </c>
      <c r="I439" s="53"/>
      <c r="J439" s="18" t="str">
        <f>IFERROR(VLOOKUP(I439,ParrCol:Pcode_3,2,FALSE)," ")</f>
        <v xml:space="preserve"> </v>
      </c>
      <c r="K439" s="55" t="s">
        <v>4095</v>
      </c>
    </row>
    <row r="440" spans="1:11" x14ac:dyDescent="0.2">
      <c r="A440" s="52" t="s">
        <v>470</v>
      </c>
      <c r="B440" s="52" t="s">
        <v>469</v>
      </c>
      <c r="C440" s="54" t="s">
        <v>1050</v>
      </c>
      <c r="D440" s="55" t="s">
        <v>1091</v>
      </c>
      <c r="E440" s="52" t="s">
        <v>537</v>
      </c>
      <c r="F440" s="25" t="str">
        <f>IFERROR(VLOOKUP(E440,adm1_LIST:Pcode_1,2,FALSE)," ")</f>
        <v>EC13</v>
      </c>
      <c r="G440" s="52" t="s">
        <v>723</v>
      </c>
      <c r="H440" s="18" t="str">
        <f>IFERROR(VLOOKUP(G440,CantonCol:Pcode_2,2,FALSE)," ")</f>
        <v>EC1322</v>
      </c>
      <c r="I440" s="53"/>
      <c r="J440" s="18" t="str">
        <f>IFERROR(VLOOKUP(I440,ParrCol:Pcode_3,2,FALSE)," ")</f>
        <v xml:space="preserve"> </v>
      </c>
      <c r="K440" s="55" t="s">
        <v>4095</v>
      </c>
    </row>
    <row r="441" spans="1:11" x14ac:dyDescent="0.2">
      <c r="A441" s="52" t="s">
        <v>470</v>
      </c>
      <c r="B441" s="52" t="s">
        <v>469</v>
      </c>
      <c r="C441" s="54" t="s">
        <v>1050</v>
      </c>
      <c r="D441" s="55" t="s">
        <v>1067</v>
      </c>
      <c r="E441" s="52" t="s">
        <v>537</v>
      </c>
      <c r="F441" s="25" t="str">
        <f>IFERROR(VLOOKUP(E441,adm1_LIST:Pcode_1,2,FALSE)," ")</f>
        <v>EC13</v>
      </c>
      <c r="G441" s="52" t="s">
        <v>723</v>
      </c>
      <c r="H441" s="18" t="str">
        <f>IFERROR(VLOOKUP(G441,CantonCol:Pcode_2,2,FALSE)," ")</f>
        <v>EC1322</v>
      </c>
      <c r="I441" s="53"/>
      <c r="J441" s="18" t="str">
        <f>IFERROR(VLOOKUP(I441,ParrCol:Pcode_3,2,FALSE)," ")</f>
        <v xml:space="preserve"> </v>
      </c>
      <c r="K441" s="55" t="s">
        <v>4095</v>
      </c>
    </row>
    <row r="442" spans="1:11" x14ac:dyDescent="0.2">
      <c r="A442" s="52" t="s">
        <v>470</v>
      </c>
      <c r="B442" s="52" t="s">
        <v>469</v>
      </c>
      <c r="C442" s="54" t="s">
        <v>1050</v>
      </c>
      <c r="D442" s="55" t="s">
        <v>1067</v>
      </c>
      <c r="E442" s="52" t="s">
        <v>537</v>
      </c>
      <c r="F442" s="25" t="str">
        <f>IFERROR(VLOOKUP(E442,adm1_LIST:Pcode_1,2,FALSE)," ")</f>
        <v>EC13</v>
      </c>
      <c r="G442" s="52" t="s">
        <v>632</v>
      </c>
      <c r="H442" s="18" t="str">
        <f>IFERROR(VLOOKUP(G442,CantonCol:Pcode_2,2,FALSE)," ")</f>
        <v>EC1320</v>
      </c>
      <c r="I442" s="53"/>
      <c r="J442" s="18" t="str">
        <f>IFERROR(VLOOKUP(I442,ParrCol:Pcode_3,2,FALSE)," ")</f>
        <v xml:space="preserve"> </v>
      </c>
      <c r="K442" s="55" t="s">
        <v>4095</v>
      </c>
    </row>
    <row r="443" spans="1:11" x14ac:dyDescent="0.2">
      <c r="A443" s="52" t="s">
        <v>470</v>
      </c>
      <c r="B443" s="52" t="s">
        <v>469</v>
      </c>
      <c r="C443" s="54" t="s">
        <v>1050</v>
      </c>
      <c r="D443" s="55" t="s">
        <v>1067</v>
      </c>
      <c r="E443" s="52" t="s">
        <v>537</v>
      </c>
      <c r="F443" s="25" t="str">
        <f>IFERROR(VLOOKUP(E443,adm1_LIST:Pcode_1,2,FALSE)," ")</f>
        <v>EC13</v>
      </c>
      <c r="G443" s="52" t="s">
        <v>682</v>
      </c>
      <c r="H443" s="18" t="str">
        <f>IFERROR(VLOOKUP(G443,CantonCol:Pcode_2,2,FALSE)," ")</f>
        <v>EC1317</v>
      </c>
      <c r="I443" s="53"/>
      <c r="J443" s="18" t="str">
        <f>IFERROR(VLOOKUP(I443,ParrCol:Pcode_3,2,FALSE)," ")</f>
        <v xml:space="preserve"> </v>
      </c>
      <c r="K443" s="55" t="s">
        <v>4095</v>
      </c>
    </row>
    <row r="444" spans="1:11" x14ac:dyDescent="0.2">
      <c r="A444" s="52" t="s">
        <v>470</v>
      </c>
      <c r="B444" s="52" t="s">
        <v>469</v>
      </c>
      <c r="C444" s="54" t="s">
        <v>1050</v>
      </c>
      <c r="D444" s="55" t="s">
        <v>1067</v>
      </c>
      <c r="E444" s="52" t="s">
        <v>537</v>
      </c>
      <c r="F444" s="25" t="str">
        <f>IFERROR(VLOOKUP(E444,adm1_LIST:Pcode_1,2,FALSE)," ")</f>
        <v>EC13</v>
      </c>
      <c r="G444" s="52" t="s">
        <v>2757</v>
      </c>
      <c r="H444" s="18" t="str">
        <f>IFERROR(VLOOKUP(G444,CantonCol:Pcode_2,2,FALSE)," ")</f>
        <v xml:space="preserve"> </v>
      </c>
      <c r="I444" s="53"/>
      <c r="J444" s="18" t="str">
        <f>IFERROR(VLOOKUP(I444,ParrCol:Pcode_3,2,FALSE)," ")</f>
        <v xml:space="preserve"> </v>
      </c>
      <c r="K444" s="55" t="s">
        <v>4095</v>
      </c>
    </row>
    <row r="445" spans="1:11" x14ac:dyDescent="0.2">
      <c r="A445" s="52" t="s">
        <v>472</v>
      </c>
      <c r="B445" s="52" t="s">
        <v>471</v>
      </c>
      <c r="C445" s="54" t="s">
        <v>1050</v>
      </c>
      <c r="D445" s="55" t="s">
        <v>1085</v>
      </c>
      <c r="E445" s="52" t="s">
        <v>537</v>
      </c>
      <c r="F445" s="25" t="str">
        <f>IFERROR(VLOOKUP(E445,adm1_LIST:Pcode_1,2,FALSE)," ")</f>
        <v>EC13</v>
      </c>
      <c r="G445" s="52" t="s">
        <v>526</v>
      </c>
      <c r="H445" s="18" t="str">
        <f>IFERROR(VLOOKUP(G445,CantonCol:Pcode_2,2,FALSE)," ")</f>
        <v>EC0402</v>
      </c>
      <c r="I445" s="53"/>
      <c r="J445" s="18" t="str">
        <f>IFERROR(VLOOKUP(I445,ParrCol:Pcode_3,2,FALSE)," ")</f>
        <v xml:space="preserve"> </v>
      </c>
      <c r="K445" s="55" t="s">
        <v>4098</v>
      </c>
    </row>
    <row r="446" spans="1:11" x14ac:dyDescent="0.2">
      <c r="A446" s="52" t="s">
        <v>472</v>
      </c>
      <c r="B446" s="52" t="s">
        <v>471</v>
      </c>
      <c r="C446" s="54" t="s">
        <v>1050</v>
      </c>
      <c r="D446" s="55" t="s">
        <v>1085</v>
      </c>
      <c r="E446" s="52" t="s">
        <v>537</v>
      </c>
      <c r="F446" s="25" t="str">
        <f>IFERROR(VLOOKUP(E446,adm1_LIST:Pcode_1,2,FALSE)," ")</f>
        <v>EC13</v>
      </c>
      <c r="G446" s="52" t="s">
        <v>526</v>
      </c>
      <c r="H446" s="18" t="str">
        <f>IFERROR(VLOOKUP(G446,CantonCol:Pcode_2,2,FALSE)," ")</f>
        <v>EC0402</v>
      </c>
      <c r="I446" s="53"/>
      <c r="J446" s="18" t="str">
        <f>IFERROR(VLOOKUP(I446,ParrCol:Pcode_3,2,FALSE)," ")</f>
        <v xml:space="preserve"> </v>
      </c>
      <c r="K446" s="55" t="s">
        <v>4098</v>
      </c>
    </row>
    <row r="447" spans="1:11" x14ac:dyDescent="0.2">
      <c r="A447" s="52" t="s">
        <v>472</v>
      </c>
      <c r="B447" s="52" t="s">
        <v>471</v>
      </c>
      <c r="C447" s="54" t="s">
        <v>1050</v>
      </c>
      <c r="D447" s="55" t="s">
        <v>1085</v>
      </c>
      <c r="E447" s="52" t="s">
        <v>537</v>
      </c>
      <c r="F447" s="25" t="str">
        <f>IFERROR(VLOOKUP(E447,adm1_LIST:Pcode_1,2,FALSE)," ")</f>
        <v>EC13</v>
      </c>
      <c r="G447" s="52" t="s">
        <v>740</v>
      </c>
      <c r="H447" s="18" t="str">
        <f>IFERROR(VLOOKUP(G447,CantonCol:Pcode_2,2,FALSE)," ")</f>
        <v>EC1314</v>
      </c>
      <c r="I447" s="53"/>
      <c r="J447" s="18" t="str">
        <f>IFERROR(VLOOKUP(I447,ParrCol:Pcode_3,2,FALSE)," ")</f>
        <v xml:space="preserve"> </v>
      </c>
      <c r="K447" s="55" t="s">
        <v>4098</v>
      </c>
    </row>
    <row r="448" spans="1:11" x14ac:dyDescent="0.2">
      <c r="A448" s="52" t="s">
        <v>472</v>
      </c>
      <c r="B448" s="52" t="s">
        <v>471</v>
      </c>
      <c r="C448" s="54" t="s">
        <v>1050</v>
      </c>
      <c r="D448" s="55" t="s">
        <v>1085</v>
      </c>
      <c r="E448" s="52" t="s">
        <v>537</v>
      </c>
      <c r="F448" s="25" t="str">
        <f>IFERROR(VLOOKUP(E448,adm1_LIST:Pcode_1,2,FALSE)," ")</f>
        <v>EC13</v>
      </c>
      <c r="G448" s="52" t="s">
        <v>740</v>
      </c>
      <c r="H448" s="18" t="str">
        <f>IFERROR(VLOOKUP(G448,CantonCol:Pcode_2,2,FALSE)," ")</f>
        <v>EC1314</v>
      </c>
      <c r="I448" s="53"/>
      <c r="J448" s="18" t="str">
        <f>IFERROR(VLOOKUP(I448,ParrCol:Pcode_3,2,FALSE)," ")</f>
        <v xml:space="preserve"> </v>
      </c>
      <c r="K448" s="55" t="s">
        <v>4098</v>
      </c>
    </row>
    <row r="449" spans="1:11" x14ac:dyDescent="0.2">
      <c r="A449" s="52" t="s">
        <v>472</v>
      </c>
      <c r="B449" s="52" t="s">
        <v>471</v>
      </c>
      <c r="C449" s="54" t="s">
        <v>1050</v>
      </c>
      <c r="D449" s="55" t="s">
        <v>1085</v>
      </c>
      <c r="E449" s="52" t="s">
        <v>537</v>
      </c>
      <c r="F449" s="25" t="str">
        <f>IFERROR(VLOOKUP(E449,adm1_LIST:Pcode_1,2,FALSE)," ")</f>
        <v>EC13</v>
      </c>
      <c r="G449" s="52" t="s">
        <v>746</v>
      </c>
      <c r="H449" s="18" t="str">
        <f>IFERROR(VLOOKUP(G449,CantonCol:Pcode_2,2,FALSE)," ")</f>
        <v>EC1315</v>
      </c>
      <c r="I449" s="52" t="s">
        <v>4077</v>
      </c>
      <c r="J449" s="18" t="str">
        <f>IFERROR(VLOOKUP(I449,ParrCol:Pcode_3,2,FALSE)," ")</f>
        <v xml:space="preserve"> </v>
      </c>
      <c r="K449" s="55" t="s">
        <v>4098</v>
      </c>
    </row>
    <row r="450" spans="1:11" x14ac:dyDescent="0.2">
      <c r="A450" s="52" t="s">
        <v>472</v>
      </c>
      <c r="B450" s="52" t="s">
        <v>471</v>
      </c>
      <c r="C450" s="54" t="s">
        <v>1050</v>
      </c>
      <c r="D450" s="55" t="s">
        <v>1085</v>
      </c>
      <c r="E450" s="52" t="s">
        <v>537</v>
      </c>
      <c r="F450" s="25" t="str">
        <f>IFERROR(VLOOKUP(E450,adm1_LIST:Pcode_1,2,FALSE)," ")</f>
        <v>EC13</v>
      </c>
      <c r="G450" s="52" t="s">
        <v>746</v>
      </c>
      <c r="H450" s="18" t="str">
        <f>IFERROR(VLOOKUP(G450,CantonCol:Pcode_2,2,FALSE)," ")</f>
        <v>EC1315</v>
      </c>
      <c r="I450" s="52" t="s">
        <v>4077</v>
      </c>
      <c r="J450" s="18" t="str">
        <f>IFERROR(VLOOKUP(I450,ParrCol:Pcode_3,2,FALSE)," ")</f>
        <v xml:space="preserve"> </v>
      </c>
      <c r="K450" s="55" t="s">
        <v>4098</v>
      </c>
    </row>
    <row r="451" spans="1:11" x14ac:dyDescent="0.2">
      <c r="A451" s="52" t="s">
        <v>472</v>
      </c>
      <c r="B451" s="52" t="s">
        <v>471</v>
      </c>
      <c r="C451" s="54" t="s">
        <v>1050</v>
      </c>
      <c r="D451" s="55" t="s">
        <v>1085</v>
      </c>
      <c r="E451" s="52" t="s">
        <v>537</v>
      </c>
      <c r="F451" s="25" t="str">
        <f>IFERROR(VLOOKUP(E451,adm1_LIST:Pcode_1,2,FALSE)," ")</f>
        <v>EC13</v>
      </c>
      <c r="G451" s="52" t="s">
        <v>4050</v>
      </c>
      <c r="H451" s="18" t="str">
        <f>IFERROR(VLOOKUP(G451,CantonCol:Pcode_2,2,FALSE)," ")</f>
        <v xml:space="preserve"> </v>
      </c>
      <c r="I451" s="52" t="s">
        <v>4078</v>
      </c>
      <c r="J451" s="18" t="str">
        <f>IFERROR(VLOOKUP(I451,ParrCol:Pcode_3,2,FALSE)," ")</f>
        <v xml:space="preserve"> </v>
      </c>
      <c r="K451" s="55" t="s">
        <v>4098</v>
      </c>
    </row>
    <row r="452" spans="1:11" x14ac:dyDescent="0.2">
      <c r="A452" s="52" t="s">
        <v>472</v>
      </c>
      <c r="B452" s="52" t="s">
        <v>471</v>
      </c>
      <c r="C452" s="54" t="s">
        <v>1050</v>
      </c>
      <c r="D452" s="55" t="s">
        <v>1083</v>
      </c>
      <c r="E452" s="52" t="s">
        <v>537</v>
      </c>
      <c r="F452" s="25" t="str">
        <f>IFERROR(VLOOKUP(E452,adm1_LIST:Pcode_1,2,FALSE)," ")</f>
        <v>EC13</v>
      </c>
      <c r="G452" s="52" t="s">
        <v>526</v>
      </c>
      <c r="H452" s="18" t="str">
        <f>IFERROR(VLOOKUP(G452,CantonCol:Pcode_2,2,FALSE)," ")</f>
        <v>EC0402</v>
      </c>
      <c r="I452" s="53"/>
      <c r="J452" s="18" t="str">
        <f>IFERROR(VLOOKUP(I452,ParrCol:Pcode_3,2,FALSE)," ")</f>
        <v xml:space="preserve"> </v>
      </c>
      <c r="K452" s="55" t="s">
        <v>4098</v>
      </c>
    </row>
    <row r="453" spans="1:11" x14ac:dyDescent="0.2">
      <c r="A453" s="52" t="s">
        <v>472</v>
      </c>
      <c r="B453" s="52" t="s">
        <v>471</v>
      </c>
      <c r="C453" s="54" t="s">
        <v>1050</v>
      </c>
      <c r="D453" s="55" t="s">
        <v>1083</v>
      </c>
      <c r="E453" s="52" t="s">
        <v>537</v>
      </c>
      <c r="F453" s="25" t="str">
        <f>IFERROR(VLOOKUP(E453,adm1_LIST:Pcode_1,2,FALSE)," ")</f>
        <v>EC13</v>
      </c>
      <c r="G453" s="52" t="s">
        <v>740</v>
      </c>
      <c r="H453" s="18" t="str">
        <f>IFERROR(VLOOKUP(G453,CantonCol:Pcode_2,2,FALSE)," ")</f>
        <v>EC1314</v>
      </c>
      <c r="I453" s="53"/>
      <c r="J453" s="18" t="str">
        <f>IFERROR(VLOOKUP(I453,ParrCol:Pcode_3,2,FALSE)," ")</f>
        <v xml:space="preserve"> </v>
      </c>
      <c r="K453" s="55" t="s">
        <v>4098</v>
      </c>
    </row>
    <row r="454" spans="1:11" x14ac:dyDescent="0.2">
      <c r="A454" s="52" t="s">
        <v>472</v>
      </c>
      <c r="B454" s="52" t="s">
        <v>471</v>
      </c>
      <c r="C454" s="54" t="s">
        <v>1050</v>
      </c>
      <c r="D454" s="55" t="s">
        <v>1083</v>
      </c>
      <c r="E454" s="52" t="s">
        <v>537</v>
      </c>
      <c r="F454" s="25" t="str">
        <f>IFERROR(VLOOKUP(E454,adm1_LIST:Pcode_1,2,FALSE)," ")</f>
        <v>EC13</v>
      </c>
      <c r="G454" s="52" t="s">
        <v>740</v>
      </c>
      <c r="H454" s="18" t="str">
        <f>IFERROR(VLOOKUP(G454,CantonCol:Pcode_2,2,FALSE)," ")</f>
        <v>EC1314</v>
      </c>
      <c r="I454" s="53"/>
      <c r="J454" s="18" t="str">
        <f>IFERROR(VLOOKUP(I454,ParrCol:Pcode_3,2,FALSE)," ")</f>
        <v xml:space="preserve"> </v>
      </c>
      <c r="K454" s="55" t="s">
        <v>4098</v>
      </c>
    </row>
    <row r="455" spans="1:11" x14ac:dyDescent="0.2">
      <c r="A455" s="52" t="s">
        <v>472</v>
      </c>
      <c r="B455" s="52" t="s">
        <v>471</v>
      </c>
      <c r="C455" s="54" t="s">
        <v>1050</v>
      </c>
      <c r="D455" s="55" t="s">
        <v>1083</v>
      </c>
      <c r="E455" s="52" t="s">
        <v>537</v>
      </c>
      <c r="F455" s="25" t="str">
        <f>IFERROR(VLOOKUP(E455,adm1_LIST:Pcode_1,2,FALSE)," ")</f>
        <v>EC13</v>
      </c>
      <c r="G455" s="52" t="s">
        <v>746</v>
      </c>
      <c r="H455" s="18" t="str">
        <f>IFERROR(VLOOKUP(G455,CantonCol:Pcode_2,2,FALSE)," ")</f>
        <v>EC1315</v>
      </c>
      <c r="I455" s="52" t="s">
        <v>4077</v>
      </c>
      <c r="J455" s="18" t="str">
        <f>IFERROR(VLOOKUP(I455,ParrCol:Pcode_3,2,FALSE)," ")</f>
        <v xml:space="preserve"> </v>
      </c>
      <c r="K455" s="55" t="s">
        <v>4098</v>
      </c>
    </row>
    <row r="456" spans="1:11" x14ac:dyDescent="0.2">
      <c r="A456" s="52" t="s">
        <v>472</v>
      </c>
      <c r="B456" s="52" t="s">
        <v>471</v>
      </c>
      <c r="C456" s="54" t="s">
        <v>1050</v>
      </c>
      <c r="D456" s="55" t="s">
        <v>1083</v>
      </c>
      <c r="E456" s="52" t="s">
        <v>537</v>
      </c>
      <c r="F456" s="25" t="str">
        <f>IFERROR(VLOOKUP(E456,adm1_LIST:Pcode_1,2,FALSE)," ")</f>
        <v>EC13</v>
      </c>
      <c r="G456" s="52" t="s">
        <v>746</v>
      </c>
      <c r="H456" s="18" t="str">
        <f>IFERROR(VLOOKUP(G456,CantonCol:Pcode_2,2,FALSE)," ")</f>
        <v>EC1315</v>
      </c>
      <c r="I456" s="52" t="s">
        <v>4077</v>
      </c>
      <c r="J456" s="18" t="str">
        <f>IFERROR(VLOOKUP(I456,ParrCol:Pcode_3,2,FALSE)," ")</f>
        <v xml:space="preserve"> </v>
      </c>
      <c r="K456" s="55" t="s">
        <v>4098</v>
      </c>
    </row>
    <row r="457" spans="1:11" x14ac:dyDescent="0.2">
      <c r="A457" s="52" t="s">
        <v>472</v>
      </c>
      <c r="B457" s="52" t="s">
        <v>471</v>
      </c>
      <c r="C457" s="54" t="s">
        <v>1050</v>
      </c>
      <c r="D457" s="55" t="s">
        <v>1083</v>
      </c>
      <c r="E457" s="52" t="s">
        <v>537</v>
      </c>
      <c r="F457" s="25" t="str">
        <f>IFERROR(VLOOKUP(E457,adm1_LIST:Pcode_1,2,FALSE)," ")</f>
        <v>EC13</v>
      </c>
      <c r="G457" s="52" t="s">
        <v>4050</v>
      </c>
      <c r="H457" s="18" t="str">
        <f>IFERROR(VLOOKUP(G457,CantonCol:Pcode_2,2,FALSE)," ")</f>
        <v xml:space="preserve"> </v>
      </c>
      <c r="I457" s="52" t="s">
        <v>4078</v>
      </c>
      <c r="J457" s="18" t="str">
        <f>IFERROR(VLOOKUP(I457,ParrCol:Pcode_3,2,FALSE)," ")</f>
        <v xml:space="preserve"> </v>
      </c>
      <c r="K457" s="55" t="s">
        <v>4098</v>
      </c>
    </row>
    <row r="458" spans="1:11" x14ac:dyDescent="0.2">
      <c r="A458" s="52" t="s">
        <v>472</v>
      </c>
      <c r="B458" s="52" t="s">
        <v>471</v>
      </c>
      <c r="C458" s="54" t="s">
        <v>1050</v>
      </c>
      <c r="D458" s="55" t="s">
        <v>1085</v>
      </c>
      <c r="E458" s="52" t="s">
        <v>537</v>
      </c>
      <c r="F458" s="25" t="str">
        <f>IFERROR(VLOOKUP(E458,adm1_LIST:Pcode_1,2,FALSE)," ")</f>
        <v>EC13</v>
      </c>
      <c r="G458" s="52" t="s">
        <v>526</v>
      </c>
      <c r="H458" s="18" t="str">
        <f>IFERROR(VLOOKUP(G458,CantonCol:Pcode_2,2,FALSE)," ")</f>
        <v>EC0402</v>
      </c>
      <c r="I458" s="53"/>
      <c r="J458" s="18" t="str">
        <f>IFERROR(VLOOKUP(I458,ParrCol:Pcode_3,2,FALSE)," ")</f>
        <v xml:space="preserve"> </v>
      </c>
      <c r="K458" s="55" t="s">
        <v>4098</v>
      </c>
    </row>
    <row r="459" spans="1:11" x14ac:dyDescent="0.2">
      <c r="A459" s="52" t="s">
        <v>472</v>
      </c>
      <c r="B459" s="52" t="s">
        <v>471</v>
      </c>
      <c r="C459" s="54" t="s">
        <v>1050</v>
      </c>
      <c r="D459" s="55" t="s">
        <v>1085</v>
      </c>
      <c r="E459" s="52" t="s">
        <v>537</v>
      </c>
      <c r="F459" s="25" t="str">
        <f>IFERROR(VLOOKUP(E459,adm1_LIST:Pcode_1,2,FALSE)," ")</f>
        <v>EC13</v>
      </c>
      <c r="G459" s="52" t="s">
        <v>526</v>
      </c>
      <c r="H459" s="18" t="str">
        <f>IFERROR(VLOOKUP(G459,CantonCol:Pcode_2,2,FALSE)," ")</f>
        <v>EC0402</v>
      </c>
      <c r="I459" s="53"/>
      <c r="J459" s="18" t="str">
        <f>IFERROR(VLOOKUP(I459,ParrCol:Pcode_3,2,FALSE)," ")</f>
        <v xml:space="preserve"> </v>
      </c>
      <c r="K459" s="55" t="s">
        <v>4098</v>
      </c>
    </row>
    <row r="460" spans="1:11" x14ac:dyDescent="0.2">
      <c r="A460" s="52" t="s">
        <v>472</v>
      </c>
      <c r="B460" s="52" t="s">
        <v>471</v>
      </c>
      <c r="C460" s="54" t="s">
        <v>1050</v>
      </c>
      <c r="D460" s="55" t="s">
        <v>1085</v>
      </c>
      <c r="E460" s="52" t="s">
        <v>537</v>
      </c>
      <c r="F460" s="25" t="str">
        <f>IFERROR(VLOOKUP(E460,adm1_LIST:Pcode_1,2,FALSE)," ")</f>
        <v>EC13</v>
      </c>
      <c r="G460" s="52" t="s">
        <v>526</v>
      </c>
      <c r="H460" s="18" t="str">
        <f>IFERROR(VLOOKUP(G460,CantonCol:Pcode_2,2,FALSE)," ")</f>
        <v>EC0402</v>
      </c>
      <c r="I460" s="53"/>
      <c r="J460" s="18" t="str">
        <f>IFERROR(VLOOKUP(I460,ParrCol:Pcode_3,2,FALSE)," ")</f>
        <v xml:space="preserve"> </v>
      </c>
      <c r="K460" s="55" t="s">
        <v>4098</v>
      </c>
    </row>
    <row r="461" spans="1:11" x14ac:dyDescent="0.2">
      <c r="A461" s="52" t="s">
        <v>472</v>
      </c>
      <c r="B461" s="52" t="s">
        <v>471</v>
      </c>
      <c r="C461" s="54" t="s">
        <v>1050</v>
      </c>
      <c r="D461" s="55" t="s">
        <v>1085</v>
      </c>
      <c r="E461" s="52" t="s">
        <v>537</v>
      </c>
      <c r="F461" s="25" t="str">
        <f>IFERROR(VLOOKUP(E461,adm1_LIST:Pcode_1,2,FALSE)," ")</f>
        <v>EC13</v>
      </c>
      <c r="G461" s="52" t="s">
        <v>526</v>
      </c>
      <c r="H461" s="18" t="str">
        <f>IFERROR(VLOOKUP(G461,CantonCol:Pcode_2,2,FALSE)," ")</f>
        <v>EC0402</v>
      </c>
      <c r="I461" s="53"/>
      <c r="J461" s="18" t="str">
        <f>IFERROR(VLOOKUP(I461,ParrCol:Pcode_3,2,FALSE)," ")</f>
        <v xml:space="preserve"> </v>
      </c>
      <c r="K461" s="55" t="s">
        <v>4098</v>
      </c>
    </row>
    <row r="462" spans="1:11" x14ac:dyDescent="0.2">
      <c r="A462" s="52" t="s">
        <v>472</v>
      </c>
      <c r="B462" s="52" t="s">
        <v>471</v>
      </c>
      <c r="C462" s="54" t="s">
        <v>1050</v>
      </c>
      <c r="D462" s="55" t="s">
        <v>1085</v>
      </c>
      <c r="E462" s="52" t="s">
        <v>537</v>
      </c>
      <c r="F462" s="25" t="str">
        <f>IFERROR(VLOOKUP(E462,adm1_LIST:Pcode_1,2,FALSE)," ")</f>
        <v>EC13</v>
      </c>
      <c r="G462" s="52" t="s">
        <v>746</v>
      </c>
      <c r="H462" s="18" t="str">
        <f>IFERROR(VLOOKUP(G462,CantonCol:Pcode_2,2,FALSE)," ")</f>
        <v>EC1315</v>
      </c>
      <c r="I462" s="52" t="s">
        <v>4077</v>
      </c>
      <c r="J462" s="18" t="str">
        <f>IFERROR(VLOOKUP(I462,ParrCol:Pcode_3,2,FALSE)," ")</f>
        <v xml:space="preserve"> </v>
      </c>
      <c r="K462" s="55" t="s">
        <v>4098</v>
      </c>
    </row>
    <row r="463" spans="1:11" x14ac:dyDescent="0.2">
      <c r="A463" s="52" t="s">
        <v>472</v>
      </c>
      <c r="B463" s="52" t="s">
        <v>471</v>
      </c>
      <c r="C463" s="54" t="s">
        <v>1050</v>
      </c>
      <c r="D463" s="55" t="s">
        <v>1085</v>
      </c>
      <c r="E463" s="52" t="s">
        <v>537</v>
      </c>
      <c r="F463" s="25" t="str">
        <f>IFERROR(VLOOKUP(E463,adm1_LIST:Pcode_1,2,FALSE)," ")</f>
        <v>EC13</v>
      </c>
      <c r="G463" s="52" t="s">
        <v>746</v>
      </c>
      <c r="H463" s="18" t="str">
        <f>IFERROR(VLOOKUP(G463,CantonCol:Pcode_2,2,FALSE)," ")</f>
        <v>EC1315</v>
      </c>
      <c r="I463" s="52" t="s">
        <v>4077</v>
      </c>
      <c r="J463" s="18" t="str">
        <f>IFERROR(VLOOKUP(I463,ParrCol:Pcode_3,2,FALSE)," ")</f>
        <v xml:space="preserve"> </v>
      </c>
      <c r="K463" s="55" t="s">
        <v>4098</v>
      </c>
    </row>
    <row r="464" spans="1:11" x14ac:dyDescent="0.2">
      <c r="A464" s="52" t="s">
        <v>472</v>
      </c>
      <c r="B464" s="52" t="s">
        <v>471</v>
      </c>
      <c r="C464" s="54" t="s">
        <v>1050</v>
      </c>
      <c r="D464" s="55" t="s">
        <v>1085</v>
      </c>
      <c r="E464" s="52" t="s">
        <v>537</v>
      </c>
      <c r="F464" s="25" t="str">
        <f>IFERROR(VLOOKUP(E464,adm1_LIST:Pcode_1,2,FALSE)," ")</f>
        <v>EC13</v>
      </c>
      <c r="G464" s="52" t="s">
        <v>4050</v>
      </c>
      <c r="H464" s="18" t="str">
        <f>IFERROR(VLOOKUP(G464,CantonCol:Pcode_2,2,FALSE)," ")</f>
        <v xml:space="preserve"> </v>
      </c>
      <c r="I464" s="52" t="s">
        <v>4078</v>
      </c>
      <c r="J464" s="18" t="str">
        <f>IFERROR(VLOOKUP(I464,ParrCol:Pcode_3,2,FALSE)," ")</f>
        <v xml:space="preserve"> </v>
      </c>
      <c r="K464" s="55" t="s">
        <v>4098</v>
      </c>
    </row>
    <row r="465" spans="1:11" x14ac:dyDescent="0.2">
      <c r="A465" s="52" t="s">
        <v>472</v>
      </c>
      <c r="B465" s="52" t="s">
        <v>471</v>
      </c>
      <c r="C465" s="54" t="s">
        <v>1050</v>
      </c>
      <c r="D465" s="55" t="s">
        <v>1083</v>
      </c>
      <c r="E465" s="52" t="s">
        <v>537</v>
      </c>
      <c r="F465" s="25" t="str">
        <f>IFERROR(VLOOKUP(E465,adm1_LIST:Pcode_1,2,FALSE)," ")</f>
        <v>EC13</v>
      </c>
      <c r="G465" s="52" t="s">
        <v>526</v>
      </c>
      <c r="H465" s="18" t="str">
        <f>IFERROR(VLOOKUP(G465,CantonCol:Pcode_2,2,FALSE)," ")</f>
        <v>EC0402</v>
      </c>
      <c r="I465" s="53"/>
      <c r="J465" s="18" t="str">
        <f>IFERROR(VLOOKUP(I465,ParrCol:Pcode_3,2,FALSE)," ")</f>
        <v xml:space="preserve"> </v>
      </c>
      <c r="K465" s="55" t="s">
        <v>4098</v>
      </c>
    </row>
    <row r="466" spans="1:11" x14ac:dyDescent="0.2">
      <c r="A466" s="52" t="s">
        <v>472</v>
      </c>
      <c r="B466" s="52" t="s">
        <v>471</v>
      </c>
      <c r="C466" s="54" t="s">
        <v>1050</v>
      </c>
      <c r="D466" s="55" t="s">
        <v>1083</v>
      </c>
      <c r="E466" s="52" t="s">
        <v>537</v>
      </c>
      <c r="F466" s="25" t="str">
        <f>IFERROR(VLOOKUP(E466,adm1_LIST:Pcode_1,2,FALSE)," ")</f>
        <v>EC13</v>
      </c>
      <c r="G466" s="52" t="s">
        <v>526</v>
      </c>
      <c r="H466" s="18" t="str">
        <f>IFERROR(VLOOKUP(G466,CantonCol:Pcode_2,2,FALSE)," ")</f>
        <v>EC0402</v>
      </c>
      <c r="I466" s="53"/>
      <c r="J466" s="18" t="str">
        <f>IFERROR(VLOOKUP(I466,ParrCol:Pcode_3,2,FALSE)," ")</f>
        <v xml:space="preserve"> </v>
      </c>
      <c r="K466" s="55" t="s">
        <v>4098</v>
      </c>
    </row>
    <row r="467" spans="1:11" x14ac:dyDescent="0.2">
      <c r="A467" s="52" t="s">
        <v>472</v>
      </c>
      <c r="B467" s="52" t="s">
        <v>471</v>
      </c>
      <c r="C467" s="54" t="s">
        <v>1050</v>
      </c>
      <c r="D467" s="55" t="s">
        <v>1083</v>
      </c>
      <c r="E467" s="52" t="s">
        <v>537</v>
      </c>
      <c r="F467" s="25" t="str">
        <f>IFERROR(VLOOKUP(E467,adm1_LIST:Pcode_1,2,FALSE)," ")</f>
        <v>EC13</v>
      </c>
      <c r="G467" s="52" t="s">
        <v>740</v>
      </c>
      <c r="H467" s="18" t="str">
        <f>IFERROR(VLOOKUP(G467,CantonCol:Pcode_2,2,FALSE)," ")</f>
        <v>EC1314</v>
      </c>
      <c r="I467" s="53"/>
      <c r="J467" s="18" t="str">
        <f>IFERROR(VLOOKUP(I467,ParrCol:Pcode_3,2,FALSE)," ")</f>
        <v xml:space="preserve"> </v>
      </c>
      <c r="K467" s="55" t="s">
        <v>4098</v>
      </c>
    </row>
    <row r="468" spans="1:11" x14ac:dyDescent="0.2">
      <c r="A468" s="52" t="s">
        <v>472</v>
      </c>
      <c r="B468" s="52" t="s">
        <v>471</v>
      </c>
      <c r="C468" s="54" t="s">
        <v>1050</v>
      </c>
      <c r="D468" s="55" t="s">
        <v>1083</v>
      </c>
      <c r="E468" s="52" t="s">
        <v>537</v>
      </c>
      <c r="F468" s="25" t="str">
        <f>IFERROR(VLOOKUP(E468,adm1_LIST:Pcode_1,2,FALSE)," ")</f>
        <v>EC13</v>
      </c>
      <c r="G468" s="52" t="s">
        <v>740</v>
      </c>
      <c r="H468" s="18" t="str">
        <f>IFERROR(VLOOKUP(G468,CantonCol:Pcode_2,2,FALSE)," ")</f>
        <v>EC1314</v>
      </c>
      <c r="I468" s="53"/>
      <c r="J468" s="18" t="str">
        <f>IFERROR(VLOOKUP(I468,ParrCol:Pcode_3,2,FALSE)," ")</f>
        <v xml:space="preserve"> </v>
      </c>
      <c r="K468" s="55" t="s">
        <v>4098</v>
      </c>
    </row>
    <row r="469" spans="1:11" x14ac:dyDescent="0.2">
      <c r="A469" s="52" t="s">
        <v>472</v>
      </c>
      <c r="B469" s="52" t="s">
        <v>471</v>
      </c>
      <c r="C469" s="54" t="s">
        <v>1050</v>
      </c>
      <c r="D469" s="55" t="s">
        <v>1083</v>
      </c>
      <c r="E469" s="52" t="s">
        <v>537</v>
      </c>
      <c r="F469" s="25" t="str">
        <f>IFERROR(VLOOKUP(E469,adm1_LIST:Pcode_1,2,FALSE)," ")</f>
        <v>EC13</v>
      </c>
      <c r="G469" s="52" t="s">
        <v>746</v>
      </c>
      <c r="H469" s="18" t="str">
        <f>IFERROR(VLOOKUP(G469,CantonCol:Pcode_2,2,FALSE)," ")</f>
        <v>EC1315</v>
      </c>
      <c r="I469" s="52" t="s">
        <v>4077</v>
      </c>
      <c r="J469" s="18" t="str">
        <f>IFERROR(VLOOKUP(I469,ParrCol:Pcode_3,2,FALSE)," ")</f>
        <v xml:space="preserve"> </v>
      </c>
      <c r="K469" s="55" t="s">
        <v>4098</v>
      </c>
    </row>
    <row r="470" spans="1:11" x14ac:dyDescent="0.2">
      <c r="A470" s="52" t="s">
        <v>472</v>
      </c>
      <c r="B470" s="52" t="s">
        <v>471</v>
      </c>
      <c r="C470" s="54" t="s">
        <v>1050</v>
      </c>
      <c r="D470" s="55" t="s">
        <v>1083</v>
      </c>
      <c r="E470" s="52" t="s">
        <v>537</v>
      </c>
      <c r="F470" s="25" t="str">
        <f>IFERROR(VLOOKUP(E470,adm1_LIST:Pcode_1,2,FALSE)," ")</f>
        <v>EC13</v>
      </c>
      <c r="G470" s="52" t="s">
        <v>746</v>
      </c>
      <c r="H470" s="18" t="str">
        <f>IFERROR(VLOOKUP(G470,CantonCol:Pcode_2,2,FALSE)," ")</f>
        <v>EC1315</v>
      </c>
      <c r="I470" s="52" t="s">
        <v>4077</v>
      </c>
      <c r="J470" s="18" t="str">
        <f>IFERROR(VLOOKUP(I470,ParrCol:Pcode_3,2,FALSE)," ")</f>
        <v xml:space="preserve"> </v>
      </c>
      <c r="K470" s="55" t="s">
        <v>4098</v>
      </c>
    </row>
    <row r="471" spans="1:11" x14ac:dyDescent="0.2">
      <c r="A471" s="52" t="s">
        <v>472</v>
      </c>
      <c r="B471" s="52" t="s">
        <v>471</v>
      </c>
      <c r="C471" s="54" t="s">
        <v>1050</v>
      </c>
      <c r="D471" s="55" t="s">
        <v>1083</v>
      </c>
      <c r="E471" s="52" t="s">
        <v>537</v>
      </c>
      <c r="F471" s="25" t="str">
        <f>IFERROR(VLOOKUP(E471,adm1_LIST:Pcode_1,2,FALSE)," ")</f>
        <v>EC13</v>
      </c>
      <c r="G471" s="52" t="s">
        <v>4050</v>
      </c>
      <c r="H471" s="18" t="str">
        <f>IFERROR(VLOOKUP(G471,CantonCol:Pcode_2,2,FALSE)," ")</f>
        <v xml:space="preserve"> </v>
      </c>
      <c r="I471" s="52" t="s">
        <v>4078</v>
      </c>
      <c r="J471" s="18" t="str">
        <f>IFERROR(VLOOKUP(I471,ParrCol:Pcode_3,2,FALSE)," ")</f>
        <v xml:space="preserve"> </v>
      </c>
      <c r="K471" s="55" t="s">
        <v>4098</v>
      </c>
    </row>
    <row r="472" spans="1:11" x14ac:dyDescent="0.2">
      <c r="A472" s="52" t="s">
        <v>472</v>
      </c>
      <c r="B472" s="52" t="s">
        <v>471</v>
      </c>
      <c r="C472" s="54" t="s">
        <v>1050</v>
      </c>
      <c r="D472" s="55" t="s">
        <v>1085</v>
      </c>
      <c r="E472" s="52" t="s">
        <v>537</v>
      </c>
      <c r="F472" s="25" t="str">
        <f>IFERROR(VLOOKUP(E472,adm1_LIST:Pcode_1,2,FALSE)," ")</f>
        <v>EC13</v>
      </c>
      <c r="G472" s="52" t="s">
        <v>526</v>
      </c>
      <c r="H472" s="18" t="str">
        <f>IFERROR(VLOOKUP(G472,CantonCol:Pcode_2,2,FALSE)," ")</f>
        <v>EC0402</v>
      </c>
      <c r="I472" s="53"/>
      <c r="J472" s="18" t="str">
        <f>IFERROR(VLOOKUP(I472,ParrCol:Pcode_3,2,FALSE)," ")</f>
        <v xml:space="preserve"> </v>
      </c>
      <c r="K472" s="55" t="s">
        <v>4098</v>
      </c>
    </row>
    <row r="473" spans="1:11" x14ac:dyDescent="0.2">
      <c r="A473" s="52" t="s">
        <v>472</v>
      </c>
      <c r="B473" s="52" t="s">
        <v>471</v>
      </c>
      <c r="C473" s="54" t="s">
        <v>1050</v>
      </c>
      <c r="D473" s="55" t="s">
        <v>1085</v>
      </c>
      <c r="E473" s="52" t="s">
        <v>537</v>
      </c>
      <c r="F473" s="25" t="str">
        <f>IFERROR(VLOOKUP(E473,adm1_LIST:Pcode_1,2,FALSE)," ")</f>
        <v>EC13</v>
      </c>
      <c r="G473" s="52" t="s">
        <v>526</v>
      </c>
      <c r="H473" s="18" t="str">
        <f>IFERROR(VLOOKUP(G473,CantonCol:Pcode_2,2,FALSE)," ")</f>
        <v>EC0402</v>
      </c>
      <c r="I473" s="53"/>
      <c r="J473" s="18" t="str">
        <f>IFERROR(VLOOKUP(I473,ParrCol:Pcode_3,2,FALSE)," ")</f>
        <v xml:space="preserve"> </v>
      </c>
      <c r="K473" s="55" t="s">
        <v>4098</v>
      </c>
    </row>
    <row r="474" spans="1:11" x14ac:dyDescent="0.2">
      <c r="A474" s="52" t="s">
        <v>472</v>
      </c>
      <c r="B474" s="52" t="s">
        <v>471</v>
      </c>
      <c r="C474" s="54" t="s">
        <v>1050</v>
      </c>
      <c r="D474" s="55" t="s">
        <v>1085</v>
      </c>
      <c r="E474" s="52" t="s">
        <v>537</v>
      </c>
      <c r="F474" s="25" t="str">
        <f>IFERROR(VLOOKUP(E474,adm1_LIST:Pcode_1,2,FALSE)," ")</f>
        <v>EC13</v>
      </c>
      <c r="G474" s="52" t="s">
        <v>740</v>
      </c>
      <c r="H474" s="18" t="str">
        <f>IFERROR(VLOOKUP(G474,CantonCol:Pcode_2,2,FALSE)," ")</f>
        <v>EC1314</v>
      </c>
      <c r="I474" s="53"/>
      <c r="J474" s="18" t="str">
        <f>IFERROR(VLOOKUP(I474,ParrCol:Pcode_3,2,FALSE)," ")</f>
        <v xml:space="preserve"> </v>
      </c>
      <c r="K474" s="55" t="s">
        <v>4098</v>
      </c>
    </row>
    <row r="475" spans="1:11" x14ac:dyDescent="0.2">
      <c r="A475" s="52" t="s">
        <v>472</v>
      </c>
      <c r="B475" s="52" t="s">
        <v>471</v>
      </c>
      <c r="C475" s="54" t="s">
        <v>1050</v>
      </c>
      <c r="D475" s="55" t="s">
        <v>1085</v>
      </c>
      <c r="E475" s="52" t="s">
        <v>537</v>
      </c>
      <c r="F475" s="25" t="str">
        <f>IFERROR(VLOOKUP(E475,adm1_LIST:Pcode_1,2,FALSE)," ")</f>
        <v>EC13</v>
      </c>
      <c r="G475" s="52" t="s">
        <v>740</v>
      </c>
      <c r="H475" s="18" t="str">
        <f>IFERROR(VLOOKUP(G475,CantonCol:Pcode_2,2,FALSE)," ")</f>
        <v>EC1314</v>
      </c>
      <c r="I475" s="53"/>
      <c r="J475" s="18" t="str">
        <f>IFERROR(VLOOKUP(I475,ParrCol:Pcode_3,2,FALSE)," ")</f>
        <v xml:space="preserve"> </v>
      </c>
      <c r="K475" s="55" t="s">
        <v>4098</v>
      </c>
    </row>
    <row r="476" spans="1:11" x14ac:dyDescent="0.2">
      <c r="A476" s="52" t="s">
        <v>472</v>
      </c>
      <c r="B476" s="52" t="s">
        <v>471</v>
      </c>
      <c r="C476" s="54" t="s">
        <v>1050</v>
      </c>
      <c r="D476" s="55" t="s">
        <v>1085</v>
      </c>
      <c r="E476" s="52" t="s">
        <v>537</v>
      </c>
      <c r="F476" s="25" t="str">
        <f>IFERROR(VLOOKUP(E476,adm1_LIST:Pcode_1,2,FALSE)," ")</f>
        <v>EC13</v>
      </c>
      <c r="G476" s="52" t="s">
        <v>746</v>
      </c>
      <c r="H476" s="18" t="str">
        <f>IFERROR(VLOOKUP(G476,CantonCol:Pcode_2,2,FALSE)," ")</f>
        <v>EC1315</v>
      </c>
      <c r="I476" s="52" t="s">
        <v>4077</v>
      </c>
      <c r="J476" s="18" t="str">
        <f>IFERROR(VLOOKUP(I476,ParrCol:Pcode_3,2,FALSE)," ")</f>
        <v xml:space="preserve"> </v>
      </c>
      <c r="K476" s="55" t="s">
        <v>4098</v>
      </c>
    </row>
    <row r="477" spans="1:11" x14ac:dyDescent="0.2">
      <c r="A477" s="52" t="s">
        <v>472</v>
      </c>
      <c r="B477" s="52" t="s">
        <v>471</v>
      </c>
      <c r="C477" s="54" t="s">
        <v>1050</v>
      </c>
      <c r="D477" s="55" t="s">
        <v>1085</v>
      </c>
      <c r="E477" s="52" t="s">
        <v>537</v>
      </c>
      <c r="F477" s="25" t="str">
        <f>IFERROR(VLOOKUP(E477,adm1_LIST:Pcode_1,2,FALSE)," ")</f>
        <v>EC13</v>
      </c>
      <c r="G477" s="52" t="s">
        <v>746</v>
      </c>
      <c r="H477" s="18" t="str">
        <f>IFERROR(VLOOKUP(G477,CantonCol:Pcode_2,2,FALSE)," ")</f>
        <v>EC1315</v>
      </c>
      <c r="I477" s="52" t="s">
        <v>4077</v>
      </c>
      <c r="J477" s="18" t="str">
        <f>IFERROR(VLOOKUP(I477,ParrCol:Pcode_3,2,FALSE)," ")</f>
        <v xml:space="preserve"> </v>
      </c>
      <c r="K477" s="55" t="s">
        <v>4098</v>
      </c>
    </row>
    <row r="478" spans="1:11" x14ac:dyDescent="0.2">
      <c r="A478" s="52" t="s">
        <v>472</v>
      </c>
      <c r="B478" s="52" t="s">
        <v>471</v>
      </c>
      <c r="C478" s="54" t="s">
        <v>1050</v>
      </c>
      <c r="D478" s="55" t="s">
        <v>1085</v>
      </c>
      <c r="E478" s="52" t="s">
        <v>537</v>
      </c>
      <c r="F478" s="25" t="str">
        <f>IFERROR(VLOOKUP(E478,adm1_LIST:Pcode_1,2,FALSE)," ")</f>
        <v>EC13</v>
      </c>
      <c r="G478" s="52" t="s">
        <v>4050</v>
      </c>
      <c r="H478" s="18" t="str">
        <f>IFERROR(VLOOKUP(G478,CantonCol:Pcode_2,2,FALSE)," ")</f>
        <v xml:space="preserve"> </v>
      </c>
      <c r="I478" s="52" t="s">
        <v>4078</v>
      </c>
      <c r="J478" s="18" t="str">
        <f>IFERROR(VLOOKUP(I478,ParrCol:Pcode_3,2,FALSE)," ")</f>
        <v xml:space="preserve"> </v>
      </c>
      <c r="K478" s="55" t="s">
        <v>4098</v>
      </c>
    </row>
    <row r="479" spans="1:11" x14ac:dyDescent="0.2">
      <c r="A479" s="52" t="s">
        <v>472</v>
      </c>
      <c r="B479" s="52" t="s">
        <v>471</v>
      </c>
      <c r="C479" s="54" t="s">
        <v>1050</v>
      </c>
      <c r="D479" s="55" t="s">
        <v>1083</v>
      </c>
      <c r="E479" s="52" t="s">
        <v>537</v>
      </c>
      <c r="F479" s="25" t="str">
        <f>IFERROR(VLOOKUP(E479,adm1_LIST:Pcode_1,2,FALSE)," ")</f>
        <v>EC13</v>
      </c>
      <c r="G479" s="52" t="s">
        <v>526</v>
      </c>
      <c r="H479" s="18" t="str">
        <f>IFERROR(VLOOKUP(G479,CantonCol:Pcode_2,2,FALSE)," ")</f>
        <v>EC0402</v>
      </c>
      <c r="I479" s="53"/>
      <c r="J479" s="18" t="str">
        <f>IFERROR(VLOOKUP(I479,ParrCol:Pcode_3,2,FALSE)," ")</f>
        <v xml:space="preserve"> </v>
      </c>
      <c r="K479" s="55" t="s">
        <v>4098</v>
      </c>
    </row>
    <row r="480" spans="1:11" x14ac:dyDescent="0.2">
      <c r="A480" s="52" t="s">
        <v>472</v>
      </c>
      <c r="B480" s="52" t="s">
        <v>471</v>
      </c>
      <c r="C480" s="54" t="s">
        <v>1050</v>
      </c>
      <c r="D480" s="55" t="s">
        <v>1083</v>
      </c>
      <c r="E480" s="52" t="s">
        <v>537</v>
      </c>
      <c r="F480" s="25" t="str">
        <f>IFERROR(VLOOKUP(E480,adm1_LIST:Pcode_1,2,FALSE)," ")</f>
        <v>EC13</v>
      </c>
      <c r="G480" s="52" t="s">
        <v>740</v>
      </c>
      <c r="H480" s="18" t="str">
        <f>IFERROR(VLOOKUP(G480,CantonCol:Pcode_2,2,FALSE)," ")</f>
        <v>EC1314</v>
      </c>
      <c r="I480" s="53"/>
      <c r="J480" s="18" t="str">
        <f>IFERROR(VLOOKUP(I480,ParrCol:Pcode_3,2,FALSE)," ")</f>
        <v xml:space="preserve"> </v>
      </c>
      <c r="K480" s="55" t="s">
        <v>4098</v>
      </c>
    </row>
    <row r="481" spans="1:11" x14ac:dyDescent="0.2">
      <c r="A481" s="52" t="s">
        <v>472</v>
      </c>
      <c r="B481" s="52" t="s">
        <v>471</v>
      </c>
      <c r="C481" s="54" t="s">
        <v>1050</v>
      </c>
      <c r="D481" s="55" t="s">
        <v>1083</v>
      </c>
      <c r="E481" s="52" t="s">
        <v>537</v>
      </c>
      <c r="F481" s="25" t="str">
        <f>IFERROR(VLOOKUP(E481,adm1_LIST:Pcode_1,2,FALSE)," ")</f>
        <v>EC13</v>
      </c>
      <c r="G481" s="52" t="s">
        <v>740</v>
      </c>
      <c r="H481" s="18" t="str">
        <f>IFERROR(VLOOKUP(G481,CantonCol:Pcode_2,2,FALSE)," ")</f>
        <v>EC1314</v>
      </c>
      <c r="I481" s="53"/>
      <c r="J481" s="18" t="str">
        <f>IFERROR(VLOOKUP(I481,ParrCol:Pcode_3,2,FALSE)," ")</f>
        <v xml:space="preserve"> </v>
      </c>
      <c r="K481" s="55" t="s">
        <v>4098</v>
      </c>
    </row>
    <row r="482" spans="1:11" x14ac:dyDescent="0.2">
      <c r="A482" s="52" t="s">
        <v>472</v>
      </c>
      <c r="B482" s="52" t="s">
        <v>471</v>
      </c>
      <c r="C482" s="54" t="s">
        <v>1050</v>
      </c>
      <c r="D482" s="55" t="s">
        <v>1083</v>
      </c>
      <c r="E482" s="52" t="s">
        <v>537</v>
      </c>
      <c r="F482" s="25" t="str">
        <f>IFERROR(VLOOKUP(E482,adm1_LIST:Pcode_1,2,FALSE)," ")</f>
        <v>EC13</v>
      </c>
      <c r="G482" s="52" t="s">
        <v>746</v>
      </c>
      <c r="H482" s="18" t="str">
        <f>IFERROR(VLOOKUP(G482,CantonCol:Pcode_2,2,FALSE)," ")</f>
        <v>EC1315</v>
      </c>
      <c r="I482" s="52" t="s">
        <v>4077</v>
      </c>
      <c r="J482" s="18" t="str">
        <f>IFERROR(VLOOKUP(I482,ParrCol:Pcode_3,2,FALSE)," ")</f>
        <v xml:space="preserve"> </v>
      </c>
      <c r="K482" s="55" t="s">
        <v>4098</v>
      </c>
    </row>
    <row r="483" spans="1:11" x14ac:dyDescent="0.2">
      <c r="A483" s="52" t="s">
        <v>472</v>
      </c>
      <c r="B483" s="52" t="s">
        <v>471</v>
      </c>
      <c r="C483" s="54" t="s">
        <v>1050</v>
      </c>
      <c r="D483" s="55" t="s">
        <v>1083</v>
      </c>
      <c r="E483" s="52" t="s">
        <v>537</v>
      </c>
      <c r="F483" s="25" t="str">
        <f>IFERROR(VLOOKUP(E483,adm1_LIST:Pcode_1,2,FALSE)," ")</f>
        <v>EC13</v>
      </c>
      <c r="G483" s="52" t="s">
        <v>746</v>
      </c>
      <c r="H483" s="18" t="str">
        <f>IFERROR(VLOOKUP(G483,CantonCol:Pcode_2,2,FALSE)," ")</f>
        <v>EC1315</v>
      </c>
      <c r="I483" s="52" t="s">
        <v>4077</v>
      </c>
      <c r="J483" s="18" t="str">
        <f>IFERROR(VLOOKUP(I483,ParrCol:Pcode_3,2,FALSE)," ")</f>
        <v xml:space="preserve"> </v>
      </c>
      <c r="K483" s="55" t="s">
        <v>4098</v>
      </c>
    </row>
    <row r="484" spans="1:11" x14ac:dyDescent="0.2">
      <c r="A484" s="52" t="s">
        <v>472</v>
      </c>
      <c r="B484" s="52" t="s">
        <v>471</v>
      </c>
      <c r="C484" s="54" t="s">
        <v>1050</v>
      </c>
      <c r="D484" s="55" t="s">
        <v>1083</v>
      </c>
      <c r="E484" s="52" t="s">
        <v>537</v>
      </c>
      <c r="F484" s="25" t="str">
        <f>IFERROR(VLOOKUP(E484,adm1_LIST:Pcode_1,2,FALSE)," ")</f>
        <v>EC13</v>
      </c>
      <c r="G484" s="52" t="s">
        <v>4050</v>
      </c>
      <c r="H484" s="18" t="str">
        <f>IFERROR(VLOOKUP(G484,CantonCol:Pcode_2,2,FALSE)," ")</f>
        <v xml:space="preserve"> </v>
      </c>
      <c r="I484" s="52" t="s">
        <v>4078</v>
      </c>
      <c r="J484" s="18" t="str">
        <f>IFERROR(VLOOKUP(I484,ParrCol:Pcode_3,2,FALSE)," ")</f>
        <v xml:space="preserve"> </v>
      </c>
      <c r="K484" s="55" t="s">
        <v>4098</v>
      </c>
    </row>
    <row r="485" spans="1:11" x14ac:dyDescent="0.2">
      <c r="A485" s="52" t="s">
        <v>472</v>
      </c>
      <c r="B485" s="52" t="s">
        <v>471</v>
      </c>
      <c r="C485" s="54" t="s">
        <v>1050</v>
      </c>
      <c r="D485" s="55" t="s">
        <v>1085</v>
      </c>
      <c r="E485" s="52" t="s">
        <v>537</v>
      </c>
      <c r="F485" s="25" t="str">
        <f>IFERROR(VLOOKUP(E485,adm1_LIST:Pcode_1,2,FALSE)," ")</f>
        <v>EC13</v>
      </c>
      <c r="G485" s="52" t="s">
        <v>526</v>
      </c>
      <c r="H485" s="18" t="str">
        <f>IFERROR(VLOOKUP(G485,CantonCol:Pcode_2,2,FALSE)," ")</f>
        <v>EC0402</v>
      </c>
      <c r="I485" s="53"/>
      <c r="J485" s="18" t="str">
        <f>IFERROR(VLOOKUP(I485,ParrCol:Pcode_3,2,FALSE)," ")</f>
        <v xml:space="preserve"> </v>
      </c>
      <c r="K485" s="55" t="s">
        <v>4098</v>
      </c>
    </row>
    <row r="486" spans="1:11" x14ac:dyDescent="0.2">
      <c r="A486" s="52" t="s">
        <v>472</v>
      </c>
      <c r="B486" s="52" t="s">
        <v>471</v>
      </c>
      <c r="C486" s="54" t="s">
        <v>1050</v>
      </c>
      <c r="D486" s="55" t="s">
        <v>1085</v>
      </c>
      <c r="E486" s="52" t="s">
        <v>537</v>
      </c>
      <c r="F486" s="25" t="str">
        <f>IFERROR(VLOOKUP(E486,adm1_LIST:Pcode_1,2,FALSE)," ")</f>
        <v>EC13</v>
      </c>
      <c r="G486" s="52" t="s">
        <v>526</v>
      </c>
      <c r="H486" s="18" t="str">
        <f>IFERROR(VLOOKUP(G486,CantonCol:Pcode_2,2,FALSE)," ")</f>
        <v>EC0402</v>
      </c>
      <c r="I486" s="53"/>
      <c r="J486" s="18" t="str">
        <f>IFERROR(VLOOKUP(I486,ParrCol:Pcode_3,2,FALSE)," ")</f>
        <v xml:space="preserve"> </v>
      </c>
      <c r="K486" s="55" t="s">
        <v>4098</v>
      </c>
    </row>
    <row r="487" spans="1:11" x14ac:dyDescent="0.2">
      <c r="A487" s="52" t="s">
        <v>472</v>
      </c>
      <c r="B487" s="52" t="s">
        <v>471</v>
      </c>
      <c r="C487" s="54" t="s">
        <v>1050</v>
      </c>
      <c r="D487" s="55" t="s">
        <v>1085</v>
      </c>
      <c r="E487" s="52" t="s">
        <v>537</v>
      </c>
      <c r="F487" s="25" t="str">
        <f>IFERROR(VLOOKUP(E487,adm1_LIST:Pcode_1,2,FALSE)," ")</f>
        <v>EC13</v>
      </c>
      <c r="G487" s="52" t="s">
        <v>526</v>
      </c>
      <c r="H487" s="18" t="str">
        <f>IFERROR(VLOOKUP(G487,CantonCol:Pcode_2,2,FALSE)," ")</f>
        <v>EC0402</v>
      </c>
      <c r="I487" s="53"/>
      <c r="J487" s="18" t="str">
        <f>IFERROR(VLOOKUP(I487,ParrCol:Pcode_3,2,FALSE)," ")</f>
        <v xml:space="preserve"> </v>
      </c>
      <c r="K487" s="55" t="s">
        <v>4098</v>
      </c>
    </row>
    <row r="488" spans="1:11" x14ac:dyDescent="0.2">
      <c r="A488" s="52" t="s">
        <v>472</v>
      </c>
      <c r="B488" s="52" t="s">
        <v>471</v>
      </c>
      <c r="C488" s="54" t="s">
        <v>1050</v>
      </c>
      <c r="D488" s="55" t="s">
        <v>1085</v>
      </c>
      <c r="E488" s="52" t="s">
        <v>537</v>
      </c>
      <c r="F488" s="25" t="str">
        <f>IFERROR(VLOOKUP(E488,adm1_LIST:Pcode_1,2,FALSE)," ")</f>
        <v>EC13</v>
      </c>
      <c r="G488" s="52" t="s">
        <v>526</v>
      </c>
      <c r="H488" s="18" t="str">
        <f>IFERROR(VLOOKUP(G488,CantonCol:Pcode_2,2,FALSE)," ")</f>
        <v>EC0402</v>
      </c>
      <c r="I488" s="53"/>
      <c r="J488" s="18" t="str">
        <f>IFERROR(VLOOKUP(I488,ParrCol:Pcode_3,2,FALSE)," ")</f>
        <v xml:space="preserve"> </v>
      </c>
      <c r="K488" s="55" t="s">
        <v>4098</v>
      </c>
    </row>
    <row r="489" spans="1:11" x14ac:dyDescent="0.2">
      <c r="A489" s="52" t="s">
        <v>472</v>
      </c>
      <c r="B489" s="52" t="s">
        <v>471</v>
      </c>
      <c r="C489" s="54" t="s">
        <v>1050</v>
      </c>
      <c r="D489" s="55" t="s">
        <v>1085</v>
      </c>
      <c r="E489" s="52" t="s">
        <v>537</v>
      </c>
      <c r="F489" s="25" t="str">
        <f>IFERROR(VLOOKUP(E489,adm1_LIST:Pcode_1,2,FALSE)," ")</f>
        <v>EC13</v>
      </c>
      <c r="G489" s="52" t="s">
        <v>746</v>
      </c>
      <c r="H489" s="18" t="str">
        <f>IFERROR(VLOOKUP(G489,CantonCol:Pcode_2,2,FALSE)," ")</f>
        <v>EC1315</v>
      </c>
      <c r="I489" s="52" t="s">
        <v>4077</v>
      </c>
      <c r="J489" s="18" t="str">
        <f>IFERROR(VLOOKUP(I489,ParrCol:Pcode_3,2,FALSE)," ")</f>
        <v xml:space="preserve"> </v>
      </c>
      <c r="K489" s="55" t="s">
        <v>4098</v>
      </c>
    </row>
    <row r="490" spans="1:11" x14ac:dyDescent="0.2">
      <c r="A490" s="52" t="s">
        <v>472</v>
      </c>
      <c r="B490" s="52" t="s">
        <v>471</v>
      </c>
      <c r="C490" s="54" t="s">
        <v>1050</v>
      </c>
      <c r="D490" s="55" t="s">
        <v>1085</v>
      </c>
      <c r="E490" s="52" t="s">
        <v>537</v>
      </c>
      <c r="F490" s="25" t="str">
        <f>IFERROR(VLOOKUP(E490,adm1_LIST:Pcode_1,2,FALSE)," ")</f>
        <v>EC13</v>
      </c>
      <c r="G490" s="52" t="s">
        <v>746</v>
      </c>
      <c r="H490" s="18" t="str">
        <f>IFERROR(VLOOKUP(G490,CantonCol:Pcode_2,2,FALSE)," ")</f>
        <v>EC1315</v>
      </c>
      <c r="I490" s="52" t="s">
        <v>4077</v>
      </c>
      <c r="J490" s="18" t="str">
        <f>IFERROR(VLOOKUP(I490,ParrCol:Pcode_3,2,FALSE)," ")</f>
        <v xml:space="preserve"> </v>
      </c>
      <c r="K490" s="55" t="s">
        <v>4098</v>
      </c>
    </row>
    <row r="491" spans="1:11" x14ac:dyDescent="0.2">
      <c r="A491" s="52" t="s">
        <v>472</v>
      </c>
      <c r="B491" s="52" t="s">
        <v>471</v>
      </c>
      <c r="C491" s="54" t="s">
        <v>1050</v>
      </c>
      <c r="D491" s="55" t="s">
        <v>1085</v>
      </c>
      <c r="E491" s="52" t="s">
        <v>537</v>
      </c>
      <c r="F491" s="25" t="str">
        <f>IFERROR(VLOOKUP(E491,adm1_LIST:Pcode_1,2,FALSE)," ")</f>
        <v>EC13</v>
      </c>
      <c r="G491" s="52" t="s">
        <v>4050</v>
      </c>
      <c r="H491" s="18" t="str">
        <f>IFERROR(VLOOKUP(G491,CantonCol:Pcode_2,2,FALSE)," ")</f>
        <v xml:space="preserve"> </v>
      </c>
      <c r="I491" s="52" t="s">
        <v>4078</v>
      </c>
      <c r="J491" s="18" t="str">
        <f>IFERROR(VLOOKUP(I491,ParrCol:Pcode_3,2,FALSE)," ")</f>
        <v xml:space="preserve"> </v>
      </c>
      <c r="K491" s="55" t="s">
        <v>4098</v>
      </c>
    </row>
    <row r="492" spans="1:11" x14ac:dyDescent="0.2">
      <c r="A492" s="52" t="s">
        <v>472</v>
      </c>
      <c r="B492" s="52" t="s">
        <v>471</v>
      </c>
      <c r="C492" s="54" t="s">
        <v>1050</v>
      </c>
      <c r="D492" s="55" t="s">
        <v>1083</v>
      </c>
      <c r="E492" s="52" t="s">
        <v>537</v>
      </c>
      <c r="F492" s="25" t="str">
        <f>IFERROR(VLOOKUP(E492,adm1_LIST:Pcode_1,2,FALSE)," ")</f>
        <v>EC13</v>
      </c>
      <c r="G492" s="52" t="s">
        <v>526</v>
      </c>
      <c r="H492" s="18" t="str">
        <f>IFERROR(VLOOKUP(G492,CantonCol:Pcode_2,2,FALSE)," ")</f>
        <v>EC0402</v>
      </c>
      <c r="I492" s="53"/>
      <c r="J492" s="18" t="str">
        <f>IFERROR(VLOOKUP(I492,ParrCol:Pcode_3,2,FALSE)," ")</f>
        <v xml:space="preserve"> </v>
      </c>
      <c r="K492" s="55" t="s">
        <v>4098</v>
      </c>
    </row>
    <row r="493" spans="1:11" x14ac:dyDescent="0.2">
      <c r="A493" s="52" t="s">
        <v>472</v>
      </c>
      <c r="B493" s="52" t="s">
        <v>471</v>
      </c>
      <c r="C493" s="54" t="s">
        <v>1050</v>
      </c>
      <c r="D493" s="55" t="s">
        <v>1083</v>
      </c>
      <c r="E493" s="52" t="s">
        <v>537</v>
      </c>
      <c r="F493" s="25" t="str">
        <f>IFERROR(VLOOKUP(E493,adm1_LIST:Pcode_1,2,FALSE)," ")</f>
        <v>EC13</v>
      </c>
      <c r="G493" s="52" t="s">
        <v>526</v>
      </c>
      <c r="H493" s="18" t="str">
        <f>IFERROR(VLOOKUP(G493,CantonCol:Pcode_2,2,FALSE)," ")</f>
        <v>EC0402</v>
      </c>
      <c r="I493" s="53"/>
      <c r="J493" s="18" t="str">
        <f>IFERROR(VLOOKUP(I493,ParrCol:Pcode_3,2,FALSE)," ")</f>
        <v xml:space="preserve"> </v>
      </c>
      <c r="K493" s="55" t="s">
        <v>4098</v>
      </c>
    </row>
    <row r="494" spans="1:11" x14ac:dyDescent="0.2">
      <c r="A494" s="52" t="s">
        <v>472</v>
      </c>
      <c r="B494" s="52" t="s">
        <v>471</v>
      </c>
      <c r="C494" s="54" t="s">
        <v>1050</v>
      </c>
      <c r="D494" s="55" t="s">
        <v>1083</v>
      </c>
      <c r="E494" s="52" t="s">
        <v>537</v>
      </c>
      <c r="F494" s="25" t="str">
        <f>IFERROR(VLOOKUP(E494,adm1_LIST:Pcode_1,2,FALSE)," ")</f>
        <v>EC13</v>
      </c>
      <c r="G494" s="52" t="s">
        <v>740</v>
      </c>
      <c r="H494" s="18" t="str">
        <f>IFERROR(VLOOKUP(G494,CantonCol:Pcode_2,2,FALSE)," ")</f>
        <v>EC1314</v>
      </c>
      <c r="I494" s="53"/>
      <c r="J494" s="18" t="str">
        <f>IFERROR(VLOOKUP(I494,ParrCol:Pcode_3,2,FALSE)," ")</f>
        <v xml:space="preserve"> </v>
      </c>
      <c r="K494" s="55" t="s">
        <v>4098</v>
      </c>
    </row>
    <row r="495" spans="1:11" x14ac:dyDescent="0.2">
      <c r="A495" s="52" t="s">
        <v>472</v>
      </c>
      <c r="B495" s="52" t="s">
        <v>471</v>
      </c>
      <c r="C495" s="54" t="s">
        <v>1050</v>
      </c>
      <c r="D495" s="55" t="s">
        <v>1083</v>
      </c>
      <c r="E495" s="52" t="s">
        <v>537</v>
      </c>
      <c r="F495" s="25" t="str">
        <f>IFERROR(VLOOKUP(E495,adm1_LIST:Pcode_1,2,FALSE)," ")</f>
        <v>EC13</v>
      </c>
      <c r="G495" s="52" t="s">
        <v>740</v>
      </c>
      <c r="H495" s="18" t="str">
        <f>IFERROR(VLOOKUP(G495,CantonCol:Pcode_2,2,FALSE)," ")</f>
        <v>EC1314</v>
      </c>
      <c r="I495" s="53"/>
      <c r="J495" s="18" t="str">
        <f>IFERROR(VLOOKUP(I495,ParrCol:Pcode_3,2,FALSE)," ")</f>
        <v xml:space="preserve"> </v>
      </c>
      <c r="K495" s="55" t="s">
        <v>4098</v>
      </c>
    </row>
    <row r="496" spans="1:11" x14ac:dyDescent="0.2">
      <c r="A496" s="52" t="s">
        <v>472</v>
      </c>
      <c r="B496" s="52" t="s">
        <v>471</v>
      </c>
      <c r="C496" s="54" t="s">
        <v>1050</v>
      </c>
      <c r="D496" s="55" t="s">
        <v>1083</v>
      </c>
      <c r="E496" s="52" t="s">
        <v>537</v>
      </c>
      <c r="F496" s="25" t="str">
        <f>IFERROR(VLOOKUP(E496,adm1_LIST:Pcode_1,2,FALSE)," ")</f>
        <v>EC13</v>
      </c>
      <c r="G496" s="52" t="s">
        <v>746</v>
      </c>
      <c r="H496" s="18" t="str">
        <f>IFERROR(VLOOKUP(G496,CantonCol:Pcode_2,2,FALSE)," ")</f>
        <v>EC1315</v>
      </c>
      <c r="I496" s="52" t="s">
        <v>4077</v>
      </c>
      <c r="J496" s="18" t="str">
        <f>IFERROR(VLOOKUP(I496,ParrCol:Pcode_3,2,FALSE)," ")</f>
        <v xml:space="preserve"> </v>
      </c>
      <c r="K496" s="55" t="s">
        <v>4098</v>
      </c>
    </row>
    <row r="497" spans="1:11" x14ac:dyDescent="0.2">
      <c r="A497" s="52" t="s">
        <v>472</v>
      </c>
      <c r="B497" s="52" t="s">
        <v>471</v>
      </c>
      <c r="C497" s="54" t="s">
        <v>1050</v>
      </c>
      <c r="D497" s="55" t="s">
        <v>1083</v>
      </c>
      <c r="E497" s="52" t="s">
        <v>537</v>
      </c>
      <c r="F497" s="25" t="str">
        <f>IFERROR(VLOOKUP(E497,adm1_LIST:Pcode_1,2,FALSE)," ")</f>
        <v>EC13</v>
      </c>
      <c r="G497" s="52" t="s">
        <v>746</v>
      </c>
      <c r="H497" s="18" t="str">
        <f>IFERROR(VLOOKUP(G497,CantonCol:Pcode_2,2,FALSE)," ")</f>
        <v>EC1315</v>
      </c>
      <c r="I497" s="52" t="s">
        <v>4077</v>
      </c>
      <c r="J497" s="18" t="str">
        <f>IFERROR(VLOOKUP(I497,ParrCol:Pcode_3,2,FALSE)," ")</f>
        <v xml:space="preserve"> </v>
      </c>
      <c r="K497" s="55" t="s">
        <v>4098</v>
      </c>
    </row>
    <row r="498" spans="1:11" x14ac:dyDescent="0.2">
      <c r="A498" s="52" t="s">
        <v>472</v>
      </c>
      <c r="B498" s="52" t="s">
        <v>471</v>
      </c>
      <c r="C498" s="54" t="s">
        <v>1050</v>
      </c>
      <c r="D498" s="55" t="s">
        <v>1083</v>
      </c>
      <c r="E498" s="52" t="s">
        <v>537</v>
      </c>
      <c r="F498" s="25" t="str">
        <f>IFERROR(VLOOKUP(E498,adm1_LIST:Pcode_1,2,FALSE)," ")</f>
        <v>EC13</v>
      </c>
      <c r="G498" s="52" t="s">
        <v>4050</v>
      </c>
      <c r="H498" s="18" t="str">
        <f>IFERROR(VLOOKUP(G498,CantonCol:Pcode_2,2,FALSE)," ")</f>
        <v xml:space="preserve"> </v>
      </c>
      <c r="I498" s="52" t="s">
        <v>4078</v>
      </c>
      <c r="J498" s="18" t="str">
        <f>IFERROR(VLOOKUP(I498,ParrCol:Pcode_3,2,FALSE)," ")</f>
        <v xml:space="preserve"> </v>
      </c>
      <c r="K498" s="55" t="s">
        <v>4098</v>
      </c>
    </row>
    <row r="499" spans="1:11" x14ac:dyDescent="0.2">
      <c r="A499" s="52" t="s">
        <v>472</v>
      </c>
      <c r="B499" s="52" t="s">
        <v>471</v>
      </c>
      <c r="C499" s="54" t="s">
        <v>1050</v>
      </c>
      <c r="D499" s="55" t="s">
        <v>1085</v>
      </c>
      <c r="E499" s="52" t="s">
        <v>537</v>
      </c>
      <c r="F499" s="25" t="str">
        <f>IFERROR(VLOOKUP(E499,adm1_LIST:Pcode_1,2,FALSE)," ")</f>
        <v>EC13</v>
      </c>
      <c r="G499" s="52" t="s">
        <v>526</v>
      </c>
      <c r="H499" s="18" t="str">
        <f>IFERROR(VLOOKUP(G499,CantonCol:Pcode_2,2,FALSE)," ")</f>
        <v>EC0402</v>
      </c>
      <c r="I499" s="52" t="s">
        <v>2749</v>
      </c>
      <c r="J499" s="18" t="str">
        <f>IFERROR(VLOOKUP(I499,ParrCol:Pcode_3,2,FALSE)," ")</f>
        <v>EC130250</v>
      </c>
      <c r="K499" s="55" t="s">
        <v>4095</v>
      </c>
    </row>
    <row r="500" spans="1:11" x14ac:dyDescent="0.2">
      <c r="A500" s="52" t="s">
        <v>472</v>
      </c>
      <c r="B500" s="52" t="s">
        <v>471</v>
      </c>
      <c r="C500" s="54" t="s">
        <v>1050</v>
      </c>
      <c r="D500" s="55" t="s">
        <v>1085</v>
      </c>
      <c r="E500" s="52" t="s">
        <v>537</v>
      </c>
      <c r="F500" s="25" t="str">
        <f>IFERROR(VLOOKUP(E500,adm1_LIST:Pcode_1,2,FALSE)," ")</f>
        <v>EC13</v>
      </c>
      <c r="G500" s="52" t="s">
        <v>526</v>
      </c>
      <c r="H500" s="18" t="str">
        <f>IFERROR(VLOOKUP(G500,CantonCol:Pcode_2,2,FALSE)," ")</f>
        <v>EC0402</v>
      </c>
      <c r="I500" s="52" t="s">
        <v>4079</v>
      </c>
      <c r="J500" s="18" t="str">
        <f>IFERROR(VLOOKUP(I500,ParrCol:Pcode_3,2,FALSE)," ")</f>
        <v>EC100356</v>
      </c>
      <c r="K500" s="55" t="s">
        <v>4095</v>
      </c>
    </row>
    <row r="501" spans="1:11" x14ac:dyDescent="0.2">
      <c r="A501" s="52" t="s">
        <v>472</v>
      </c>
      <c r="B501" s="52" t="s">
        <v>471</v>
      </c>
      <c r="C501" s="54" t="s">
        <v>1050</v>
      </c>
      <c r="D501" s="55" t="s">
        <v>1085</v>
      </c>
      <c r="E501" s="52" t="s">
        <v>537</v>
      </c>
      <c r="F501" s="25" t="str">
        <f>IFERROR(VLOOKUP(E501,adm1_LIST:Pcode_1,2,FALSE)," ")</f>
        <v>EC13</v>
      </c>
      <c r="G501" s="52" t="s">
        <v>740</v>
      </c>
      <c r="H501" s="18" t="str">
        <f>IFERROR(VLOOKUP(G501,CantonCol:Pcode_2,2,FALSE)," ")</f>
        <v>EC1314</v>
      </c>
      <c r="I501" s="52" t="s">
        <v>2879</v>
      </c>
      <c r="J501" s="18" t="str">
        <f>IFERROR(VLOOKUP(I501,ParrCol:Pcode_3,2,FALSE)," ")</f>
        <v>EC131453</v>
      </c>
      <c r="K501" s="55" t="s">
        <v>4095</v>
      </c>
    </row>
    <row r="502" spans="1:11" x14ac:dyDescent="0.2">
      <c r="A502" s="52" t="s">
        <v>472</v>
      </c>
      <c r="B502" s="52" t="s">
        <v>471</v>
      </c>
      <c r="C502" s="54" t="s">
        <v>1050</v>
      </c>
      <c r="D502" s="55" t="s">
        <v>1085</v>
      </c>
      <c r="E502" s="52" t="s">
        <v>537</v>
      </c>
      <c r="F502" s="25" t="str">
        <f>IFERROR(VLOOKUP(E502,adm1_LIST:Pcode_1,2,FALSE)," ")</f>
        <v>EC13</v>
      </c>
      <c r="G502" s="52" t="s">
        <v>740</v>
      </c>
      <c r="H502" s="18" t="str">
        <f>IFERROR(VLOOKUP(G502,CantonCol:Pcode_2,2,FALSE)," ")</f>
        <v>EC1314</v>
      </c>
      <c r="I502" s="52" t="s">
        <v>4069</v>
      </c>
      <c r="J502" s="18" t="str">
        <f>IFERROR(VLOOKUP(I502,ParrCol:Pcode_3,2,FALSE)," ")</f>
        <v>EC040353</v>
      </c>
      <c r="K502" s="55" t="s">
        <v>4095</v>
      </c>
    </row>
    <row r="503" spans="1:11" x14ac:dyDescent="0.2">
      <c r="A503" s="52" t="s">
        <v>472</v>
      </c>
      <c r="B503" s="52" t="s">
        <v>471</v>
      </c>
      <c r="C503" s="54" t="s">
        <v>1050</v>
      </c>
      <c r="D503" s="55" t="s">
        <v>1085</v>
      </c>
      <c r="E503" s="52" t="s">
        <v>537</v>
      </c>
      <c r="F503" s="25" t="str">
        <f>IFERROR(VLOOKUP(E503,adm1_LIST:Pcode_1,2,FALSE)," ")</f>
        <v>EC13</v>
      </c>
      <c r="G503" s="52" t="s">
        <v>746</v>
      </c>
      <c r="H503" s="18" t="str">
        <f>IFERROR(VLOOKUP(G503,CantonCol:Pcode_2,2,FALSE)," ")</f>
        <v>EC1315</v>
      </c>
      <c r="I503" s="52" t="s">
        <v>2890</v>
      </c>
      <c r="J503" s="18" t="str">
        <f>IFERROR(VLOOKUP(I503,ParrCol:Pcode_3,2,FALSE)," ")</f>
        <v>EC131550</v>
      </c>
      <c r="K503" s="55" t="s">
        <v>4095</v>
      </c>
    </row>
    <row r="504" spans="1:11" x14ac:dyDescent="0.2">
      <c r="A504" s="52" t="s">
        <v>472</v>
      </c>
      <c r="B504" s="52" t="s">
        <v>471</v>
      </c>
      <c r="C504" s="54" t="s">
        <v>1050</v>
      </c>
      <c r="D504" s="55" t="s">
        <v>1085</v>
      </c>
      <c r="E504" s="52" t="s">
        <v>537</v>
      </c>
      <c r="F504" s="25" t="str">
        <f>IFERROR(VLOOKUP(E504,adm1_LIST:Pcode_1,2,FALSE)," ")</f>
        <v>EC13</v>
      </c>
      <c r="G504" s="52" t="s">
        <v>746</v>
      </c>
      <c r="H504" s="18" t="str">
        <f>IFERROR(VLOOKUP(G504,CantonCol:Pcode_2,2,FALSE)," ")</f>
        <v>EC1315</v>
      </c>
      <c r="I504" s="52" t="s">
        <v>2894</v>
      </c>
      <c r="J504" s="18" t="str">
        <f>IFERROR(VLOOKUP(I504,ParrCol:Pcode_3,2,FALSE)," ")</f>
        <v>EC131552</v>
      </c>
      <c r="K504" s="55" t="s">
        <v>4095</v>
      </c>
    </row>
    <row r="505" spans="1:11" x14ac:dyDescent="0.2">
      <c r="A505" s="52" t="s">
        <v>472</v>
      </c>
      <c r="B505" s="52" t="s">
        <v>471</v>
      </c>
      <c r="C505" s="54" t="s">
        <v>1050</v>
      </c>
      <c r="D505" s="55" t="s">
        <v>1085</v>
      </c>
      <c r="E505" s="52" t="s">
        <v>537</v>
      </c>
      <c r="F505" s="25" t="str">
        <f>IFERROR(VLOOKUP(E505,adm1_LIST:Pcode_1,2,FALSE)," ")</f>
        <v>EC13</v>
      </c>
      <c r="G505" s="52" t="s">
        <v>4050</v>
      </c>
      <c r="H505" s="18" t="str">
        <f>IFERROR(VLOOKUP(G505,CantonCol:Pcode_2,2,FALSE)," ")</f>
        <v xml:space="preserve"> </v>
      </c>
      <c r="I505" s="52" t="s">
        <v>2809</v>
      </c>
      <c r="J505" s="18" t="str">
        <f>IFERROR(VLOOKUP(I505,ParrCol:Pcode_3,2,FALSE)," ")</f>
        <v>EC130750</v>
      </c>
      <c r="K505" s="55" t="s">
        <v>4095</v>
      </c>
    </row>
    <row r="506" spans="1:11" x14ac:dyDescent="0.2">
      <c r="A506" s="52" t="s">
        <v>472</v>
      </c>
      <c r="B506" s="52" t="s">
        <v>471</v>
      </c>
      <c r="C506" s="54" t="s">
        <v>1050</v>
      </c>
      <c r="D506" s="55" t="s">
        <v>1083</v>
      </c>
      <c r="E506" s="52" t="s">
        <v>537</v>
      </c>
      <c r="F506" s="25" t="str">
        <f>IFERROR(VLOOKUP(E506,adm1_LIST:Pcode_1,2,FALSE)," ")</f>
        <v>EC13</v>
      </c>
      <c r="G506" s="52" t="s">
        <v>526</v>
      </c>
      <c r="H506" s="18" t="str">
        <f>IFERROR(VLOOKUP(G506,CantonCol:Pcode_2,2,FALSE)," ")</f>
        <v>EC0402</v>
      </c>
      <c r="I506" s="52" t="s">
        <v>2749</v>
      </c>
      <c r="J506" s="18" t="str">
        <f>IFERROR(VLOOKUP(I506,ParrCol:Pcode_3,2,FALSE)," ")</f>
        <v>EC130250</v>
      </c>
      <c r="K506" s="55" t="s">
        <v>4095</v>
      </c>
    </row>
    <row r="507" spans="1:11" x14ac:dyDescent="0.2">
      <c r="A507" s="52" t="s">
        <v>472</v>
      </c>
      <c r="B507" s="52" t="s">
        <v>471</v>
      </c>
      <c r="C507" s="54" t="s">
        <v>1050</v>
      </c>
      <c r="D507" s="55" t="s">
        <v>1083</v>
      </c>
      <c r="E507" s="52" t="s">
        <v>537</v>
      </c>
      <c r="F507" s="25" t="str">
        <f>IFERROR(VLOOKUP(E507,adm1_LIST:Pcode_1,2,FALSE)," ")</f>
        <v>EC13</v>
      </c>
      <c r="G507" s="52" t="s">
        <v>526</v>
      </c>
      <c r="H507" s="18" t="str">
        <f>IFERROR(VLOOKUP(G507,CantonCol:Pcode_2,2,FALSE)," ")</f>
        <v>EC0402</v>
      </c>
      <c r="I507" s="52" t="s">
        <v>4079</v>
      </c>
      <c r="J507" s="18" t="str">
        <f>IFERROR(VLOOKUP(I507,ParrCol:Pcode_3,2,FALSE)," ")</f>
        <v>EC100356</v>
      </c>
      <c r="K507" s="55" t="s">
        <v>4095</v>
      </c>
    </row>
    <row r="508" spans="1:11" x14ac:dyDescent="0.2">
      <c r="A508" s="52" t="s">
        <v>472</v>
      </c>
      <c r="B508" s="52" t="s">
        <v>471</v>
      </c>
      <c r="C508" s="54" t="s">
        <v>1050</v>
      </c>
      <c r="D508" s="55" t="s">
        <v>1083</v>
      </c>
      <c r="E508" s="52" t="s">
        <v>537</v>
      </c>
      <c r="F508" s="25" t="str">
        <f>IFERROR(VLOOKUP(E508,adm1_LIST:Pcode_1,2,FALSE)," ")</f>
        <v>EC13</v>
      </c>
      <c r="G508" s="52" t="s">
        <v>740</v>
      </c>
      <c r="H508" s="18" t="str">
        <f>IFERROR(VLOOKUP(G508,CantonCol:Pcode_2,2,FALSE)," ")</f>
        <v>EC1314</v>
      </c>
      <c r="I508" s="52" t="s">
        <v>2879</v>
      </c>
      <c r="J508" s="18" t="str">
        <f>IFERROR(VLOOKUP(I508,ParrCol:Pcode_3,2,FALSE)," ")</f>
        <v>EC131453</v>
      </c>
      <c r="K508" s="55" t="s">
        <v>4095</v>
      </c>
    </row>
    <row r="509" spans="1:11" x14ac:dyDescent="0.2">
      <c r="A509" s="52" t="s">
        <v>472</v>
      </c>
      <c r="B509" s="52" t="s">
        <v>471</v>
      </c>
      <c r="C509" s="54" t="s">
        <v>1050</v>
      </c>
      <c r="D509" s="55" t="s">
        <v>1083</v>
      </c>
      <c r="E509" s="52" t="s">
        <v>537</v>
      </c>
      <c r="F509" s="25" t="str">
        <f>IFERROR(VLOOKUP(E509,adm1_LIST:Pcode_1,2,FALSE)," ")</f>
        <v>EC13</v>
      </c>
      <c r="G509" s="52" t="s">
        <v>740</v>
      </c>
      <c r="H509" s="18" t="str">
        <f>IFERROR(VLOOKUP(G509,CantonCol:Pcode_2,2,FALSE)," ")</f>
        <v>EC1314</v>
      </c>
      <c r="I509" s="52" t="s">
        <v>4069</v>
      </c>
      <c r="J509" s="18" t="str">
        <f>IFERROR(VLOOKUP(I509,ParrCol:Pcode_3,2,FALSE)," ")</f>
        <v>EC040353</v>
      </c>
      <c r="K509" s="55" t="s">
        <v>4095</v>
      </c>
    </row>
    <row r="510" spans="1:11" x14ac:dyDescent="0.2">
      <c r="A510" s="52" t="s">
        <v>472</v>
      </c>
      <c r="B510" s="52" t="s">
        <v>471</v>
      </c>
      <c r="C510" s="54" t="s">
        <v>1050</v>
      </c>
      <c r="D510" s="55" t="s">
        <v>1083</v>
      </c>
      <c r="E510" s="52" t="s">
        <v>537</v>
      </c>
      <c r="F510" s="25" t="str">
        <f>IFERROR(VLOOKUP(E510,adm1_LIST:Pcode_1,2,FALSE)," ")</f>
        <v>EC13</v>
      </c>
      <c r="G510" s="52" t="s">
        <v>746</v>
      </c>
      <c r="H510" s="18" t="str">
        <f>IFERROR(VLOOKUP(G510,CantonCol:Pcode_2,2,FALSE)," ")</f>
        <v>EC1315</v>
      </c>
      <c r="I510" s="52" t="s">
        <v>2890</v>
      </c>
      <c r="J510" s="18" t="str">
        <f>IFERROR(VLOOKUP(I510,ParrCol:Pcode_3,2,FALSE)," ")</f>
        <v>EC131550</v>
      </c>
      <c r="K510" s="55" t="s">
        <v>4095</v>
      </c>
    </row>
    <row r="511" spans="1:11" x14ac:dyDescent="0.2">
      <c r="A511" s="52" t="s">
        <v>472</v>
      </c>
      <c r="B511" s="52" t="s">
        <v>471</v>
      </c>
      <c r="C511" s="54" t="s">
        <v>1050</v>
      </c>
      <c r="D511" s="55" t="s">
        <v>1083</v>
      </c>
      <c r="E511" s="52" t="s">
        <v>537</v>
      </c>
      <c r="F511" s="25" t="str">
        <f>IFERROR(VLOOKUP(E511,adm1_LIST:Pcode_1,2,FALSE)," ")</f>
        <v>EC13</v>
      </c>
      <c r="G511" s="52" t="s">
        <v>746</v>
      </c>
      <c r="H511" s="18" t="str">
        <f>IFERROR(VLOOKUP(G511,CantonCol:Pcode_2,2,FALSE)," ")</f>
        <v>EC1315</v>
      </c>
      <c r="I511" s="52" t="s">
        <v>2894</v>
      </c>
      <c r="J511" s="18" t="str">
        <f>IFERROR(VLOOKUP(I511,ParrCol:Pcode_3,2,FALSE)," ")</f>
        <v>EC131552</v>
      </c>
      <c r="K511" s="55" t="s">
        <v>4095</v>
      </c>
    </row>
    <row r="512" spans="1:11" x14ac:dyDescent="0.2">
      <c r="A512" s="52" t="s">
        <v>472</v>
      </c>
      <c r="B512" s="52" t="s">
        <v>471</v>
      </c>
      <c r="C512" s="54" t="s">
        <v>1050</v>
      </c>
      <c r="D512" s="55" t="s">
        <v>1083</v>
      </c>
      <c r="E512" s="52" t="s">
        <v>537</v>
      </c>
      <c r="F512" s="25" t="str">
        <f>IFERROR(VLOOKUP(E512,adm1_LIST:Pcode_1,2,FALSE)," ")</f>
        <v>EC13</v>
      </c>
      <c r="G512" s="52" t="s">
        <v>4051</v>
      </c>
      <c r="H512" s="18" t="str">
        <f>IFERROR(VLOOKUP(G512,CantonCol:Pcode_2,2,FALSE)," ")</f>
        <v xml:space="preserve"> </v>
      </c>
      <c r="I512" s="52" t="s">
        <v>2809</v>
      </c>
      <c r="J512" s="18" t="str">
        <f>IFERROR(VLOOKUP(I512,ParrCol:Pcode_3,2,FALSE)," ")</f>
        <v>EC130750</v>
      </c>
      <c r="K512" s="55" t="s">
        <v>4095</v>
      </c>
    </row>
    <row r="513" spans="1:11" x14ac:dyDescent="0.2">
      <c r="A513" s="52" t="s">
        <v>472</v>
      </c>
      <c r="B513" s="52" t="s">
        <v>471</v>
      </c>
      <c r="C513" s="54" t="s">
        <v>1050</v>
      </c>
      <c r="D513" s="55" t="s">
        <v>1085</v>
      </c>
      <c r="E513" s="52" t="s">
        <v>537</v>
      </c>
      <c r="F513" s="25" t="str">
        <f>IFERROR(VLOOKUP(E513,adm1_LIST:Pcode_1,2,FALSE)," ")</f>
        <v>EC13</v>
      </c>
      <c r="G513" s="52" t="s">
        <v>526</v>
      </c>
      <c r="H513" s="18" t="str">
        <f>IFERROR(VLOOKUP(G513,CantonCol:Pcode_2,2,FALSE)," ")</f>
        <v>EC0402</v>
      </c>
      <c r="I513" s="52" t="s">
        <v>2749</v>
      </c>
      <c r="J513" s="18" t="str">
        <f>IFERROR(VLOOKUP(I513,ParrCol:Pcode_3,2,FALSE)," ")</f>
        <v>EC130250</v>
      </c>
      <c r="K513" s="55" t="s">
        <v>4095</v>
      </c>
    </row>
    <row r="514" spans="1:11" x14ac:dyDescent="0.2">
      <c r="A514" s="52" t="s">
        <v>472</v>
      </c>
      <c r="B514" s="52" t="s">
        <v>471</v>
      </c>
      <c r="C514" s="54" t="s">
        <v>1050</v>
      </c>
      <c r="D514" s="55" t="s">
        <v>1085</v>
      </c>
      <c r="E514" s="52" t="s">
        <v>537</v>
      </c>
      <c r="F514" s="25" t="str">
        <f>IFERROR(VLOOKUP(E514,adm1_LIST:Pcode_1,2,FALSE)," ")</f>
        <v>EC13</v>
      </c>
      <c r="G514" s="52" t="s">
        <v>526</v>
      </c>
      <c r="H514" s="18" t="str">
        <f>IFERROR(VLOOKUP(G514,CantonCol:Pcode_2,2,FALSE)," ")</f>
        <v>EC0402</v>
      </c>
      <c r="I514" s="52" t="s">
        <v>4079</v>
      </c>
      <c r="J514" s="18" t="str">
        <f>IFERROR(VLOOKUP(I514,ParrCol:Pcode_3,2,FALSE)," ")</f>
        <v>EC100356</v>
      </c>
      <c r="K514" s="55" t="s">
        <v>4095</v>
      </c>
    </row>
    <row r="515" spans="1:11" x14ac:dyDescent="0.2">
      <c r="A515" s="52" t="s">
        <v>472</v>
      </c>
      <c r="B515" s="52" t="s">
        <v>471</v>
      </c>
      <c r="C515" s="54" t="s">
        <v>1050</v>
      </c>
      <c r="D515" s="55" t="s">
        <v>1085</v>
      </c>
      <c r="E515" s="52" t="s">
        <v>537</v>
      </c>
      <c r="F515" s="25" t="str">
        <f>IFERROR(VLOOKUP(E515,adm1_LIST:Pcode_1,2,FALSE)," ")</f>
        <v>EC13</v>
      </c>
      <c r="G515" s="52" t="s">
        <v>740</v>
      </c>
      <c r="H515" s="18" t="str">
        <f>IFERROR(VLOOKUP(G515,CantonCol:Pcode_2,2,FALSE)," ")</f>
        <v>EC1314</v>
      </c>
      <c r="I515" s="52" t="s">
        <v>4080</v>
      </c>
      <c r="J515" s="18" t="str">
        <f>IFERROR(VLOOKUP(I515,ParrCol:Pcode_3,2,FALSE)," ")</f>
        <v xml:space="preserve"> </v>
      </c>
      <c r="K515" s="55" t="s">
        <v>4095</v>
      </c>
    </row>
    <row r="516" spans="1:11" x14ac:dyDescent="0.2">
      <c r="A516" s="52" t="s">
        <v>472</v>
      </c>
      <c r="B516" s="52" t="s">
        <v>471</v>
      </c>
      <c r="C516" s="54" t="s">
        <v>1050</v>
      </c>
      <c r="D516" s="55" t="s">
        <v>1085</v>
      </c>
      <c r="E516" s="52" t="s">
        <v>537</v>
      </c>
      <c r="F516" s="25" t="str">
        <f>IFERROR(VLOOKUP(E516,adm1_LIST:Pcode_1,2,FALSE)," ")</f>
        <v>EC13</v>
      </c>
      <c r="G516" s="52" t="s">
        <v>740</v>
      </c>
      <c r="H516" s="18" t="str">
        <f>IFERROR(VLOOKUP(G516,CantonCol:Pcode_2,2,FALSE)," ")</f>
        <v>EC1314</v>
      </c>
      <c r="I516" s="52" t="s">
        <v>4069</v>
      </c>
      <c r="J516" s="18" t="str">
        <f>IFERROR(VLOOKUP(I516,ParrCol:Pcode_3,2,FALSE)," ")</f>
        <v>EC040353</v>
      </c>
      <c r="K516" s="55" t="s">
        <v>4095</v>
      </c>
    </row>
    <row r="517" spans="1:11" x14ac:dyDescent="0.2">
      <c r="A517" s="52" t="s">
        <v>472</v>
      </c>
      <c r="B517" s="52" t="s">
        <v>471</v>
      </c>
      <c r="C517" s="54" t="s">
        <v>1050</v>
      </c>
      <c r="D517" s="55" t="s">
        <v>1085</v>
      </c>
      <c r="E517" s="52" t="s">
        <v>537</v>
      </c>
      <c r="F517" s="25" t="str">
        <f>IFERROR(VLOOKUP(E517,adm1_LIST:Pcode_1,2,FALSE)," ")</f>
        <v>EC13</v>
      </c>
      <c r="G517" s="52" t="s">
        <v>746</v>
      </c>
      <c r="H517" s="18" t="str">
        <f>IFERROR(VLOOKUP(G517,CantonCol:Pcode_2,2,FALSE)," ")</f>
        <v>EC1315</v>
      </c>
      <c r="I517" s="52" t="s">
        <v>746</v>
      </c>
      <c r="J517" s="18" t="str">
        <f>IFERROR(VLOOKUP(I517,ParrCol:Pcode_3,2,FALSE)," ")</f>
        <v xml:space="preserve"> </v>
      </c>
      <c r="K517" s="55" t="s">
        <v>4095</v>
      </c>
    </row>
    <row r="518" spans="1:11" x14ac:dyDescent="0.2">
      <c r="A518" s="52" t="s">
        <v>472</v>
      </c>
      <c r="B518" s="52" t="s">
        <v>471</v>
      </c>
      <c r="C518" s="54" t="s">
        <v>1050</v>
      </c>
      <c r="D518" s="55" t="s">
        <v>1085</v>
      </c>
      <c r="E518" s="52" t="s">
        <v>537</v>
      </c>
      <c r="F518" s="25" t="str">
        <f>IFERROR(VLOOKUP(E518,adm1_LIST:Pcode_1,2,FALSE)," ")</f>
        <v>EC13</v>
      </c>
      <c r="G518" s="52" t="s">
        <v>746</v>
      </c>
      <c r="H518" s="18" t="str">
        <f>IFERROR(VLOOKUP(G518,CantonCol:Pcode_2,2,FALSE)," ")</f>
        <v>EC1315</v>
      </c>
      <c r="I518" s="52" t="s">
        <v>4081</v>
      </c>
      <c r="J518" s="18" t="str">
        <f>IFERROR(VLOOKUP(I518,ParrCol:Pcode_3,2,FALSE)," ")</f>
        <v xml:space="preserve"> </v>
      </c>
      <c r="K518" s="55" t="s">
        <v>4095</v>
      </c>
    </row>
    <row r="519" spans="1:11" x14ac:dyDescent="0.2">
      <c r="A519" s="52" t="s">
        <v>472</v>
      </c>
      <c r="B519" s="52" t="s">
        <v>471</v>
      </c>
      <c r="C519" s="54" t="s">
        <v>1050</v>
      </c>
      <c r="D519" s="55" t="s">
        <v>1085</v>
      </c>
      <c r="E519" s="52" t="s">
        <v>537</v>
      </c>
      <c r="F519" s="25" t="str">
        <f>IFERROR(VLOOKUP(E519,adm1_LIST:Pcode_1,2,FALSE)," ")</f>
        <v>EC13</v>
      </c>
      <c r="G519" s="52" t="s">
        <v>4051</v>
      </c>
      <c r="H519" s="18" t="str">
        <f>IFERROR(VLOOKUP(G519,CantonCol:Pcode_2,2,FALSE)," ")</f>
        <v xml:space="preserve"> </v>
      </c>
      <c r="I519" s="52" t="s">
        <v>4051</v>
      </c>
      <c r="J519" s="18" t="str">
        <f>IFERROR(VLOOKUP(I519,ParrCol:Pcode_3,2,FALSE)," ")</f>
        <v xml:space="preserve"> </v>
      </c>
      <c r="K519" s="55" t="s">
        <v>4095</v>
      </c>
    </row>
    <row r="520" spans="1:11" x14ac:dyDescent="0.2">
      <c r="A520" s="52" t="s">
        <v>472</v>
      </c>
      <c r="B520" s="52" t="s">
        <v>471</v>
      </c>
      <c r="C520" s="54" t="s">
        <v>1050</v>
      </c>
      <c r="D520" s="55" t="s">
        <v>1083</v>
      </c>
      <c r="E520" s="52" t="s">
        <v>537</v>
      </c>
      <c r="F520" s="25" t="str">
        <f>IFERROR(VLOOKUP(E520,adm1_LIST:Pcode_1,2,FALSE)," ")</f>
        <v>EC13</v>
      </c>
      <c r="G520" s="52" t="s">
        <v>4052</v>
      </c>
      <c r="H520" s="18" t="str">
        <f>IFERROR(VLOOKUP(G520,CantonCol:Pcode_2,2,FALSE)," ")</f>
        <v xml:space="preserve"> </v>
      </c>
      <c r="I520" s="52" t="s">
        <v>2749</v>
      </c>
      <c r="J520" s="18" t="str">
        <f>IFERROR(VLOOKUP(I520,ParrCol:Pcode_3,2,FALSE)," ")</f>
        <v>EC130250</v>
      </c>
      <c r="K520" s="55" t="s">
        <v>4095</v>
      </c>
    </row>
    <row r="521" spans="1:11" x14ac:dyDescent="0.2">
      <c r="A521" s="52" t="s">
        <v>472</v>
      </c>
      <c r="B521" s="52" t="s">
        <v>471</v>
      </c>
      <c r="C521" s="54" t="s">
        <v>1050</v>
      </c>
      <c r="D521" s="55" t="s">
        <v>1083</v>
      </c>
      <c r="E521" s="52" t="s">
        <v>537</v>
      </c>
      <c r="F521" s="25" t="str">
        <f>IFERROR(VLOOKUP(E521,adm1_LIST:Pcode_1,2,FALSE)," ")</f>
        <v>EC13</v>
      </c>
      <c r="G521" s="52" t="s">
        <v>4052</v>
      </c>
      <c r="H521" s="18" t="str">
        <f>IFERROR(VLOOKUP(G521,CantonCol:Pcode_2,2,FALSE)," ")</f>
        <v xml:space="preserve"> </v>
      </c>
      <c r="I521" s="52" t="s">
        <v>4079</v>
      </c>
      <c r="J521" s="18" t="str">
        <f>IFERROR(VLOOKUP(I521,ParrCol:Pcode_3,2,FALSE)," ")</f>
        <v>EC100356</v>
      </c>
      <c r="K521" s="55" t="s">
        <v>4095</v>
      </c>
    </row>
    <row r="522" spans="1:11" x14ac:dyDescent="0.2">
      <c r="A522" s="52" t="s">
        <v>472</v>
      </c>
      <c r="B522" s="52" t="s">
        <v>471</v>
      </c>
      <c r="C522" s="54" t="s">
        <v>1050</v>
      </c>
      <c r="D522" s="55" t="s">
        <v>1083</v>
      </c>
      <c r="E522" s="52" t="s">
        <v>537</v>
      </c>
      <c r="F522" s="25" t="str">
        <f>IFERROR(VLOOKUP(E522,adm1_LIST:Pcode_1,2,FALSE)," ")</f>
        <v>EC13</v>
      </c>
      <c r="G522" s="52" t="s">
        <v>740</v>
      </c>
      <c r="H522" s="18" t="str">
        <f>IFERROR(VLOOKUP(G522,CantonCol:Pcode_2,2,FALSE)," ")</f>
        <v>EC1314</v>
      </c>
      <c r="I522" s="52" t="s">
        <v>4080</v>
      </c>
      <c r="J522" s="18" t="str">
        <f>IFERROR(VLOOKUP(I522,ParrCol:Pcode_3,2,FALSE)," ")</f>
        <v xml:space="preserve"> </v>
      </c>
      <c r="K522" s="55" t="s">
        <v>4095</v>
      </c>
    </row>
    <row r="523" spans="1:11" x14ac:dyDescent="0.2">
      <c r="A523" s="52" t="s">
        <v>472</v>
      </c>
      <c r="B523" s="52" t="s">
        <v>471</v>
      </c>
      <c r="C523" s="54" t="s">
        <v>1050</v>
      </c>
      <c r="D523" s="55" t="s">
        <v>1083</v>
      </c>
      <c r="E523" s="52" t="s">
        <v>537</v>
      </c>
      <c r="F523" s="25" t="str">
        <f>IFERROR(VLOOKUP(E523,adm1_LIST:Pcode_1,2,FALSE)," ")</f>
        <v>EC13</v>
      </c>
      <c r="G523" s="52" t="s">
        <v>740</v>
      </c>
      <c r="H523" s="18" t="str">
        <f>IFERROR(VLOOKUP(G523,CantonCol:Pcode_2,2,FALSE)," ")</f>
        <v>EC1314</v>
      </c>
      <c r="I523" s="52" t="s">
        <v>4069</v>
      </c>
      <c r="J523" s="18" t="str">
        <f>IFERROR(VLOOKUP(I523,ParrCol:Pcode_3,2,FALSE)," ")</f>
        <v>EC040353</v>
      </c>
      <c r="K523" s="55" t="s">
        <v>4095</v>
      </c>
    </row>
    <row r="524" spans="1:11" x14ac:dyDescent="0.2">
      <c r="A524" s="52" t="s">
        <v>472</v>
      </c>
      <c r="B524" s="52" t="s">
        <v>471</v>
      </c>
      <c r="C524" s="54" t="s">
        <v>1050</v>
      </c>
      <c r="D524" s="55" t="s">
        <v>1083</v>
      </c>
      <c r="E524" s="52" t="s">
        <v>537</v>
      </c>
      <c r="F524" s="25" t="str">
        <f>IFERROR(VLOOKUP(E524,adm1_LIST:Pcode_1,2,FALSE)," ")</f>
        <v>EC13</v>
      </c>
      <c r="G524" s="52" t="s">
        <v>746</v>
      </c>
      <c r="H524" s="18" t="str">
        <f>IFERROR(VLOOKUP(G524,CantonCol:Pcode_2,2,FALSE)," ")</f>
        <v>EC1315</v>
      </c>
      <c r="I524" s="52" t="s">
        <v>746</v>
      </c>
      <c r="J524" s="18" t="str">
        <f>IFERROR(VLOOKUP(I524,ParrCol:Pcode_3,2,FALSE)," ")</f>
        <v xml:space="preserve"> </v>
      </c>
      <c r="K524" s="55" t="s">
        <v>4095</v>
      </c>
    </row>
    <row r="525" spans="1:11" x14ac:dyDescent="0.2">
      <c r="A525" s="52" t="s">
        <v>472</v>
      </c>
      <c r="B525" s="52" t="s">
        <v>471</v>
      </c>
      <c r="C525" s="54" t="s">
        <v>1050</v>
      </c>
      <c r="D525" s="55" t="s">
        <v>1083</v>
      </c>
      <c r="E525" s="52" t="s">
        <v>537</v>
      </c>
      <c r="F525" s="25" t="str">
        <f>IFERROR(VLOOKUP(E525,adm1_LIST:Pcode_1,2,FALSE)," ")</f>
        <v>EC13</v>
      </c>
      <c r="G525" s="52" t="s">
        <v>746</v>
      </c>
      <c r="H525" s="18" t="str">
        <f>IFERROR(VLOOKUP(G525,CantonCol:Pcode_2,2,FALSE)," ")</f>
        <v>EC1315</v>
      </c>
      <c r="I525" s="52" t="s">
        <v>4081</v>
      </c>
      <c r="J525" s="18" t="str">
        <f>IFERROR(VLOOKUP(I525,ParrCol:Pcode_3,2,FALSE)," ")</f>
        <v xml:space="preserve"> </v>
      </c>
      <c r="K525" s="55" t="s">
        <v>4095</v>
      </c>
    </row>
    <row r="526" spans="1:11" x14ac:dyDescent="0.2">
      <c r="A526" s="52" t="s">
        <v>472</v>
      </c>
      <c r="B526" s="52" t="s">
        <v>471</v>
      </c>
      <c r="C526" s="54" t="s">
        <v>1050</v>
      </c>
      <c r="D526" s="55" t="s">
        <v>1083</v>
      </c>
      <c r="E526" s="52" t="s">
        <v>537</v>
      </c>
      <c r="F526" s="25" t="str">
        <f>IFERROR(VLOOKUP(E526,adm1_LIST:Pcode_1,2,FALSE)," ")</f>
        <v>EC13</v>
      </c>
      <c r="G526" s="52" t="s">
        <v>4051</v>
      </c>
      <c r="H526" s="18" t="str">
        <f>IFERROR(VLOOKUP(G526,CantonCol:Pcode_2,2,FALSE)," ")</f>
        <v xml:space="preserve"> </v>
      </c>
      <c r="I526" s="52" t="s">
        <v>4051</v>
      </c>
      <c r="J526" s="18" t="str">
        <f>IFERROR(VLOOKUP(I526,ParrCol:Pcode_3,2,FALSE)," ")</f>
        <v xml:space="preserve"> </v>
      </c>
      <c r="K526" s="55" t="s">
        <v>4095</v>
      </c>
    </row>
    <row r="527" spans="1:11" x14ac:dyDescent="0.2">
      <c r="A527" s="52" t="s">
        <v>4008</v>
      </c>
      <c r="B527" s="52" t="s">
        <v>486</v>
      </c>
      <c r="C527" s="54" t="s">
        <v>1050</v>
      </c>
      <c r="D527" s="55" t="s">
        <v>1091</v>
      </c>
      <c r="E527" s="52" t="s">
        <v>532</v>
      </c>
      <c r="F527" s="25" t="str">
        <f>IFERROR(VLOOKUP(E527,adm1_LIST:Pcode_1,2,FALSE)," ")</f>
        <v>EC08</v>
      </c>
      <c r="G527" s="52" t="s">
        <v>661</v>
      </c>
      <c r="H527" s="18" t="str">
        <f>IFERROR(VLOOKUP(G527,CantonCol:Pcode_2,2,FALSE)," ")</f>
        <v>EC0803</v>
      </c>
      <c r="I527" s="52" t="s">
        <v>2054</v>
      </c>
      <c r="J527" s="18" t="str">
        <f>IFERROR(VLOOKUP(I527,ParrCol:Pcode_3,2,FALSE)," ")</f>
        <v>EC080358</v>
      </c>
      <c r="K527" s="55" t="s">
        <v>4094</v>
      </c>
    </row>
    <row r="528" spans="1:11" x14ac:dyDescent="0.2">
      <c r="A528" s="52" t="s">
        <v>4008</v>
      </c>
      <c r="B528" s="52" t="s">
        <v>486</v>
      </c>
      <c r="C528" s="54" t="s">
        <v>1050</v>
      </c>
      <c r="D528" s="55" t="s">
        <v>1064</v>
      </c>
      <c r="E528" s="52" t="s">
        <v>532</v>
      </c>
      <c r="F528" s="25" t="str">
        <f>IFERROR(VLOOKUP(E528,adm1_LIST:Pcode_1,2,FALSE)," ")</f>
        <v>EC08</v>
      </c>
      <c r="G528" s="52" t="s">
        <v>661</v>
      </c>
      <c r="H528" s="18" t="str">
        <f>IFERROR(VLOOKUP(G528,CantonCol:Pcode_2,2,FALSE)," ")</f>
        <v>EC0803</v>
      </c>
      <c r="I528" s="52" t="s">
        <v>2054</v>
      </c>
      <c r="J528" s="18" t="str">
        <f>IFERROR(VLOOKUP(I528,ParrCol:Pcode_3,2,FALSE)," ")</f>
        <v>EC080358</v>
      </c>
      <c r="K528" s="55" t="s">
        <v>4097</v>
      </c>
    </row>
    <row r="529" spans="1:11" x14ac:dyDescent="0.2">
      <c r="A529" s="52" t="s">
        <v>4008</v>
      </c>
      <c r="B529" s="52" t="s">
        <v>486</v>
      </c>
      <c r="C529" s="54" t="s">
        <v>1050</v>
      </c>
      <c r="D529" s="55" t="s">
        <v>1091</v>
      </c>
      <c r="E529" s="52" t="s">
        <v>537</v>
      </c>
      <c r="F529" s="25" t="str">
        <f>IFERROR(VLOOKUP(E529,adm1_LIST:Pcode_1,2,FALSE)," ")</f>
        <v>EC13</v>
      </c>
      <c r="G529" s="52" t="s">
        <v>682</v>
      </c>
      <c r="H529" s="18" t="str">
        <f>IFERROR(VLOOKUP(G529,CantonCol:Pcode_2,2,FALSE)," ")</f>
        <v>EC1317</v>
      </c>
      <c r="I529" s="52" t="s">
        <v>682</v>
      </c>
      <c r="J529" s="18" t="str">
        <f>IFERROR(VLOOKUP(I529,ParrCol:Pcode_3,2,FALSE)," ")</f>
        <v>EC131750</v>
      </c>
      <c r="K529" s="55" t="s">
        <v>4094</v>
      </c>
    </row>
    <row r="530" spans="1:11" x14ac:dyDescent="0.2">
      <c r="A530" s="52" t="s">
        <v>4008</v>
      </c>
      <c r="B530" s="52" t="s">
        <v>486</v>
      </c>
      <c r="C530" s="54" t="s">
        <v>1050</v>
      </c>
      <c r="D530" s="55" t="s">
        <v>1064</v>
      </c>
      <c r="E530" s="52" t="s">
        <v>537</v>
      </c>
      <c r="F530" s="25" t="str">
        <f>IFERROR(VLOOKUP(E530,adm1_LIST:Pcode_1,2,FALSE)," ")</f>
        <v>EC13</v>
      </c>
      <c r="G530" s="52" t="s">
        <v>682</v>
      </c>
      <c r="H530" s="18" t="str">
        <f>IFERROR(VLOOKUP(G530,CantonCol:Pcode_2,2,FALSE)," ")</f>
        <v>EC1317</v>
      </c>
      <c r="I530" s="52" t="s">
        <v>682</v>
      </c>
      <c r="J530" s="18" t="str">
        <f>IFERROR(VLOOKUP(I530,ParrCol:Pcode_3,2,FALSE)," ")</f>
        <v>EC131750</v>
      </c>
      <c r="K530" s="55" t="s">
        <v>4097</v>
      </c>
    </row>
    <row r="531" spans="1:11" x14ac:dyDescent="0.2">
      <c r="A531" s="52" t="s">
        <v>4008</v>
      </c>
      <c r="B531" s="52" t="s">
        <v>486</v>
      </c>
      <c r="C531" s="54" t="s">
        <v>1050</v>
      </c>
      <c r="D531" s="55" t="s">
        <v>1091</v>
      </c>
      <c r="E531" s="52" t="s">
        <v>537</v>
      </c>
      <c r="F531" s="25" t="str">
        <f>IFERROR(VLOOKUP(E531,adm1_LIST:Pcode_1,2,FALSE)," ")</f>
        <v>EC13</v>
      </c>
      <c r="G531" s="52" t="s">
        <v>682</v>
      </c>
      <c r="H531" s="18" t="str">
        <f>IFERROR(VLOOKUP(G531,CantonCol:Pcode_2,2,FALSE)," ")</f>
        <v>EC1317</v>
      </c>
      <c r="I531" s="52" t="s">
        <v>682</v>
      </c>
      <c r="J531" s="18" t="str">
        <f>IFERROR(VLOOKUP(I531,ParrCol:Pcode_3,2,FALSE)," ")</f>
        <v>EC131750</v>
      </c>
      <c r="K531" s="55" t="s">
        <v>4094</v>
      </c>
    </row>
    <row r="532" spans="1:11" x14ac:dyDescent="0.2">
      <c r="A532" s="52" t="s">
        <v>4008</v>
      </c>
      <c r="B532" s="52" t="s">
        <v>486</v>
      </c>
      <c r="C532" s="54" t="s">
        <v>1050</v>
      </c>
      <c r="D532" s="55" t="s">
        <v>4028</v>
      </c>
      <c r="E532" s="52" t="s">
        <v>537</v>
      </c>
      <c r="F532" s="25" t="str">
        <f>IFERROR(VLOOKUP(E532,adm1_LIST:Pcode_1,2,FALSE)," ")</f>
        <v>EC13</v>
      </c>
      <c r="G532" s="52" t="s">
        <v>682</v>
      </c>
      <c r="H532" s="18" t="str">
        <f>IFERROR(VLOOKUP(G532,CantonCol:Pcode_2,2,FALSE)," ")</f>
        <v>EC1317</v>
      </c>
      <c r="I532" s="52" t="s">
        <v>2904</v>
      </c>
      <c r="J532" s="18" t="str">
        <f>IFERROR(VLOOKUP(I532,ParrCol:Pcode_3,2,FALSE)," ")</f>
        <v>EC131751</v>
      </c>
      <c r="K532" s="55" t="s">
        <v>4094</v>
      </c>
    </row>
    <row r="533" spans="1:11" x14ac:dyDescent="0.2">
      <c r="A533" s="52" t="s">
        <v>4008</v>
      </c>
      <c r="B533" s="52" t="s">
        <v>486</v>
      </c>
      <c r="C533" s="54" t="s">
        <v>1050</v>
      </c>
      <c r="D533" s="55" t="s">
        <v>1064</v>
      </c>
      <c r="E533" s="52" t="s">
        <v>537</v>
      </c>
      <c r="F533" s="25" t="str">
        <f>IFERROR(VLOOKUP(E533,adm1_LIST:Pcode_1,2,FALSE)," ")</f>
        <v>EC13</v>
      </c>
      <c r="G533" s="52" t="s">
        <v>682</v>
      </c>
      <c r="H533" s="18" t="str">
        <f>IFERROR(VLOOKUP(G533,CantonCol:Pcode_2,2,FALSE)," ")</f>
        <v>EC1317</v>
      </c>
      <c r="I533" s="52" t="s">
        <v>2904</v>
      </c>
      <c r="J533" s="18" t="str">
        <f>IFERROR(VLOOKUP(I533,ParrCol:Pcode_3,2,FALSE)," ")</f>
        <v>EC131751</v>
      </c>
      <c r="K533" s="55" t="s">
        <v>4094</v>
      </c>
    </row>
    <row r="534" spans="1:11" x14ac:dyDescent="0.2">
      <c r="A534" s="52" t="s">
        <v>4008</v>
      </c>
      <c r="B534" s="52" t="s">
        <v>486</v>
      </c>
      <c r="C534" s="54" t="s">
        <v>1050</v>
      </c>
      <c r="D534" s="55" t="s">
        <v>4028</v>
      </c>
      <c r="E534" s="52" t="s">
        <v>537</v>
      </c>
      <c r="F534" s="25" t="str">
        <f>IFERROR(VLOOKUP(E534,adm1_LIST:Pcode_1,2,FALSE)," ")</f>
        <v>EC13</v>
      </c>
      <c r="G534" s="52" t="s">
        <v>632</v>
      </c>
      <c r="H534" s="18" t="str">
        <f>IFERROR(VLOOKUP(G534,CantonCol:Pcode_2,2,FALSE)," ")</f>
        <v>EC1320</v>
      </c>
      <c r="I534" s="52" t="s">
        <v>632</v>
      </c>
      <c r="J534" s="18" t="str">
        <f>IFERROR(VLOOKUP(I534,ParrCol:Pcode_3,2,FALSE)," ")</f>
        <v>EC132050</v>
      </c>
      <c r="K534" s="55" t="s">
        <v>4094</v>
      </c>
    </row>
    <row r="535" spans="1:11" x14ac:dyDescent="0.2">
      <c r="A535" s="52" t="s">
        <v>4008</v>
      </c>
      <c r="B535" s="52" t="s">
        <v>486</v>
      </c>
      <c r="C535" s="54" t="s">
        <v>1050</v>
      </c>
      <c r="D535" s="55" t="s">
        <v>4028</v>
      </c>
      <c r="E535" s="52" t="s">
        <v>537</v>
      </c>
      <c r="F535" s="25" t="str">
        <f>IFERROR(VLOOKUP(E535,adm1_LIST:Pcode_1,2,FALSE)," ")</f>
        <v>EC13</v>
      </c>
      <c r="G535" s="52" t="s">
        <v>632</v>
      </c>
      <c r="H535" s="18" t="str">
        <f>IFERROR(VLOOKUP(G535,CantonCol:Pcode_2,2,FALSE)," ")</f>
        <v>EC1320</v>
      </c>
      <c r="I535" s="52" t="s">
        <v>632</v>
      </c>
      <c r="J535" s="18" t="str">
        <f>IFERROR(VLOOKUP(I535,ParrCol:Pcode_3,2,FALSE)," ")</f>
        <v>EC132050</v>
      </c>
      <c r="K535" s="55" t="s">
        <v>4094</v>
      </c>
    </row>
    <row r="536" spans="1:11" x14ac:dyDescent="0.2">
      <c r="A536" s="52" t="s">
        <v>4008</v>
      </c>
      <c r="B536" s="52" t="s">
        <v>486</v>
      </c>
      <c r="C536" s="54" t="s">
        <v>1050</v>
      </c>
      <c r="D536" s="55" t="s">
        <v>4028</v>
      </c>
      <c r="E536" s="52" t="s">
        <v>537</v>
      </c>
      <c r="F536" s="25" t="str">
        <f>IFERROR(VLOOKUP(E536,adm1_LIST:Pcode_1,2,FALSE)," ")</f>
        <v>EC13</v>
      </c>
      <c r="G536" s="52" t="s">
        <v>632</v>
      </c>
      <c r="H536" s="18" t="str">
        <f>IFERROR(VLOOKUP(G536,CantonCol:Pcode_2,2,FALSE)," ")</f>
        <v>EC1320</v>
      </c>
      <c r="I536" s="52" t="s">
        <v>632</v>
      </c>
      <c r="J536" s="18" t="str">
        <f>IFERROR(VLOOKUP(I536,ParrCol:Pcode_3,2,FALSE)," ")</f>
        <v>EC132050</v>
      </c>
      <c r="K536" s="55" t="s">
        <v>4094</v>
      </c>
    </row>
    <row r="537" spans="1:11" x14ac:dyDescent="0.2">
      <c r="A537" s="52" t="s">
        <v>4008</v>
      </c>
      <c r="B537" s="52" t="s">
        <v>486</v>
      </c>
      <c r="C537" s="54" t="s">
        <v>1050</v>
      </c>
      <c r="D537" s="55" t="s">
        <v>1064</v>
      </c>
      <c r="E537" s="52" t="s">
        <v>537</v>
      </c>
      <c r="F537" s="25" t="str">
        <f>IFERROR(VLOOKUP(E537,adm1_LIST:Pcode_1,2,FALSE)," ")</f>
        <v>EC13</v>
      </c>
      <c r="G537" s="52" t="s">
        <v>632</v>
      </c>
      <c r="H537" s="18" t="str">
        <f>IFERROR(VLOOKUP(G537,CantonCol:Pcode_2,2,FALSE)," ")</f>
        <v>EC1320</v>
      </c>
      <c r="I537" s="52" t="s">
        <v>632</v>
      </c>
      <c r="J537" s="18" t="str">
        <f>IFERROR(VLOOKUP(I537,ParrCol:Pcode_3,2,FALSE)," ")</f>
        <v>EC132050</v>
      </c>
      <c r="K537" s="55" t="s">
        <v>4097</v>
      </c>
    </row>
    <row r="538" spans="1:11" x14ac:dyDescent="0.2">
      <c r="A538" s="52" t="s">
        <v>4008</v>
      </c>
      <c r="B538" s="52" t="s">
        <v>486</v>
      </c>
      <c r="C538" s="54" t="s">
        <v>1050</v>
      </c>
      <c r="D538" s="55" t="s">
        <v>1062</v>
      </c>
      <c r="E538" s="52" t="s">
        <v>532</v>
      </c>
      <c r="F538" s="25" t="str">
        <f>IFERROR(VLOOKUP(E538,adm1_LIST:Pcode_1,2,FALSE)," ")</f>
        <v>EC08</v>
      </c>
      <c r="G538" s="52" t="s">
        <v>661</v>
      </c>
      <c r="H538" s="18" t="str">
        <f>IFERROR(VLOOKUP(G538,CantonCol:Pcode_2,2,FALSE)," ")</f>
        <v>EC0803</v>
      </c>
      <c r="I538" s="52" t="s">
        <v>2054</v>
      </c>
      <c r="J538" s="18" t="str">
        <f>IFERROR(VLOOKUP(I538,ParrCol:Pcode_3,2,FALSE)," ")</f>
        <v>EC080358</v>
      </c>
      <c r="K538" s="55" t="s">
        <v>4094</v>
      </c>
    </row>
    <row r="539" spans="1:11" x14ac:dyDescent="0.2">
      <c r="A539" s="52" t="s">
        <v>4008</v>
      </c>
      <c r="B539" s="52" t="s">
        <v>486</v>
      </c>
      <c r="C539" s="54" t="s">
        <v>1050</v>
      </c>
      <c r="D539" s="55" t="s">
        <v>1062</v>
      </c>
      <c r="E539" s="52" t="s">
        <v>537</v>
      </c>
      <c r="F539" s="25" t="str">
        <f>IFERROR(VLOOKUP(E539,adm1_LIST:Pcode_1,2,FALSE)," ")</f>
        <v>EC13</v>
      </c>
      <c r="G539" s="52" t="s">
        <v>682</v>
      </c>
      <c r="H539" s="18" t="str">
        <f>IFERROR(VLOOKUP(G539,CantonCol:Pcode_2,2,FALSE)," ")</f>
        <v>EC1317</v>
      </c>
      <c r="I539" s="52" t="s">
        <v>682</v>
      </c>
      <c r="J539" s="18" t="str">
        <f>IFERROR(VLOOKUP(I539,ParrCol:Pcode_3,2,FALSE)," ")</f>
        <v>EC131750</v>
      </c>
      <c r="K539" s="55" t="s">
        <v>4094</v>
      </c>
    </row>
    <row r="540" spans="1:11" x14ac:dyDescent="0.2">
      <c r="A540" s="52" t="s">
        <v>4008</v>
      </c>
      <c r="B540" s="52" t="s">
        <v>486</v>
      </c>
      <c r="C540" s="54" t="s">
        <v>1050</v>
      </c>
      <c r="D540" s="55" t="s">
        <v>1062</v>
      </c>
      <c r="E540" s="52" t="s">
        <v>537</v>
      </c>
      <c r="F540" s="25" t="str">
        <f>IFERROR(VLOOKUP(E540,adm1_LIST:Pcode_1,2,FALSE)," ")</f>
        <v>EC13</v>
      </c>
      <c r="G540" s="52" t="s">
        <v>682</v>
      </c>
      <c r="H540" s="18" t="str">
        <f>IFERROR(VLOOKUP(G540,CantonCol:Pcode_2,2,FALSE)," ")</f>
        <v>EC1317</v>
      </c>
      <c r="I540" s="52" t="s">
        <v>2904</v>
      </c>
      <c r="J540" s="18" t="str">
        <f>IFERROR(VLOOKUP(I540,ParrCol:Pcode_3,2,FALSE)," ")</f>
        <v>EC131751</v>
      </c>
      <c r="K540" s="55" t="s">
        <v>4094</v>
      </c>
    </row>
    <row r="541" spans="1:11" x14ac:dyDescent="0.2">
      <c r="A541" s="52" t="s">
        <v>4008</v>
      </c>
      <c r="B541" s="52" t="s">
        <v>486</v>
      </c>
      <c r="C541" s="54" t="s">
        <v>1050</v>
      </c>
      <c r="D541" s="55" t="s">
        <v>1062</v>
      </c>
      <c r="E541" s="52" t="s">
        <v>537</v>
      </c>
      <c r="F541" s="25" t="str">
        <f>IFERROR(VLOOKUP(E541,adm1_LIST:Pcode_1,2,FALSE)," ")</f>
        <v>EC13</v>
      </c>
      <c r="G541" s="52" t="s">
        <v>682</v>
      </c>
      <c r="H541" s="18" t="str">
        <f>IFERROR(VLOOKUP(G541,CantonCol:Pcode_2,2,FALSE)," ")</f>
        <v>EC1317</v>
      </c>
      <c r="I541" s="53"/>
      <c r="J541" s="18" t="str">
        <f>IFERROR(VLOOKUP(I541,ParrCol:Pcode_3,2,FALSE)," ")</f>
        <v xml:space="preserve"> </v>
      </c>
      <c r="K541" s="55" t="s">
        <v>4094</v>
      </c>
    </row>
    <row r="542" spans="1:11" x14ac:dyDescent="0.2">
      <c r="A542" s="52" t="s">
        <v>4008</v>
      </c>
      <c r="B542" s="52" t="s">
        <v>486</v>
      </c>
      <c r="C542" s="54" t="s">
        <v>1050</v>
      </c>
      <c r="D542" s="55" t="s">
        <v>1062</v>
      </c>
      <c r="E542" s="52" t="s">
        <v>537</v>
      </c>
      <c r="F542" s="25" t="str">
        <f>IFERROR(VLOOKUP(E542,adm1_LIST:Pcode_1,2,FALSE)," ")</f>
        <v>EC13</v>
      </c>
      <c r="G542" s="52" t="s">
        <v>682</v>
      </c>
      <c r="H542" s="18" t="str">
        <f>IFERROR(VLOOKUP(G542,CantonCol:Pcode_2,2,FALSE)," ")</f>
        <v>EC1317</v>
      </c>
      <c r="I542" s="53"/>
      <c r="J542" s="18" t="str">
        <f>IFERROR(VLOOKUP(I542,ParrCol:Pcode_3,2,FALSE)," ")</f>
        <v xml:space="preserve"> </v>
      </c>
      <c r="K542" s="55" t="s">
        <v>4094</v>
      </c>
    </row>
    <row r="543" spans="1:11" x14ac:dyDescent="0.2">
      <c r="A543" s="52" t="s">
        <v>4008</v>
      </c>
      <c r="B543" s="52" t="s">
        <v>486</v>
      </c>
      <c r="C543" s="54" t="s">
        <v>1050</v>
      </c>
      <c r="D543" s="55" t="s">
        <v>1062</v>
      </c>
      <c r="E543" s="52" t="s">
        <v>537</v>
      </c>
      <c r="F543" s="25" t="str">
        <f>IFERROR(VLOOKUP(E543,adm1_LIST:Pcode_1,2,FALSE)," ")</f>
        <v>EC13</v>
      </c>
      <c r="G543" s="52" t="s">
        <v>682</v>
      </c>
      <c r="H543" s="18" t="str">
        <f>IFERROR(VLOOKUP(G543,CantonCol:Pcode_2,2,FALSE)," ")</f>
        <v>EC1317</v>
      </c>
      <c r="I543" s="53"/>
      <c r="J543" s="18" t="str">
        <f>IFERROR(VLOOKUP(I543,ParrCol:Pcode_3,2,FALSE)," ")</f>
        <v xml:space="preserve"> </v>
      </c>
      <c r="K543" s="55" t="s">
        <v>4094</v>
      </c>
    </row>
    <row r="544" spans="1:11" x14ac:dyDescent="0.2">
      <c r="A544" s="52" t="s">
        <v>4008</v>
      </c>
      <c r="B544" s="52" t="s">
        <v>486</v>
      </c>
      <c r="C544" s="54" t="s">
        <v>1050</v>
      </c>
      <c r="D544" s="55" t="s">
        <v>4028</v>
      </c>
      <c r="E544" s="52" t="s">
        <v>532</v>
      </c>
      <c r="F544" s="25" t="str">
        <f>IFERROR(VLOOKUP(E544,adm1_LIST:Pcode_1,2,FALSE)," ")</f>
        <v>EC08</v>
      </c>
      <c r="G544" s="52" t="s">
        <v>661</v>
      </c>
      <c r="H544" s="18" t="str">
        <f>IFERROR(VLOOKUP(G544,CantonCol:Pcode_2,2,FALSE)," ")</f>
        <v>EC0803</v>
      </c>
      <c r="I544" s="52" t="s">
        <v>2054</v>
      </c>
      <c r="J544" s="18" t="str">
        <f>IFERROR(VLOOKUP(I544,ParrCol:Pcode_3,2,FALSE)," ")</f>
        <v>EC080358</v>
      </c>
      <c r="K544" s="55" t="s">
        <v>4094</v>
      </c>
    </row>
    <row r="545" spans="1:11" x14ac:dyDescent="0.2">
      <c r="A545" s="52" t="s">
        <v>4008</v>
      </c>
      <c r="B545" s="52" t="s">
        <v>486</v>
      </c>
      <c r="C545" s="54" t="s">
        <v>1050</v>
      </c>
      <c r="D545" s="55" t="s">
        <v>4028</v>
      </c>
      <c r="E545" s="52" t="s">
        <v>537</v>
      </c>
      <c r="F545" s="25" t="str">
        <f>IFERROR(VLOOKUP(E545,adm1_LIST:Pcode_1,2,FALSE)," ")</f>
        <v>EC13</v>
      </c>
      <c r="G545" s="52" t="s">
        <v>682</v>
      </c>
      <c r="H545" s="18" t="str">
        <f>IFERROR(VLOOKUP(G545,CantonCol:Pcode_2,2,FALSE)," ")</f>
        <v>EC1317</v>
      </c>
      <c r="I545" s="52" t="s">
        <v>682</v>
      </c>
      <c r="J545" s="18" t="str">
        <f>IFERROR(VLOOKUP(I545,ParrCol:Pcode_3,2,FALSE)," ")</f>
        <v>EC131750</v>
      </c>
      <c r="K545" s="55" t="s">
        <v>4094</v>
      </c>
    </row>
    <row r="546" spans="1:11" x14ac:dyDescent="0.2">
      <c r="A546" s="52" t="s">
        <v>4008</v>
      </c>
      <c r="B546" s="52" t="s">
        <v>486</v>
      </c>
      <c r="C546" s="54" t="s">
        <v>1050</v>
      </c>
      <c r="D546" s="55" t="s">
        <v>4028</v>
      </c>
      <c r="E546" s="52" t="s">
        <v>537</v>
      </c>
      <c r="F546" s="25" t="str">
        <f>IFERROR(VLOOKUP(E546,adm1_LIST:Pcode_1,2,FALSE)," ")</f>
        <v>EC13</v>
      </c>
      <c r="G546" s="52" t="s">
        <v>682</v>
      </c>
      <c r="H546" s="18" t="str">
        <f>IFERROR(VLOOKUP(G546,CantonCol:Pcode_2,2,FALSE)," ")</f>
        <v>EC1317</v>
      </c>
      <c r="I546" s="52" t="s">
        <v>2904</v>
      </c>
      <c r="J546" s="18" t="str">
        <f>IFERROR(VLOOKUP(I546,ParrCol:Pcode_3,2,FALSE)," ")</f>
        <v>EC131751</v>
      </c>
      <c r="K546" s="55" t="s">
        <v>4094</v>
      </c>
    </row>
    <row r="547" spans="1:11" x14ac:dyDescent="0.2">
      <c r="A547" s="52" t="s">
        <v>4008</v>
      </c>
      <c r="B547" s="52" t="s">
        <v>486</v>
      </c>
      <c r="C547" s="54" t="s">
        <v>1050</v>
      </c>
      <c r="D547" s="55" t="s">
        <v>4028</v>
      </c>
      <c r="E547" s="52" t="s">
        <v>537</v>
      </c>
      <c r="F547" s="25" t="str">
        <f>IFERROR(VLOOKUP(E547,adm1_LIST:Pcode_1,2,FALSE)," ")</f>
        <v>EC13</v>
      </c>
      <c r="G547" s="52" t="s">
        <v>632</v>
      </c>
      <c r="H547" s="18" t="str">
        <f>IFERROR(VLOOKUP(G547,CantonCol:Pcode_2,2,FALSE)," ")</f>
        <v>EC1320</v>
      </c>
      <c r="I547" s="52" t="s">
        <v>632</v>
      </c>
      <c r="J547" s="18" t="str">
        <f>IFERROR(VLOOKUP(I547,ParrCol:Pcode_3,2,FALSE)," ")</f>
        <v>EC132050</v>
      </c>
      <c r="K547" s="55" t="s">
        <v>4094</v>
      </c>
    </row>
    <row r="548" spans="1:11" x14ac:dyDescent="0.2">
      <c r="A548" s="52" t="s">
        <v>4008</v>
      </c>
      <c r="B548" s="52" t="s">
        <v>486</v>
      </c>
      <c r="C548" s="54" t="s">
        <v>1050</v>
      </c>
      <c r="D548" s="55" t="s">
        <v>4028</v>
      </c>
      <c r="E548" s="52" t="s">
        <v>537</v>
      </c>
      <c r="F548" s="25" t="str">
        <f>IFERROR(VLOOKUP(E548,adm1_LIST:Pcode_1,2,FALSE)," ")</f>
        <v>EC13</v>
      </c>
      <c r="G548" s="52" t="s">
        <v>632</v>
      </c>
      <c r="H548" s="18" t="str">
        <f>IFERROR(VLOOKUP(G548,CantonCol:Pcode_2,2,FALSE)," ")</f>
        <v>EC1320</v>
      </c>
      <c r="I548" s="52" t="s">
        <v>632</v>
      </c>
      <c r="J548" s="18" t="str">
        <f>IFERROR(VLOOKUP(I548,ParrCol:Pcode_3,2,FALSE)," ")</f>
        <v>EC132050</v>
      </c>
      <c r="K548" s="55" t="s">
        <v>4094</v>
      </c>
    </row>
    <row r="549" spans="1:11" x14ac:dyDescent="0.2">
      <c r="A549" s="52" t="s">
        <v>4008</v>
      </c>
      <c r="B549" s="52" t="s">
        <v>486</v>
      </c>
      <c r="C549" s="54" t="s">
        <v>1050</v>
      </c>
      <c r="D549" s="55" t="s">
        <v>4028</v>
      </c>
      <c r="E549" s="52" t="s">
        <v>537</v>
      </c>
      <c r="F549" s="25" t="str">
        <f>IFERROR(VLOOKUP(E549,adm1_LIST:Pcode_1,2,FALSE)," ")</f>
        <v>EC13</v>
      </c>
      <c r="G549" s="52" t="s">
        <v>632</v>
      </c>
      <c r="H549" s="18" t="str">
        <f>IFERROR(VLOOKUP(G549,CantonCol:Pcode_2,2,FALSE)," ")</f>
        <v>EC1320</v>
      </c>
      <c r="I549" s="52" t="s">
        <v>632</v>
      </c>
      <c r="J549" s="18" t="str">
        <f>IFERROR(VLOOKUP(I549,ParrCol:Pcode_3,2,FALSE)," ")</f>
        <v>EC132050</v>
      </c>
      <c r="K549" s="55" t="s">
        <v>4094</v>
      </c>
    </row>
    <row r="550" spans="1:11" x14ac:dyDescent="0.2">
      <c r="A550" s="52" t="s">
        <v>4008</v>
      </c>
      <c r="B550" s="52" t="s">
        <v>486</v>
      </c>
      <c r="C550" s="54" t="s">
        <v>1050</v>
      </c>
      <c r="D550" s="55" t="s">
        <v>1091</v>
      </c>
      <c r="E550" s="52" t="s">
        <v>532</v>
      </c>
      <c r="F550" s="25" t="str">
        <f>IFERROR(VLOOKUP(E550,adm1_LIST:Pcode_1,2,FALSE)," ")</f>
        <v>EC08</v>
      </c>
      <c r="G550" s="52" t="s">
        <v>661</v>
      </c>
      <c r="H550" s="18" t="str">
        <f>IFERROR(VLOOKUP(G550,CantonCol:Pcode_2,2,FALSE)," ")</f>
        <v>EC0803</v>
      </c>
      <c r="I550" s="52" t="s">
        <v>2054</v>
      </c>
      <c r="J550" s="18" t="str">
        <f>IFERROR(VLOOKUP(I550,ParrCol:Pcode_3,2,FALSE)," ")</f>
        <v>EC080358</v>
      </c>
      <c r="K550" s="55" t="s">
        <v>4094</v>
      </c>
    </row>
    <row r="551" spans="1:11" x14ac:dyDescent="0.2">
      <c r="A551" s="52" t="s">
        <v>4008</v>
      </c>
      <c r="B551" s="52" t="s">
        <v>486</v>
      </c>
      <c r="C551" s="54" t="s">
        <v>1050</v>
      </c>
      <c r="D551" s="55" t="s">
        <v>1091</v>
      </c>
      <c r="E551" s="52" t="s">
        <v>537</v>
      </c>
      <c r="F551" s="25" t="str">
        <f>IFERROR(VLOOKUP(E551,adm1_LIST:Pcode_1,2,FALSE)," ")</f>
        <v>EC13</v>
      </c>
      <c r="G551" s="52" t="s">
        <v>682</v>
      </c>
      <c r="H551" s="18" t="str">
        <f>IFERROR(VLOOKUP(G551,CantonCol:Pcode_2,2,FALSE)," ")</f>
        <v>EC1317</v>
      </c>
      <c r="I551" s="52" t="s">
        <v>682</v>
      </c>
      <c r="J551" s="18" t="str">
        <f>IFERROR(VLOOKUP(I551,ParrCol:Pcode_3,2,FALSE)," ")</f>
        <v>EC131750</v>
      </c>
      <c r="K551" s="55" t="s">
        <v>4094</v>
      </c>
    </row>
    <row r="552" spans="1:11" x14ac:dyDescent="0.2">
      <c r="A552" s="52" t="s">
        <v>4008</v>
      </c>
      <c r="B552" s="52" t="s">
        <v>486</v>
      </c>
      <c r="C552" s="54" t="s">
        <v>1050</v>
      </c>
      <c r="D552" s="55" t="s">
        <v>1091</v>
      </c>
      <c r="E552" s="52" t="s">
        <v>537</v>
      </c>
      <c r="F552" s="25" t="str">
        <f>IFERROR(VLOOKUP(E552,adm1_LIST:Pcode_1,2,FALSE)," ")</f>
        <v>EC13</v>
      </c>
      <c r="G552" s="52" t="s">
        <v>682</v>
      </c>
      <c r="H552" s="18" t="str">
        <f>IFERROR(VLOOKUP(G552,CantonCol:Pcode_2,2,FALSE)," ")</f>
        <v>EC1317</v>
      </c>
      <c r="I552" s="52" t="s">
        <v>2904</v>
      </c>
      <c r="J552" s="18" t="str">
        <f>IFERROR(VLOOKUP(I552,ParrCol:Pcode_3,2,FALSE)," ")</f>
        <v>EC131751</v>
      </c>
      <c r="K552" s="55" t="s">
        <v>4094</v>
      </c>
    </row>
    <row r="553" spans="1:11" x14ac:dyDescent="0.2">
      <c r="A553" s="52" t="s">
        <v>4008</v>
      </c>
      <c r="B553" s="52" t="s">
        <v>486</v>
      </c>
      <c r="C553" s="54" t="s">
        <v>1050</v>
      </c>
      <c r="D553" s="55" t="s">
        <v>1091</v>
      </c>
      <c r="E553" s="52" t="s">
        <v>537</v>
      </c>
      <c r="F553" s="25" t="str">
        <f>IFERROR(VLOOKUP(E553,adm1_LIST:Pcode_1,2,FALSE)," ")</f>
        <v>EC13</v>
      </c>
      <c r="G553" s="52" t="s">
        <v>632</v>
      </c>
      <c r="H553" s="18" t="str">
        <f>IFERROR(VLOOKUP(G553,CantonCol:Pcode_2,2,FALSE)," ")</f>
        <v>EC1320</v>
      </c>
      <c r="I553" s="52" t="s">
        <v>632</v>
      </c>
      <c r="J553" s="18" t="str">
        <f>IFERROR(VLOOKUP(I553,ParrCol:Pcode_3,2,FALSE)," ")</f>
        <v>EC132050</v>
      </c>
      <c r="K553" s="55" t="s">
        <v>4094</v>
      </c>
    </row>
    <row r="554" spans="1:11" x14ac:dyDescent="0.2">
      <c r="A554" s="52" t="s">
        <v>4008</v>
      </c>
      <c r="B554" s="52" t="s">
        <v>486</v>
      </c>
      <c r="C554" s="54" t="s">
        <v>1050</v>
      </c>
      <c r="D554" s="55" t="s">
        <v>1091</v>
      </c>
      <c r="E554" s="52" t="s">
        <v>537</v>
      </c>
      <c r="F554" s="25" t="str">
        <f>IFERROR(VLOOKUP(E554,adm1_LIST:Pcode_1,2,FALSE)," ")</f>
        <v>EC13</v>
      </c>
      <c r="G554" s="52" t="s">
        <v>632</v>
      </c>
      <c r="H554" s="18" t="str">
        <f>IFERROR(VLOOKUP(G554,CantonCol:Pcode_2,2,FALSE)," ")</f>
        <v>EC1320</v>
      </c>
      <c r="I554" s="52" t="s">
        <v>632</v>
      </c>
      <c r="J554" s="18" t="str">
        <f>IFERROR(VLOOKUP(I554,ParrCol:Pcode_3,2,FALSE)," ")</f>
        <v>EC132050</v>
      </c>
      <c r="K554" s="55" t="s">
        <v>4094</v>
      </c>
    </row>
    <row r="555" spans="1:11" x14ac:dyDescent="0.2">
      <c r="A555" s="52" t="s">
        <v>4008</v>
      </c>
      <c r="B555" s="52" t="s">
        <v>486</v>
      </c>
      <c r="C555" s="54" t="s">
        <v>1050</v>
      </c>
      <c r="D555" s="55" t="s">
        <v>1091</v>
      </c>
      <c r="E555" s="52" t="s">
        <v>537</v>
      </c>
      <c r="F555" s="25" t="str">
        <f>IFERROR(VLOOKUP(E555,adm1_LIST:Pcode_1,2,FALSE)," ")</f>
        <v>EC13</v>
      </c>
      <c r="G555" s="52" t="s">
        <v>632</v>
      </c>
      <c r="H555" s="18" t="str">
        <f>IFERROR(VLOOKUP(G555,CantonCol:Pcode_2,2,FALSE)," ")</f>
        <v>EC1320</v>
      </c>
      <c r="I555" s="52" t="s">
        <v>632</v>
      </c>
      <c r="J555" s="18" t="str">
        <f>IFERROR(VLOOKUP(I555,ParrCol:Pcode_3,2,FALSE)," ")</f>
        <v>EC132050</v>
      </c>
      <c r="K555" s="55" t="s">
        <v>4094</v>
      </c>
    </row>
    <row r="556" spans="1:11" x14ac:dyDescent="0.2">
      <c r="A556" s="52" t="s">
        <v>4008</v>
      </c>
      <c r="B556" s="52" t="s">
        <v>486</v>
      </c>
      <c r="C556" s="54" t="s">
        <v>1050</v>
      </c>
      <c r="D556" s="55" t="s">
        <v>1091</v>
      </c>
      <c r="E556" s="52" t="s">
        <v>532</v>
      </c>
      <c r="F556" s="25" t="str">
        <f>IFERROR(VLOOKUP(E556,adm1_LIST:Pcode_1,2,FALSE)," ")</f>
        <v>EC08</v>
      </c>
      <c r="G556" s="52" t="s">
        <v>661</v>
      </c>
      <c r="H556" s="18" t="str">
        <f>IFERROR(VLOOKUP(G556,CantonCol:Pcode_2,2,FALSE)," ")</f>
        <v>EC0803</v>
      </c>
      <c r="I556" s="52" t="s">
        <v>2054</v>
      </c>
      <c r="J556" s="18" t="str">
        <f>IFERROR(VLOOKUP(I556,ParrCol:Pcode_3,2,FALSE)," ")</f>
        <v>EC080358</v>
      </c>
      <c r="K556" s="55" t="s">
        <v>4094</v>
      </c>
    </row>
    <row r="557" spans="1:11" x14ac:dyDescent="0.2">
      <c r="A557" s="52" t="s">
        <v>4008</v>
      </c>
      <c r="B557" s="52" t="s">
        <v>486</v>
      </c>
      <c r="C557" s="54" t="s">
        <v>1050</v>
      </c>
      <c r="D557" s="55" t="s">
        <v>1091</v>
      </c>
      <c r="E557" s="52" t="s">
        <v>537</v>
      </c>
      <c r="F557" s="25" t="str">
        <f>IFERROR(VLOOKUP(E557,adm1_LIST:Pcode_1,2,FALSE)," ")</f>
        <v>EC13</v>
      </c>
      <c r="G557" s="52" t="s">
        <v>682</v>
      </c>
      <c r="H557" s="18" t="str">
        <f>IFERROR(VLOOKUP(G557,CantonCol:Pcode_2,2,FALSE)," ")</f>
        <v>EC1317</v>
      </c>
      <c r="I557" s="52" t="s">
        <v>682</v>
      </c>
      <c r="J557" s="18" t="str">
        <f>IFERROR(VLOOKUP(I557,ParrCol:Pcode_3,2,FALSE)," ")</f>
        <v>EC131750</v>
      </c>
      <c r="K557" s="55" t="s">
        <v>4094</v>
      </c>
    </row>
    <row r="558" spans="1:11" x14ac:dyDescent="0.2">
      <c r="A558" s="52" t="s">
        <v>4008</v>
      </c>
      <c r="B558" s="52" t="s">
        <v>486</v>
      </c>
      <c r="C558" s="54" t="s">
        <v>1050</v>
      </c>
      <c r="D558" s="55" t="s">
        <v>1091</v>
      </c>
      <c r="E558" s="52" t="s">
        <v>537</v>
      </c>
      <c r="F558" s="25" t="str">
        <f>IFERROR(VLOOKUP(E558,adm1_LIST:Pcode_1,2,FALSE)," ")</f>
        <v>EC13</v>
      </c>
      <c r="G558" s="52" t="s">
        <v>682</v>
      </c>
      <c r="H558" s="18" t="str">
        <f>IFERROR(VLOOKUP(G558,CantonCol:Pcode_2,2,FALSE)," ")</f>
        <v>EC1317</v>
      </c>
      <c r="I558" s="52" t="s">
        <v>2904</v>
      </c>
      <c r="J558" s="18" t="str">
        <f>IFERROR(VLOOKUP(I558,ParrCol:Pcode_3,2,FALSE)," ")</f>
        <v>EC131751</v>
      </c>
      <c r="K558" s="55" t="s">
        <v>4094</v>
      </c>
    </row>
    <row r="559" spans="1:11" x14ac:dyDescent="0.2">
      <c r="A559" s="52" t="s">
        <v>4008</v>
      </c>
      <c r="B559" s="52" t="s">
        <v>486</v>
      </c>
      <c r="C559" s="54" t="s">
        <v>1050</v>
      </c>
      <c r="D559" s="55" t="s">
        <v>1091</v>
      </c>
      <c r="E559" s="52" t="s">
        <v>537</v>
      </c>
      <c r="F559" s="25" t="str">
        <f>IFERROR(VLOOKUP(E559,adm1_LIST:Pcode_1,2,FALSE)," ")</f>
        <v>EC13</v>
      </c>
      <c r="G559" s="52" t="s">
        <v>632</v>
      </c>
      <c r="H559" s="18" t="str">
        <f>IFERROR(VLOOKUP(G559,CantonCol:Pcode_2,2,FALSE)," ")</f>
        <v>EC1320</v>
      </c>
      <c r="I559" s="52" t="s">
        <v>632</v>
      </c>
      <c r="J559" s="18" t="str">
        <f>IFERROR(VLOOKUP(I559,ParrCol:Pcode_3,2,FALSE)," ")</f>
        <v>EC132050</v>
      </c>
      <c r="K559" s="55" t="s">
        <v>4094</v>
      </c>
    </row>
    <row r="560" spans="1:11" x14ac:dyDescent="0.2">
      <c r="A560" s="52" t="s">
        <v>4008</v>
      </c>
      <c r="B560" s="52" t="s">
        <v>486</v>
      </c>
      <c r="C560" s="54" t="s">
        <v>1050</v>
      </c>
      <c r="D560" s="55" t="s">
        <v>1091</v>
      </c>
      <c r="E560" s="52" t="s">
        <v>537</v>
      </c>
      <c r="F560" s="25" t="str">
        <f>IFERROR(VLOOKUP(E560,adm1_LIST:Pcode_1,2,FALSE)," ")</f>
        <v>EC13</v>
      </c>
      <c r="G560" s="52" t="s">
        <v>632</v>
      </c>
      <c r="H560" s="18" t="str">
        <f>IFERROR(VLOOKUP(G560,CantonCol:Pcode_2,2,FALSE)," ")</f>
        <v>EC1320</v>
      </c>
      <c r="I560" s="52" t="s">
        <v>632</v>
      </c>
      <c r="J560" s="18" t="str">
        <f>IFERROR(VLOOKUP(I560,ParrCol:Pcode_3,2,FALSE)," ")</f>
        <v>EC132050</v>
      </c>
      <c r="K560" s="55" t="s">
        <v>4094</v>
      </c>
    </row>
    <row r="561" spans="1:11" x14ac:dyDescent="0.2">
      <c r="A561" s="52" t="s">
        <v>4008</v>
      </c>
      <c r="B561" s="52" t="s">
        <v>486</v>
      </c>
      <c r="C561" s="54" t="s">
        <v>1050</v>
      </c>
      <c r="D561" s="55" t="s">
        <v>1091</v>
      </c>
      <c r="E561" s="52" t="s">
        <v>537</v>
      </c>
      <c r="F561" s="25" t="str">
        <f>IFERROR(VLOOKUP(E561,adm1_LIST:Pcode_1,2,FALSE)," ")</f>
        <v>EC13</v>
      </c>
      <c r="G561" s="52" t="s">
        <v>632</v>
      </c>
      <c r="H561" s="18" t="str">
        <f>IFERROR(VLOOKUP(G561,CantonCol:Pcode_2,2,FALSE)," ")</f>
        <v>EC1320</v>
      </c>
      <c r="I561" s="52" t="s">
        <v>632</v>
      </c>
      <c r="J561" s="18" t="str">
        <f>IFERROR(VLOOKUP(I561,ParrCol:Pcode_3,2,FALSE)," ")</f>
        <v>EC132050</v>
      </c>
      <c r="K561" s="55" t="s">
        <v>4094</v>
      </c>
    </row>
    <row r="562" spans="1:11" x14ac:dyDescent="0.2">
      <c r="A562" s="52" t="s">
        <v>4008</v>
      </c>
      <c r="B562" s="52" t="s">
        <v>486</v>
      </c>
      <c r="C562" s="54" t="s">
        <v>1050</v>
      </c>
      <c r="D562" s="55" t="s">
        <v>1091</v>
      </c>
      <c r="E562" s="52" t="s">
        <v>532</v>
      </c>
      <c r="F562" s="25" t="str">
        <f>IFERROR(VLOOKUP(E562,adm1_LIST:Pcode_1,2,FALSE)," ")</f>
        <v>EC08</v>
      </c>
      <c r="G562" s="52" t="s">
        <v>661</v>
      </c>
      <c r="H562" s="18" t="str">
        <f>IFERROR(VLOOKUP(G562,CantonCol:Pcode_2,2,FALSE)," ")</f>
        <v>EC0803</v>
      </c>
      <c r="I562" s="52" t="s">
        <v>2054</v>
      </c>
      <c r="J562" s="18" t="str">
        <f>IFERROR(VLOOKUP(I562,ParrCol:Pcode_3,2,FALSE)," ")</f>
        <v>EC080358</v>
      </c>
      <c r="K562" s="55" t="s">
        <v>4094</v>
      </c>
    </row>
    <row r="563" spans="1:11" x14ac:dyDescent="0.2">
      <c r="A563" s="52" t="s">
        <v>4008</v>
      </c>
      <c r="B563" s="52" t="s">
        <v>486</v>
      </c>
      <c r="C563" s="54" t="s">
        <v>1050</v>
      </c>
      <c r="D563" s="55" t="s">
        <v>1091</v>
      </c>
      <c r="E563" s="52" t="s">
        <v>537</v>
      </c>
      <c r="F563" s="25" t="str">
        <f>IFERROR(VLOOKUP(E563,adm1_LIST:Pcode_1,2,FALSE)," ")</f>
        <v>EC13</v>
      </c>
      <c r="G563" s="52" t="s">
        <v>682</v>
      </c>
      <c r="H563" s="18" t="str">
        <f>IFERROR(VLOOKUP(G563,CantonCol:Pcode_2,2,FALSE)," ")</f>
        <v>EC1317</v>
      </c>
      <c r="I563" s="52" t="s">
        <v>682</v>
      </c>
      <c r="J563" s="18" t="str">
        <f>IFERROR(VLOOKUP(I563,ParrCol:Pcode_3,2,FALSE)," ")</f>
        <v>EC131750</v>
      </c>
      <c r="K563" s="55" t="s">
        <v>4094</v>
      </c>
    </row>
    <row r="564" spans="1:11" x14ac:dyDescent="0.2">
      <c r="A564" s="52" t="s">
        <v>4008</v>
      </c>
      <c r="B564" s="52" t="s">
        <v>486</v>
      </c>
      <c r="C564" s="54" t="s">
        <v>1050</v>
      </c>
      <c r="D564" s="55" t="s">
        <v>1091</v>
      </c>
      <c r="E564" s="52" t="s">
        <v>537</v>
      </c>
      <c r="F564" s="25" t="str">
        <f>IFERROR(VLOOKUP(E564,adm1_LIST:Pcode_1,2,FALSE)," ")</f>
        <v>EC13</v>
      </c>
      <c r="G564" s="52" t="s">
        <v>682</v>
      </c>
      <c r="H564" s="18" t="str">
        <f>IFERROR(VLOOKUP(G564,CantonCol:Pcode_2,2,FALSE)," ")</f>
        <v>EC1317</v>
      </c>
      <c r="I564" s="52" t="s">
        <v>2904</v>
      </c>
      <c r="J564" s="18" t="str">
        <f>IFERROR(VLOOKUP(I564,ParrCol:Pcode_3,2,FALSE)," ")</f>
        <v>EC131751</v>
      </c>
      <c r="K564" s="55" t="s">
        <v>4094</v>
      </c>
    </row>
    <row r="565" spans="1:11" x14ac:dyDescent="0.2">
      <c r="A565" s="52" t="s">
        <v>4008</v>
      </c>
      <c r="B565" s="52" t="s">
        <v>486</v>
      </c>
      <c r="C565" s="54" t="s">
        <v>1050</v>
      </c>
      <c r="D565" s="55" t="s">
        <v>1091</v>
      </c>
      <c r="E565" s="52" t="s">
        <v>537</v>
      </c>
      <c r="F565" s="25" t="str">
        <f>IFERROR(VLOOKUP(E565,adm1_LIST:Pcode_1,2,FALSE)," ")</f>
        <v>EC13</v>
      </c>
      <c r="G565" s="52" t="s">
        <v>632</v>
      </c>
      <c r="H565" s="18" t="str">
        <f>IFERROR(VLOOKUP(G565,CantonCol:Pcode_2,2,FALSE)," ")</f>
        <v>EC1320</v>
      </c>
      <c r="I565" s="52" t="s">
        <v>632</v>
      </c>
      <c r="J565" s="18" t="str">
        <f>IFERROR(VLOOKUP(I565,ParrCol:Pcode_3,2,FALSE)," ")</f>
        <v>EC132050</v>
      </c>
      <c r="K565" s="55" t="s">
        <v>4094</v>
      </c>
    </row>
    <row r="566" spans="1:11" x14ac:dyDescent="0.2">
      <c r="A566" s="52" t="s">
        <v>4008</v>
      </c>
      <c r="B566" s="52" t="s">
        <v>486</v>
      </c>
      <c r="C566" s="54" t="s">
        <v>1050</v>
      </c>
      <c r="D566" s="55" t="s">
        <v>1091</v>
      </c>
      <c r="E566" s="52" t="s">
        <v>537</v>
      </c>
      <c r="F566" s="25" t="str">
        <f>IFERROR(VLOOKUP(E566,adm1_LIST:Pcode_1,2,FALSE)," ")</f>
        <v>EC13</v>
      </c>
      <c r="G566" s="52" t="s">
        <v>632</v>
      </c>
      <c r="H566" s="18" t="str">
        <f>IFERROR(VLOOKUP(G566,CantonCol:Pcode_2,2,FALSE)," ")</f>
        <v>EC1320</v>
      </c>
      <c r="I566" s="52" t="s">
        <v>632</v>
      </c>
      <c r="J566" s="18" t="str">
        <f>IFERROR(VLOOKUP(I566,ParrCol:Pcode_3,2,FALSE)," ")</f>
        <v>EC132050</v>
      </c>
      <c r="K566" s="55" t="s">
        <v>4094</v>
      </c>
    </row>
    <row r="567" spans="1:11" x14ac:dyDescent="0.2">
      <c r="A567" s="52" t="s">
        <v>4008</v>
      </c>
      <c r="B567" s="52" t="s">
        <v>486</v>
      </c>
      <c r="C567" s="54" t="s">
        <v>1050</v>
      </c>
      <c r="D567" s="55" t="s">
        <v>1091</v>
      </c>
      <c r="E567" s="52" t="s">
        <v>537</v>
      </c>
      <c r="F567" s="25" t="str">
        <f>IFERROR(VLOOKUP(E567,adm1_LIST:Pcode_1,2,FALSE)," ")</f>
        <v>EC13</v>
      </c>
      <c r="G567" s="52" t="s">
        <v>632</v>
      </c>
      <c r="H567" s="18" t="str">
        <f>IFERROR(VLOOKUP(G567,CantonCol:Pcode_2,2,FALSE)," ")</f>
        <v>EC1320</v>
      </c>
      <c r="I567" s="52" t="s">
        <v>632</v>
      </c>
      <c r="J567" s="18" t="str">
        <f>IFERROR(VLOOKUP(I567,ParrCol:Pcode_3,2,FALSE)," ")</f>
        <v>EC132050</v>
      </c>
      <c r="K567" s="55" t="s">
        <v>4094</v>
      </c>
    </row>
    <row r="568" spans="1:11" x14ac:dyDescent="0.2">
      <c r="A568" s="52" t="s">
        <v>4008</v>
      </c>
      <c r="B568" s="52" t="s">
        <v>486</v>
      </c>
      <c r="C568" s="54" t="s">
        <v>1050</v>
      </c>
      <c r="D568" s="55" t="s">
        <v>1091</v>
      </c>
      <c r="E568" s="52" t="s">
        <v>537</v>
      </c>
      <c r="F568" s="25" t="str">
        <f>IFERROR(VLOOKUP(E568,adm1_LIST:Pcode_1,2,FALSE)," ")</f>
        <v>EC13</v>
      </c>
      <c r="G568" s="52" t="s">
        <v>682</v>
      </c>
      <c r="H568" s="18" t="str">
        <f>IFERROR(VLOOKUP(G568,CantonCol:Pcode_2,2,FALSE)," ")</f>
        <v>EC1317</v>
      </c>
      <c r="I568" s="52" t="s">
        <v>682</v>
      </c>
      <c r="J568" s="18" t="str">
        <f>IFERROR(VLOOKUP(I568,ParrCol:Pcode_3,2,FALSE)," ")</f>
        <v>EC131750</v>
      </c>
      <c r="K568" s="55" t="s">
        <v>4094</v>
      </c>
    </row>
    <row r="569" spans="1:11" x14ac:dyDescent="0.2">
      <c r="A569" s="52" t="s">
        <v>489</v>
      </c>
      <c r="B569" s="52" t="s">
        <v>488</v>
      </c>
      <c r="C569" s="54" t="s">
        <v>1050</v>
      </c>
      <c r="D569" s="55" t="s">
        <v>1085</v>
      </c>
      <c r="E569" s="52" t="s">
        <v>537</v>
      </c>
      <c r="F569" s="25" t="str">
        <f>IFERROR(VLOOKUP(E569,adm1_LIST:Pcode_1,2,FALSE)," ")</f>
        <v>EC13</v>
      </c>
      <c r="G569" s="52" t="s">
        <v>632</v>
      </c>
      <c r="H569" s="18" t="str">
        <f>IFERROR(VLOOKUP(G569,CantonCol:Pcode_2,2,FALSE)," ")</f>
        <v>EC1320</v>
      </c>
      <c r="I569" s="53"/>
      <c r="J569" s="18" t="str">
        <f>IFERROR(VLOOKUP(I569,ParrCol:Pcode_3,2,FALSE)," ")</f>
        <v xml:space="preserve"> </v>
      </c>
      <c r="K569" s="55" t="s">
        <v>4095</v>
      </c>
    </row>
    <row r="570" spans="1:11" x14ac:dyDescent="0.2">
      <c r="A570" s="52" t="s">
        <v>489</v>
      </c>
      <c r="B570" s="52" t="s">
        <v>488</v>
      </c>
      <c r="C570" s="54" t="s">
        <v>1050</v>
      </c>
      <c r="D570" s="55" t="s">
        <v>1091</v>
      </c>
      <c r="E570" s="52" t="s">
        <v>537</v>
      </c>
      <c r="F570" s="25" t="str">
        <f>IFERROR(VLOOKUP(E570,adm1_LIST:Pcode_1,2,FALSE)," ")</f>
        <v>EC13</v>
      </c>
      <c r="G570" s="52" t="s">
        <v>632</v>
      </c>
      <c r="H570" s="18" t="str">
        <f>IFERROR(VLOOKUP(G570,CantonCol:Pcode_2,2,FALSE)," ")</f>
        <v>EC1320</v>
      </c>
      <c r="I570" s="53"/>
      <c r="J570" s="18" t="str">
        <f>IFERROR(VLOOKUP(I570,ParrCol:Pcode_3,2,FALSE)," ")</f>
        <v xml:space="preserve"> </v>
      </c>
      <c r="K570" s="55" t="s">
        <v>4095</v>
      </c>
    </row>
    <row r="571" spans="1:11" x14ac:dyDescent="0.2">
      <c r="A571" s="52" t="s">
        <v>768</v>
      </c>
      <c r="B571" s="52" t="s">
        <v>493</v>
      </c>
      <c r="C571" s="54" t="s">
        <v>1050</v>
      </c>
      <c r="D571" s="55" t="s">
        <v>1085</v>
      </c>
      <c r="E571" s="52" t="s">
        <v>537</v>
      </c>
      <c r="F571" s="25" t="str">
        <f>IFERROR(VLOOKUP(E571,adm1_LIST:Pcode_1,2,FALSE)," ")</f>
        <v>EC13</v>
      </c>
      <c r="G571" s="52" t="s">
        <v>682</v>
      </c>
      <c r="H571" s="18" t="str">
        <f>IFERROR(VLOOKUP(G571,CantonCol:Pcode_2,2,FALSE)," ")</f>
        <v>EC1317</v>
      </c>
      <c r="I571" s="53"/>
      <c r="J571" s="18" t="str">
        <f>IFERROR(VLOOKUP(I571,ParrCol:Pcode_3,2,FALSE)," ")</f>
        <v xml:space="preserve"> </v>
      </c>
      <c r="K571" s="55" t="s">
        <v>9</v>
      </c>
    </row>
    <row r="572" spans="1:11" x14ac:dyDescent="0.2">
      <c r="A572" s="52" t="s">
        <v>768</v>
      </c>
      <c r="B572" s="52" t="s">
        <v>493</v>
      </c>
      <c r="C572" s="54" t="s">
        <v>1050</v>
      </c>
      <c r="D572" s="55" t="s">
        <v>1065</v>
      </c>
      <c r="E572" s="52" t="s">
        <v>537</v>
      </c>
      <c r="F572" s="25" t="str">
        <f>IFERROR(VLOOKUP(E572,adm1_LIST:Pcode_1,2,FALSE)," ")</f>
        <v>EC13</v>
      </c>
      <c r="G572" s="52" t="s">
        <v>682</v>
      </c>
      <c r="H572" s="18" t="str">
        <f>IFERROR(VLOOKUP(G572,CantonCol:Pcode_2,2,FALSE)," ")</f>
        <v>EC1317</v>
      </c>
      <c r="I572" s="53"/>
      <c r="J572" s="18" t="str">
        <f>IFERROR(VLOOKUP(I572,ParrCol:Pcode_3,2,FALSE)," ")</f>
        <v xml:space="preserve"> </v>
      </c>
      <c r="K572" s="55" t="s">
        <v>9</v>
      </c>
    </row>
    <row r="573" spans="1:11" x14ac:dyDescent="0.2">
      <c r="A573" s="52" t="s">
        <v>768</v>
      </c>
      <c r="B573" s="52" t="s">
        <v>493</v>
      </c>
      <c r="C573" s="54" t="s">
        <v>1050</v>
      </c>
      <c r="D573" s="55" t="s">
        <v>1056</v>
      </c>
      <c r="E573" s="52" t="s">
        <v>537</v>
      </c>
      <c r="F573" s="25" t="str">
        <f>IFERROR(VLOOKUP(E573,adm1_LIST:Pcode_1,2,FALSE)," ")</f>
        <v>EC13</v>
      </c>
      <c r="G573" s="52" t="s">
        <v>682</v>
      </c>
      <c r="H573" s="18" t="str">
        <f>IFERROR(VLOOKUP(G573,CantonCol:Pcode_2,2,FALSE)," ")</f>
        <v>EC1317</v>
      </c>
      <c r="I573" s="53"/>
      <c r="J573" s="18" t="str">
        <f>IFERROR(VLOOKUP(I573,ParrCol:Pcode_3,2,FALSE)," ")</f>
        <v xml:space="preserve"> </v>
      </c>
      <c r="K573" s="55" t="s">
        <v>8</v>
      </c>
    </row>
    <row r="574" spans="1:11" x14ac:dyDescent="0.2">
      <c r="A574" s="52" t="s">
        <v>768</v>
      </c>
      <c r="B574" s="52" t="s">
        <v>493</v>
      </c>
      <c r="C574" s="54" t="s">
        <v>1050</v>
      </c>
      <c r="D574" s="55" t="s">
        <v>1056</v>
      </c>
      <c r="E574" s="52" t="s">
        <v>532</v>
      </c>
      <c r="F574" s="25" t="str">
        <f>IFERROR(VLOOKUP(E574,adm1_LIST:Pcode_1,2,FALSE)," ")</f>
        <v>EC08</v>
      </c>
      <c r="G574" s="52" t="s">
        <v>661</v>
      </c>
      <c r="H574" s="18" t="str">
        <f>IFERROR(VLOOKUP(G574,CantonCol:Pcode_2,2,FALSE)," ")</f>
        <v>EC0803</v>
      </c>
      <c r="I574" s="53"/>
      <c r="J574" s="18" t="str">
        <f>IFERROR(VLOOKUP(I574,ParrCol:Pcode_3,2,FALSE)," ")</f>
        <v xml:space="preserve"> </v>
      </c>
      <c r="K574" s="55" t="s">
        <v>8</v>
      </c>
    </row>
    <row r="575" spans="1:11" x14ac:dyDescent="0.2">
      <c r="A575" s="52" t="s">
        <v>511</v>
      </c>
      <c r="B575" s="52" t="s">
        <v>510</v>
      </c>
      <c r="C575" s="54" t="s">
        <v>1050</v>
      </c>
      <c r="D575" s="55" t="s">
        <v>1079</v>
      </c>
      <c r="E575" s="52" t="s">
        <v>537</v>
      </c>
      <c r="F575" s="25" t="str">
        <f>IFERROR(VLOOKUP(E575,adm1_LIST:Pcode_1,2,FALSE)," ")</f>
        <v>EC13</v>
      </c>
      <c r="G575" s="52" t="s">
        <v>707</v>
      </c>
      <c r="H575" s="18" t="str">
        <f>IFERROR(VLOOKUP(G575,CantonCol:Pcode_2,2,FALSE)," ")</f>
        <v>EC1312</v>
      </c>
      <c r="I575" s="52" t="s">
        <v>707</v>
      </c>
      <c r="J575" s="18" t="str">
        <f>IFERROR(VLOOKUP(I575,ParrCol:Pcode_3,2,FALSE)," ")</f>
        <v>EC080755</v>
      </c>
      <c r="K575" s="55" t="s">
        <v>9</v>
      </c>
    </row>
    <row r="576" spans="1:11" x14ac:dyDescent="0.2">
      <c r="A576" s="52" t="s">
        <v>511</v>
      </c>
      <c r="B576" s="52" t="s">
        <v>510</v>
      </c>
      <c r="C576" s="54" t="s">
        <v>1050</v>
      </c>
      <c r="D576" s="55" t="s">
        <v>1085</v>
      </c>
      <c r="E576" s="52" t="s">
        <v>537</v>
      </c>
      <c r="F576" s="25" t="str">
        <f>IFERROR(VLOOKUP(E576,adm1_LIST:Pcode_1,2,FALSE)," ")</f>
        <v>EC13</v>
      </c>
      <c r="G576" s="52" t="s">
        <v>2717</v>
      </c>
      <c r="H576" s="18" t="str">
        <f>IFERROR(VLOOKUP(G576,CantonCol:Pcode_2,2,FALSE)," ")</f>
        <v xml:space="preserve"> </v>
      </c>
      <c r="I576" s="52" t="s">
        <v>2739</v>
      </c>
      <c r="J576" s="18" t="str">
        <f>IFERROR(VLOOKUP(I576,ParrCol:Pcode_3,2,FALSE)," ")</f>
        <v>EC130153</v>
      </c>
      <c r="K576" s="55" t="s">
        <v>9</v>
      </c>
    </row>
    <row r="577" spans="1:11" x14ac:dyDescent="0.2">
      <c r="A577" s="52" t="s">
        <v>511</v>
      </c>
      <c r="B577" s="52" t="s">
        <v>510</v>
      </c>
      <c r="C577" s="54" t="s">
        <v>1050</v>
      </c>
      <c r="D577" s="55" t="s">
        <v>1090</v>
      </c>
      <c r="E577" s="52" t="s">
        <v>537</v>
      </c>
      <c r="F577" s="25" t="str">
        <f>IFERROR(VLOOKUP(E577,adm1_LIST:Pcode_1,2,FALSE)," ")</f>
        <v>EC13</v>
      </c>
      <c r="G577" s="52" t="s">
        <v>2717</v>
      </c>
      <c r="H577" s="18" t="str">
        <f>IFERROR(VLOOKUP(G577,CantonCol:Pcode_2,2,FALSE)," ")</f>
        <v xml:space="preserve"> </v>
      </c>
      <c r="I577" s="52" t="s">
        <v>2739</v>
      </c>
      <c r="J577" s="18" t="str">
        <f>IFERROR(VLOOKUP(I577,ParrCol:Pcode_3,2,FALSE)," ")</f>
        <v>EC130153</v>
      </c>
      <c r="K577" s="55" t="s">
        <v>9</v>
      </c>
    </row>
    <row r="578" spans="1:11" x14ac:dyDescent="0.2">
      <c r="A578" s="52" t="s">
        <v>511</v>
      </c>
      <c r="B578" s="52" t="s">
        <v>510</v>
      </c>
      <c r="C578" s="54" t="s">
        <v>1050</v>
      </c>
      <c r="D578" s="55" t="s">
        <v>1090</v>
      </c>
      <c r="E578" s="52" t="s">
        <v>537</v>
      </c>
      <c r="F578" s="25" t="str">
        <f>IFERROR(VLOOKUP(E578,adm1_LIST:Pcode_1,2,FALSE)," ")</f>
        <v>EC13</v>
      </c>
      <c r="G578" s="52" t="s">
        <v>1420</v>
      </c>
      <c r="H578" s="18" t="str">
        <f>IFERROR(VLOOKUP(G578,CantonCol:Pcode_2,2,FALSE)," ")</f>
        <v>EC1305</v>
      </c>
      <c r="I578" s="52" t="s">
        <v>1420</v>
      </c>
      <c r="J578" s="18" t="str">
        <f>IFERROR(VLOOKUP(I578,ParrCol:Pcode_3,2,FALSE)," ")</f>
        <v>EC130550</v>
      </c>
      <c r="K578" s="55" t="s">
        <v>9</v>
      </c>
    </row>
    <row r="579" spans="1:11" x14ac:dyDescent="0.2">
      <c r="A579" s="52" t="s">
        <v>511</v>
      </c>
      <c r="B579" s="52" t="s">
        <v>510</v>
      </c>
      <c r="C579" s="54" t="s">
        <v>1050</v>
      </c>
      <c r="D579" s="55" t="s">
        <v>1090</v>
      </c>
      <c r="E579" s="52" t="s">
        <v>537</v>
      </c>
      <c r="F579" s="25" t="str">
        <f>IFERROR(VLOOKUP(E579,adm1_LIST:Pcode_1,2,FALSE)," ")</f>
        <v>EC13</v>
      </c>
      <c r="G579" s="52" t="s">
        <v>632</v>
      </c>
      <c r="H579" s="18" t="str">
        <f>IFERROR(VLOOKUP(G579,CantonCol:Pcode_2,2,FALSE)," ")</f>
        <v>EC1320</v>
      </c>
      <c r="I579" s="52" t="s">
        <v>632</v>
      </c>
      <c r="J579" s="18" t="str">
        <f>IFERROR(VLOOKUP(I579,ParrCol:Pcode_3,2,FALSE)," ")</f>
        <v>EC132050</v>
      </c>
      <c r="K579" s="55" t="s">
        <v>9</v>
      </c>
    </row>
    <row r="580" spans="1:11" x14ac:dyDescent="0.2">
      <c r="A580" s="52" t="s">
        <v>511</v>
      </c>
      <c r="B580" s="52" t="s">
        <v>510</v>
      </c>
      <c r="C580" s="54" t="s">
        <v>1050</v>
      </c>
      <c r="D580" s="55" t="s">
        <v>1090</v>
      </c>
      <c r="E580" s="52" t="s">
        <v>537</v>
      </c>
      <c r="F580" s="25" t="str">
        <f>IFERROR(VLOOKUP(E580,adm1_LIST:Pcode_1,2,FALSE)," ")</f>
        <v>EC13</v>
      </c>
      <c r="G580" s="52" t="s">
        <v>707</v>
      </c>
      <c r="H580" s="18" t="str">
        <f>IFERROR(VLOOKUP(G580,CantonCol:Pcode_2,2,FALSE)," ")</f>
        <v>EC1312</v>
      </c>
      <c r="I580" s="52" t="s">
        <v>707</v>
      </c>
      <c r="J580" s="18" t="str">
        <f>IFERROR(VLOOKUP(I580,ParrCol:Pcode_3,2,FALSE)," ")</f>
        <v>EC080755</v>
      </c>
      <c r="K580" s="55" t="s">
        <v>9</v>
      </c>
    </row>
    <row r="581" spans="1:11" x14ac:dyDescent="0.2">
      <c r="A581" s="52" t="s">
        <v>511</v>
      </c>
      <c r="B581" s="52" t="s">
        <v>510</v>
      </c>
      <c r="C581" s="54" t="s">
        <v>1050</v>
      </c>
      <c r="D581" s="55" t="s">
        <v>1090</v>
      </c>
      <c r="E581" s="52" t="s">
        <v>537</v>
      </c>
      <c r="F581" s="25" t="str">
        <f>IFERROR(VLOOKUP(E581,adm1_LIST:Pcode_1,2,FALSE)," ")</f>
        <v>EC13</v>
      </c>
      <c r="G581" s="53"/>
      <c r="H581" s="18" t="str">
        <f>IFERROR(VLOOKUP(G581,CantonCol:Pcode_2,2,FALSE)," ")</f>
        <v xml:space="preserve"> </v>
      </c>
      <c r="I581" s="53"/>
      <c r="J581" s="18" t="str">
        <f>IFERROR(VLOOKUP(I581,ParrCol:Pcode_3,2,FALSE)," ")</f>
        <v xml:space="preserve"> </v>
      </c>
      <c r="K581" s="55" t="s">
        <v>4095</v>
      </c>
    </row>
    <row r="582" spans="1:11" x14ac:dyDescent="0.2">
      <c r="A582" s="52" t="s">
        <v>511</v>
      </c>
      <c r="B582" s="52" t="s">
        <v>510</v>
      </c>
      <c r="C582" s="54" t="s">
        <v>1050</v>
      </c>
      <c r="D582" s="55" t="s">
        <v>1093</v>
      </c>
      <c r="E582" s="52" t="s">
        <v>537</v>
      </c>
      <c r="F582" s="25" t="str">
        <f>IFERROR(VLOOKUP(E582,adm1_LIST:Pcode_1,2,FALSE)," ")</f>
        <v>EC13</v>
      </c>
      <c r="G582" s="52" t="s">
        <v>4053</v>
      </c>
      <c r="H582" s="18" t="str">
        <f>IFERROR(VLOOKUP(G582,CantonCol:Pcode_2,2,FALSE)," ")</f>
        <v xml:space="preserve"> </v>
      </c>
      <c r="I582" s="53"/>
      <c r="J582" s="18" t="str">
        <f>IFERROR(VLOOKUP(I582,ParrCol:Pcode_3,2,FALSE)," ")</f>
        <v xml:space="preserve"> </v>
      </c>
      <c r="K582" s="55" t="s">
        <v>4094</v>
      </c>
    </row>
    <row r="583" spans="1:11" x14ac:dyDescent="0.2">
      <c r="A583" s="52" t="s">
        <v>511</v>
      </c>
      <c r="B583" s="52" t="s">
        <v>510</v>
      </c>
      <c r="C583" s="54" t="s">
        <v>1050</v>
      </c>
      <c r="D583" s="55" t="s">
        <v>1093</v>
      </c>
      <c r="E583" s="52" t="s">
        <v>537</v>
      </c>
      <c r="F583" s="25" t="str">
        <f>IFERROR(VLOOKUP(E583,adm1_LIST:Pcode_1,2,FALSE)," ")</f>
        <v>EC13</v>
      </c>
      <c r="G583" s="52" t="s">
        <v>724</v>
      </c>
      <c r="H583" s="18" t="str">
        <f>IFERROR(VLOOKUP(G583,CantonCol:Pcode_2,2,FALSE)," ")</f>
        <v>EC1313</v>
      </c>
      <c r="I583" s="53"/>
      <c r="J583" s="18" t="str">
        <f>IFERROR(VLOOKUP(I583,ParrCol:Pcode_3,2,FALSE)," ")</f>
        <v xml:space="preserve"> </v>
      </c>
      <c r="K583" s="55" t="s">
        <v>4094</v>
      </c>
    </row>
    <row r="584" spans="1:11" x14ac:dyDescent="0.2">
      <c r="A584" s="52" t="s">
        <v>511</v>
      </c>
      <c r="B584" s="52" t="s">
        <v>510</v>
      </c>
      <c r="C584" s="54" t="s">
        <v>1050</v>
      </c>
      <c r="D584" s="55" t="s">
        <v>1093</v>
      </c>
      <c r="E584" s="52" t="s">
        <v>537</v>
      </c>
      <c r="F584" s="25" t="str">
        <f>IFERROR(VLOOKUP(E584,adm1_LIST:Pcode_1,2,FALSE)," ")</f>
        <v>EC13</v>
      </c>
      <c r="G584" s="52" t="s">
        <v>2717</v>
      </c>
      <c r="H584" s="18" t="str">
        <f>IFERROR(VLOOKUP(G584,CantonCol:Pcode_2,2,FALSE)," ")</f>
        <v xml:space="preserve"> </v>
      </c>
      <c r="I584" s="53"/>
      <c r="J584" s="18" t="str">
        <f>IFERROR(VLOOKUP(I584,ParrCol:Pcode_3,2,FALSE)," ")</f>
        <v xml:space="preserve"> </v>
      </c>
      <c r="K584" s="55" t="s">
        <v>4094</v>
      </c>
    </row>
    <row r="585" spans="1:11" x14ac:dyDescent="0.2">
      <c r="A585" s="52" t="s">
        <v>511</v>
      </c>
      <c r="B585" s="52" t="s">
        <v>510</v>
      </c>
      <c r="C585" s="54" t="s">
        <v>1050</v>
      </c>
      <c r="D585" s="55" t="s">
        <v>1093</v>
      </c>
      <c r="E585" s="52" t="s">
        <v>537</v>
      </c>
      <c r="F585" s="25" t="str">
        <f>IFERROR(VLOOKUP(E585,adm1_LIST:Pcode_1,2,FALSE)," ")</f>
        <v>EC13</v>
      </c>
      <c r="G585" s="52" t="s">
        <v>1420</v>
      </c>
      <c r="H585" s="18" t="str">
        <f>IFERROR(VLOOKUP(G585,CantonCol:Pcode_2,2,FALSE)," ")</f>
        <v>EC1305</v>
      </c>
      <c r="I585" s="53"/>
      <c r="J585" s="18" t="str">
        <f>IFERROR(VLOOKUP(I585,ParrCol:Pcode_3,2,FALSE)," ")</f>
        <v xml:space="preserve"> </v>
      </c>
      <c r="K585" s="55" t="s">
        <v>4094</v>
      </c>
    </row>
    <row r="586" spans="1:11" x14ac:dyDescent="0.2">
      <c r="A586" s="52" t="s">
        <v>511</v>
      </c>
      <c r="B586" s="52" t="s">
        <v>510</v>
      </c>
      <c r="C586" s="54" t="s">
        <v>1050</v>
      </c>
      <c r="D586" s="55" t="s">
        <v>1093</v>
      </c>
      <c r="E586" s="52" t="s">
        <v>537</v>
      </c>
      <c r="F586" s="25" t="str">
        <f>IFERROR(VLOOKUP(E586,adm1_LIST:Pcode_1,2,FALSE)," ")</f>
        <v>EC13</v>
      </c>
      <c r="G586" s="52" t="s">
        <v>707</v>
      </c>
      <c r="H586" s="18" t="str">
        <f>IFERROR(VLOOKUP(G586,CantonCol:Pcode_2,2,FALSE)," ")</f>
        <v>EC1312</v>
      </c>
      <c r="I586" s="53"/>
      <c r="J586" s="18" t="str">
        <f>IFERROR(VLOOKUP(I586,ParrCol:Pcode_3,2,FALSE)," ")</f>
        <v xml:space="preserve"> </v>
      </c>
      <c r="K586" s="55" t="s">
        <v>4094</v>
      </c>
    </row>
    <row r="587" spans="1:11" x14ac:dyDescent="0.2">
      <c r="A587" s="52" t="s">
        <v>511</v>
      </c>
      <c r="B587" s="52" t="s">
        <v>510</v>
      </c>
      <c r="C587" s="54" t="s">
        <v>1050</v>
      </c>
      <c r="D587" s="55" t="s">
        <v>1093</v>
      </c>
      <c r="E587" s="52" t="s">
        <v>537</v>
      </c>
      <c r="F587" s="25" t="str">
        <f>IFERROR(VLOOKUP(E587,adm1_LIST:Pcode_1,2,FALSE)," ")</f>
        <v>EC13</v>
      </c>
      <c r="G587" s="52" t="s">
        <v>541</v>
      </c>
      <c r="H587" s="18" t="str">
        <f>IFERROR(VLOOKUP(G587,CantonCol:Pcode_2,2,FALSE)," ")</f>
        <v xml:space="preserve"> </v>
      </c>
      <c r="I587" s="53"/>
      <c r="J587" s="18" t="str">
        <f>IFERROR(VLOOKUP(I587,ParrCol:Pcode_3,2,FALSE)," ")</f>
        <v xml:space="preserve"> </v>
      </c>
      <c r="K587" s="55" t="s">
        <v>4094</v>
      </c>
    </row>
    <row r="588" spans="1:11" x14ac:dyDescent="0.2">
      <c r="A588" s="52" t="s">
        <v>511</v>
      </c>
      <c r="B588" s="52" t="s">
        <v>510</v>
      </c>
      <c r="C588" s="54" t="s">
        <v>1050</v>
      </c>
      <c r="D588" s="55" t="s">
        <v>1062</v>
      </c>
      <c r="E588" s="52" t="s">
        <v>537</v>
      </c>
      <c r="F588" s="25" t="str">
        <f>IFERROR(VLOOKUP(E588,adm1_LIST:Pcode_1,2,FALSE)," ")</f>
        <v>EC13</v>
      </c>
      <c r="G588" s="52" t="s">
        <v>2717</v>
      </c>
      <c r="H588" s="18" t="str">
        <f>IFERROR(VLOOKUP(G588,CantonCol:Pcode_2,2,FALSE)," ")</f>
        <v xml:space="preserve"> </v>
      </c>
      <c r="I588" s="52" t="s">
        <v>2739</v>
      </c>
      <c r="J588" s="18" t="str">
        <f>IFERROR(VLOOKUP(I588,ParrCol:Pcode_3,2,FALSE)," ")</f>
        <v>EC130153</v>
      </c>
      <c r="K588" s="55" t="s">
        <v>9</v>
      </c>
    </row>
    <row r="589" spans="1:11" x14ac:dyDescent="0.2">
      <c r="A589" s="52" t="s">
        <v>511</v>
      </c>
      <c r="B589" s="52" t="s">
        <v>510</v>
      </c>
      <c r="C589" s="54" t="s">
        <v>1050</v>
      </c>
      <c r="D589" s="55" t="s">
        <v>1061</v>
      </c>
      <c r="E589" s="52" t="s">
        <v>537</v>
      </c>
      <c r="F589" s="25" t="str">
        <f>IFERROR(VLOOKUP(E589,adm1_LIST:Pcode_1,2,FALSE)," ")</f>
        <v>EC13</v>
      </c>
      <c r="G589" s="52" t="s">
        <v>2717</v>
      </c>
      <c r="H589" s="18" t="str">
        <f>IFERROR(VLOOKUP(G589,CantonCol:Pcode_2,2,FALSE)," ")</f>
        <v xml:space="preserve"> </v>
      </c>
      <c r="I589" s="52" t="s">
        <v>2739</v>
      </c>
      <c r="J589" s="18" t="str">
        <f>IFERROR(VLOOKUP(I589,ParrCol:Pcode_3,2,FALSE)," ")</f>
        <v>EC130153</v>
      </c>
      <c r="K589" s="55" t="s">
        <v>9</v>
      </c>
    </row>
    <row r="590" spans="1:11" x14ac:dyDescent="0.2">
      <c r="A590" s="52" t="s">
        <v>511</v>
      </c>
      <c r="B590" s="52" t="s">
        <v>510</v>
      </c>
      <c r="C590" s="54" t="s">
        <v>1050</v>
      </c>
      <c r="D590" s="55" t="s">
        <v>1062</v>
      </c>
      <c r="E590" s="52" t="s">
        <v>537</v>
      </c>
      <c r="F590" s="25" t="str">
        <f>IFERROR(VLOOKUP(E590,adm1_LIST:Pcode_1,2,FALSE)," ")</f>
        <v>EC13</v>
      </c>
      <c r="G590" s="52" t="s">
        <v>1420</v>
      </c>
      <c r="H590" s="18" t="str">
        <f>IFERROR(VLOOKUP(G590,CantonCol:Pcode_2,2,FALSE)," ")</f>
        <v>EC1305</v>
      </c>
      <c r="I590" s="52" t="s">
        <v>1420</v>
      </c>
      <c r="J590" s="18" t="str">
        <f>IFERROR(VLOOKUP(I590,ParrCol:Pcode_3,2,FALSE)," ")</f>
        <v>EC130550</v>
      </c>
      <c r="K590" s="55" t="s">
        <v>9</v>
      </c>
    </row>
    <row r="591" spans="1:11" x14ac:dyDescent="0.2">
      <c r="A591" s="52" t="s">
        <v>511</v>
      </c>
      <c r="B591" s="52" t="s">
        <v>510</v>
      </c>
      <c r="C591" s="54" t="s">
        <v>1050</v>
      </c>
      <c r="D591" s="55" t="s">
        <v>1062</v>
      </c>
      <c r="E591" s="52" t="s">
        <v>537</v>
      </c>
      <c r="F591" s="25" t="str">
        <f>IFERROR(VLOOKUP(E591,adm1_LIST:Pcode_1,2,FALSE)," ")</f>
        <v>EC13</v>
      </c>
      <c r="G591" s="52" t="s">
        <v>632</v>
      </c>
      <c r="H591" s="18" t="str">
        <f>IFERROR(VLOOKUP(G591,CantonCol:Pcode_2,2,FALSE)," ")</f>
        <v>EC1320</v>
      </c>
      <c r="I591" s="52" t="s">
        <v>632</v>
      </c>
      <c r="J591" s="18" t="str">
        <f>IFERROR(VLOOKUP(I591,ParrCol:Pcode_3,2,FALSE)," ")</f>
        <v>EC132050</v>
      </c>
      <c r="K591" s="55" t="s">
        <v>9</v>
      </c>
    </row>
    <row r="592" spans="1:11" x14ac:dyDescent="0.2">
      <c r="A592" s="52" t="s">
        <v>511</v>
      </c>
      <c r="B592" s="52" t="s">
        <v>510</v>
      </c>
      <c r="C592" s="54" t="s">
        <v>1050</v>
      </c>
      <c r="D592" s="55" t="s">
        <v>1062</v>
      </c>
      <c r="E592" s="52" t="s">
        <v>537</v>
      </c>
      <c r="F592" s="25" t="str">
        <f>IFERROR(VLOOKUP(E592,adm1_LIST:Pcode_1,2,FALSE)," ")</f>
        <v>EC13</v>
      </c>
      <c r="G592" s="52" t="s">
        <v>707</v>
      </c>
      <c r="H592" s="18" t="str">
        <f>IFERROR(VLOOKUP(G592,CantonCol:Pcode_2,2,FALSE)," ")</f>
        <v>EC1312</v>
      </c>
      <c r="I592" s="52" t="s">
        <v>707</v>
      </c>
      <c r="J592" s="18" t="str">
        <f>IFERROR(VLOOKUP(I592,ParrCol:Pcode_3,2,FALSE)," ")</f>
        <v>EC080755</v>
      </c>
      <c r="K592" s="55" t="s">
        <v>9</v>
      </c>
    </row>
    <row r="593" spans="1:11" x14ac:dyDescent="0.2">
      <c r="A593" s="52" t="s">
        <v>511</v>
      </c>
      <c r="B593" s="52" t="s">
        <v>510</v>
      </c>
      <c r="C593" s="54" t="s">
        <v>1050</v>
      </c>
      <c r="D593" s="55" t="s">
        <v>1073</v>
      </c>
      <c r="E593" s="52" t="s">
        <v>537</v>
      </c>
      <c r="F593" s="25" t="str">
        <f>IFERROR(VLOOKUP(E593,adm1_LIST:Pcode_1,2,FALSE)," ")</f>
        <v>EC13</v>
      </c>
      <c r="G593" s="52" t="s">
        <v>632</v>
      </c>
      <c r="H593" s="18" t="str">
        <f>IFERROR(VLOOKUP(G593,CantonCol:Pcode_2,2,FALSE)," ")</f>
        <v>EC1320</v>
      </c>
      <c r="I593" s="52" t="s">
        <v>632</v>
      </c>
      <c r="J593" s="18" t="str">
        <f>IFERROR(VLOOKUP(I593,ParrCol:Pcode_3,2,FALSE)," ")</f>
        <v>EC132050</v>
      </c>
      <c r="K593" s="55" t="s">
        <v>9</v>
      </c>
    </row>
    <row r="594" spans="1:11" x14ac:dyDescent="0.2">
      <c r="A594" s="52" t="s">
        <v>511</v>
      </c>
      <c r="B594" s="52" t="s">
        <v>510</v>
      </c>
      <c r="C594" s="54" t="s">
        <v>1050</v>
      </c>
      <c r="D594" s="55" t="s">
        <v>1073</v>
      </c>
      <c r="E594" s="52" t="s">
        <v>537</v>
      </c>
      <c r="F594" s="25" t="str">
        <f>IFERROR(VLOOKUP(E594,adm1_LIST:Pcode_1,2,FALSE)," ")</f>
        <v>EC13</v>
      </c>
      <c r="G594" s="52" t="s">
        <v>632</v>
      </c>
      <c r="H594" s="18" t="str">
        <f>IFERROR(VLOOKUP(G594,CantonCol:Pcode_2,2,FALSE)," ")</f>
        <v>EC1320</v>
      </c>
      <c r="I594" s="52" t="s">
        <v>632</v>
      </c>
      <c r="J594" s="18" t="str">
        <f>IFERROR(VLOOKUP(I594,ParrCol:Pcode_3,2,FALSE)," ")</f>
        <v>EC132050</v>
      </c>
      <c r="K594" s="55" t="s">
        <v>9</v>
      </c>
    </row>
    <row r="595" spans="1:11" x14ac:dyDescent="0.2">
      <c r="A595" s="52" t="s">
        <v>511</v>
      </c>
      <c r="B595" s="52" t="s">
        <v>510</v>
      </c>
      <c r="C595" s="54" t="s">
        <v>1050</v>
      </c>
      <c r="D595" s="55" t="s">
        <v>1067</v>
      </c>
      <c r="E595" s="52" t="s">
        <v>537</v>
      </c>
      <c r="F595" s="25" t="str">
        <f>IFERROR(VLOOKUP(E595,adm1_LIST:Pcode_1,2,FALSE)," ")</f>
        <v>EC13</v>
      </c>
      <c r="G595" s="52" t="s">
        <v>632</v>
      </c>
      <c r="H595" s="18" t="str">
        <f>IFERROR(VLOOKUP(G595,CantonCol:Pcode_2,2,FALSE)," ")</f>
        <v>EC1320</v>
      </c>
      <c r="I595" s="52" t="s">
        <v>632</v>
      </c>
      <c r="J595" s="18" t="str">
        <f>IFERROR(VLOOKUP(I595,ParrCol:Pcode_3,2,FALSE)," ")</f>
        <v>EC132050</v>
      </c>
      <c r="K595" s="55" t="s">
        <v>9</v>
      </c>
    </row>
    <row r="596" spans="1:11" x14ac:dyDescent="0.2">
      <c r="A596" s="52" t="s">
        <v>511</v>
      </c>
      <c r="B596" s="52" t="s">
        <v>510</v>
      </c>
      <c r="C596" s="54" t="s">
        <v>1050</v>
      </c>
      <c r="D596" s="55" t="s">
        <v>1067</v>
      </c>
      <c r="E596" s="52" t="s">
        <v>537</v>
      </c>
      <c r="F596" s="25" t="str">
        <f>IFERROR(VLOOKUP(E596,adm1_LIST:Pcode_1,2,FALSE)," ")</f>
        <v>EC13</v>
      </c>
      <c r="G596" s="52" t="s">
        <v>632</v>
      </c>
      <c r="H596" s="18" t="str">
        <f>IFERROR(VLOOKUP(G596,CantonCol:Pcode_2,2,FALSE)," ")</f>
        <v>EC1320</v>
      </c>
      <c r="I596" s="52" t="s">
        <v>632</v>
      </c>
      <c r="J596" s="18" t="str">
        <f>IFERROR(VLOOKUP(I596,ParrCol:Pcode_3,2,FALSE)," ")</f>
        <v>EC132050</v>
      </c>
      <c r="K596" s="55" t="s">
        <v>9</v>
      </c>
    </row>
    <row r="597" spans="1:11" x14ac:dyDescent="0.2">
      <c r="A597" s="52" t="s">
        <v>511</v>
      </c>
      <c r="B597" s="52" t="s">
        <v>510</v>
      </c>
      <c r="C597" s="54" t="s">
        <v>1050</v>
      </c>
      <c r="D597" s="55" t="s">
        <v>1096</v>
      </c>
      <c r="E597" s="52" t="s">
        <v>537</v>
      </c>
      <c r="F597" s="25" t="str">
        <f>IFERROR(VLOOKUP(E597,adm1_LIST:Pcode_1,2,FALSE)," ")</f>
        <v>EC13</v>
      </c>
      <c r="G597" s="52" t="s">
        <v>632</v>
      </c>
      <c r="H597" s="18" t="str">
        <f>IFERROR(VLOOKUP(G597,CantonCol:Pcode_2,2,FALSE)," ")</f>
        <v>EC1320</v>
      </c>
      <c r="I597" s="52" t="s">
        <v>632</v>
      </c>
      <c r="J597" s="18" t="str">
        <f>IFERROR(VLOOKUP(I597,ParrCol:Pcode_3,2,FALSE)," ")</f>
        <v>EC132050</v>
      </c>
      <c r="K597" s="55" t="s">
        <v>9</v>
      </c>
    </row>
    <row r="598" spans="1:11" x14ac:dyDescent="0.2">
      <c r="A598" s="52" t="s">
        <v>511</v>
      </c>
      <c r="B598" s="52" t="s">
        <v>510</v>
      </c>
      <c r="C598" s="54" t="s">
        <v>1050</v>
      </c>
      <c r="D598" s="55" t="s">
        <v>1096</v>
      </c>
      <c r="E598" s="52" t="s">
        <v>537</v>
      </c>
      <c r="F598" s="25" t="str">
        <f>IFERROR(VLOOKUP(E598,adm1_LIST:Pcode_1,2,FALSE)," ")</f>
        <v>EC13</v>
      </c>
      <c r="G598" s="52" t="s">
        <v>632</v>
      </c>
      <c r="H598" s="18" t="str">
        <f>IFERROR(VLOOKUP(G598,CantonCol:Pcode_2,2,FALSE)," ")</f>
        <v>EC1320</v>
      </c>
      <c r="I598" s="52" t="s">
        <v>632</v>
      </c>
      <c r="J598" s="18" t="str">
        <f>IFERROR(VLOOKUP(I598,ParrCol:Pcode_3,2,FALSE)," ")</f>
        <v>EC132050</v>
      </c>
      <c r="K598" s="55" t="s">
        <v>9</v>
      </c>
    </row>
    <row r="599" spans="1:11" x14ac:dyDescent="0.2">
      <c r="A599" s="52" t="s">
        <v>511</v>
      </c>
      <c r="B599" s="52" t="s">
        <v>510</v>
      </c>
      <c r="C599" s="54" t="s">
        <v>1050</v>
      </c>
      <c r="D599" s="55" t="s">
        <v>1062</v>
      </c>
      <c r="E599" s="52" t="s">
        <v>537</v>
      </c>
      <c r="F599" s="25" t="str">
        <f>IFERROR(VLOOKUP(E599,adm1_LIST:Pcode_1,2,FALSE)," ")</f>
        <v>EC13</v>
      </c>
      <c r="G599" s="53"/>
      <c r="H599" s="18" t="str">
        <f>IFERROR(VLOOKUP(G599,CantonCol:Pcode_2,2,FALSE)," ")</f>
        <v xml:space="preserve"> </v>
      </c>
      <c r="I599" s="53"/>
      <c r="J599" s="18" t="str">
        <f>IFERROR(VLOOKUP(I599,ParrCol:Pcode_3,2,FALSE)," ")</f>
        <v xml:space="preserve"> </v>
      </c>
      <c r="K599" s="55" t="s">
        <v>4095</v>
      </c>
    </row>
    <row r="600" spans="1:11" x14ac:dyDescent="0.2">
      <c r="A600" s="52" t="s">
        <v>778</v>
      </c>
      <c r="B600" s="52" t="s">
        <v>777</v>
      </c>
      <c r="C600" s="54" t="s">
        <v>757</v>
      </c>
      <c r="D600" s="55" t="s">
        <v>3879</v>
      </c>
      <c r="E600" s="52" t="s">
        <v>532</v>
      </c>
      <c r="F600" s="25" t="str">
        <f>IFERROR(VLOOKUP(E600,adm1_LIST:Pcode_1,2,FALSE)," ")</f>
        <v>EC08</v>
      </c>
      <c r="G600" s="52" t="s">
        <v>532</v>
      </c>
      <c r="H600" s="18" t="str">
        <f>IFERROR(VLOOKUP(G600,CantonCol:Pcode_2,2,FALSE)," ")</f>
        <v>EC0801</v>
      </c>
      <c r="I600" s="53"/>
      <c r="J600" s="18" t="str">
        <f>IFERROR(VLOOKUP(I600,ParrCol:Pcode_3,2,FALSE)," ")</f>
        <v xml:space="preserve"> </v>
      </c>
      <c r="K600" s="55" t="s">
        <v>8</v>
      </c>
    </row>
    <row r="601" spans="1:11" x14ac:dyDescent="0.2">
      <c r="A601" s="52" t="s">
        <v>778</v>
      </c>
      <c r="B601" s="52" t="s">
        <v>777</v>
      </c>
      <c r="C601" s="54" t="s">
        <v>757</v>
      </c>
      <c r="D601" s="55" t="s">
        <v>3879</v>
      </c>
      <c r="E601" s="52" t="s">
        <v>537</v>
      </c>
      <c r="F601" s="25" t="str">
        <f>IFERROR(VLOOKUP(E601,adm1_LIST:Pcode_1,2,FALSE)," ")</f>
        <v>EC13</v>
      </c>
      <c r="G601" s="52" t="s">
        <v>682</v>
      </c>
      <c r="H601" s="18" t="str">
        <f>IFERROR(VLOOKUP(G601,CantonCol:Pcode_2,2,FALSE)," ")</f>
        <v>EC1317</v>
      </c>
      <c r="I601" s="53"/>
      <c r="J601" s="18" t="str">
        <f>IFERROR(VLOOKUP(I601,ParrCol:Pcode_3,2,FALSE)," ")</f>
        <v xml:space="preserve"> </v>
      </c>
      <c r="K601" s="55" t="s">
        <v>8</v>
      </c>
    </row>
    <row r="602" spans="1:11" x14ac:dyDescent="0.2">
      <c r="A602" s="52" t="s">
        <v>778</v>
      </c>
      <c r="B602" s="52" t="s">
        <v>777</v>
      </c>
      <c r="C602" s="54" t="s">
        <v>757</v>
      </c>
      <c r="D602" s="55" t="s">
        <v>3879</v>
      </c>
      <c r="E602" s="52" t="s">
        <v>537</v>
      </c>
      <c r="F602" s="25" t="str">
        <f>IFERROR(VLOOKUP(E602,adm1_LIST:Pcode_1,2,FALSE)," ")</f>
        <v>EC13</v>
      </c>
      <c r="G602" s="52" t="s">
        <v>2717</v>
      </c>
      <c r="H602" s="18" t="str">
        <f>IFERROR(VLOOKUP(G602,CantonCol:Pcode_2,2,FALSE)," ")</f>
        <v xml:space="preserve"> </v>
      </c>
      <c r="I602" s="53"/>
      <c r="J602" s="18" t="str">
        <f>IFERROR(VLOOKUP(I602,ParrCol:Pcode_3,2,FALSE)," ")</f>
        <v xml:space="preserve"> </v>
      </c>
      <c r="K602" s="55" t="s">
        <v>8</v>
      </c>
    </row>
    <row r="603" spans="1:11" x14ac:dyDescent="0.2">
      <c r="A603" s="52" t="s">
        <v>778</v>
      </c>
      <c r="B603" s="52" t="s">
        <v>777</v>
      </c>
      <c r="C603" s="54" t="s">
        <v>757</v>
      </c>
      <c r="D603" s="55" t="s">
        <v>3879</v>
      </c>
      <c r="E603" s="52" t="s">
        <v>541</v>
      </c>
      <c r="F603" s="25" t="str">
        <f>IFERROR(VLOOKUP(E603,adm1_LIST:Pcode_1,2,FALSE)," ")</f>
        <v>EC17</v>
      </c>
      <c r="G603" s="52" t="s">
        <v>704</v>
      </c>
      <c r="H603" s="18" t="str">
        <f>IFERROR(VLOOKUP(G603,CantonCol:Pcode_2,2,FALSE)," ")</f>
        <v>EC1701</v>
      </c>
      <c r="I603" s="53"/>
      <c r="J603" s="18" t="str">
        <f>IFERROR(VLOOKUP(I603,ParrCol:Pcode_3,2,FALSE)," ")</f>
        <v xml:space="preserve"> </v>
      </c>
      <c r="K603" s="55" t="s">
        <v>8</v>
      </c>
    </row>
    <row r="604" spans="1:11" x14ac:dyDescent="0.2">
      <c r="A604" s="52" t="s">
        <v>767</v>
      </c>
      <c r="B604" s="52" t="s">
        <v>766</v>
      </c>
      <c r="C604" s="54" t="s">
        <v>10</v>
      </c>
      <c r="D604" s="55" t="s">
        <v>4029</v>
      </c>
      <c r="E604" s="52" t="s">
        <v>537</v>
      </c>
      <c r="F604" s="25" t="str">
        <f>IFERROR(VLOOKUP(E604,adm1_LIST:Pcode_1,2,FALSE)," ")</f>
        <v>EC13</v>
      </c>
      <c r="G604" s="53"/>
      <c r="H604" s="18" t="str">
        <f>IFERROR(VLOOKUP(G604,CantonCol:Pcode_2,2,FALSE)," ")</f>
        <v xml:space="preserve"> </v>
      </c>
      <c r="I604" s="53"/>
      <c r="J604" s="18" t="str">
        <f>IFERROR(VLOOKUP(I604,ParrCol:Pcode_3,2,FALSE)," ")</f>
        <v xml:space="preserve"> </v>
      </c>
      <c r="K604" s="55" t="s">
        <v>4094</v>
      </c>
    </row>
    <row r="605" spans="1:11" x14ac:dyDescent="0.2">
      <c r="A605" s="52" t="s">
        <v>767</v>
      </c>
      <c r="B605" s="52" t="s">
        <v>766</v>
      </c>
      <c r="C605" s="54" t="s">
        <v>10</v>
      </c>
      <c r="D605" s="55" t="s">
        <v>4029</v>
      </c>
      <c r="E605" s="52" t="s">
        <v>537</v>
      </c>
      <c r="F605" s="25" t="str">
        <f>IFERROR(VLOOKUP(E605,adm1_LIST:Pcode_1,2,FALSE)," ")</f>
        <v>EC13</v>
      </c>
      <c r="G605" s="52" t="s">
        <v>3195</v>
      </c>
      <c r="H605" s="18" t="str">
        <f>IFERROR(VLOOKUP(G605,CantonCol:Pcode_2,2,FALSE)," ")</f>
        <v xml:space="preserve"> </v>
      </c>
      <c r="I605" s="52" t="s">
        <v>3195</v>
      </c>
      <c r="J605" s="18" t="str">
        <f>IFERROR(VLOOKUP(I605,ParrCol:Pcode_3,2,FALSE)," ")</f>
        <v>EC170114</v>
      </c>
      <c r="K605" s="55" t="s">
        <v>4094</v>
      </c>
    </row>
    <row r="606" spans="1:11" x14ac:dyDescent="0.2">
      <c r="A606" s="52" t="s">
        <v>767</v>
      </c>
      <c r="B606" s="52" t="s">
        <v>766</v>
      </c>
      <c r="C606" s="54" t="s">
        <v>10</v>
      </c>
      <c r="D606" s="55" t="s">
        <v>4029</v>
      </c>
      <c r="E606" s="52" t="s">
        <v>537</v>
      </c>
      <c r="F606" s="25" t="str">
        <f>IFERROR(VLOOKUP(E606,adm1_LIST:Pcode_1,2,FALSE)," ")</f>
        <v>EC13</v>
      </c>
      <c r="G606" s="52" t="s">
        <v>2757</v>
      </c>
      <c r="H606" s="18" t="str">
        <f>IFERROR(VLOOKUP(G606,CantonCol:Pcode_2,2,FALSE)," ")</f>
        <v xml:space="preserve"> </v>
      </c>
      <c r="I606" s="52" t="s">
        <v>2757</v>
      </c>
      <c r="J606" s="18" t="str">
        <f>IFERROR(VLOOKUP(I606,ParrCol:Pcode_3,2,FALSE)," ")</f>
        <v>EC130350</v>
      </c>
      <c r="K606" s="55" t="s">
        <v>4094</v>
      </c>
    </row>
    <row r="607" spans="1:11" x14ac:dyDescent="0.2">
      <c r="A607" s="52" t="s">
        <v>767</v>
      </c>
      <c r="B607" s="52" t="s">
        <v>766</v>
      </c>
      <c r="C607" s="54" t="s">
        <v>10</v>
      </c>
      <c r="D607" s="55" t="s">
        <v>4029</v>
      </c>
      <c r="E607" s="52" t="s">
        <v>537</v>
      </c>
      <c r="F607" s="25" t="str">
        <f>IFERROR(VLOOKUP(E607,adm1_LIST:Pcode_1,2,FALSE)," ")</f>
        <v>EC13</v>
      </c>
      <c r="G607" s="52" t="s">
        <v>746</v>
      </c>
      <c r="H607" s="18" t="str">
        <f>IFERROR(VLOOKUP(G607,CantonCol:Pcode_2,2,FALSE)," ")</f>
        <v>EC1315</v>
      </c>
      <c r="I607" s="52" t="s">
        <v>746</v>
      </c>
      <c r="J607" s="18" t="str">
        <f>IFERROR(VLOOKUP(I607,ParrCol:Pcode_3,2,FALSE)," ")</f>
        <v xml:space="preserve"> </v>
      </c>
      <c r="K607" s="55" t="s">
        <v>4094</v>
      </c>
    </row>
    <row r="608" spans="1:11" x14ac:dyDescent="0.2">
      <c r="A608" s="52" t="s">
        <v>767</v>
      </c>
      <c r="B608" s="52" t="s">
        <v>766</v>
      </c>
      <c r="C608" s="54" t="s">
        <v>10</v>
      </c>
      <c r="D608" s="55" t="s">
        <v>4029</v>
      </c>
      <c r="E608" s="52" t="s">
        <v>537</v>
      </c>
      <c r="F608" s="25" t="str">
        <f>IFERROR(VLOOKUP(E608,adm1_LIST:Pcode_1,2,FALSE)," ")</f>
        <v>EC13</v>
      </c>
      <c r="G608" s="52" t="s">
        <v>2717</v>
      </c>
      <c r="H608" s="18" t="str">
        <f>IFERROR(VLOOKUP(G608,CantonCol:Pcode_2,2,FALSE)," ")</f>
        <v xml:space="preserve"> </v>
      </c>
      <c r="I608" s="52" t="s">
        <v>2717</v>
      </c>
      <c r="J608" s="18" t="str">
        <f>IFERROR(VLOOKUP(I608,ParrCol:Pcode_3,2,FALSE)," ")</f>
        <v>EC130101</v>
      </c>
      <c r="K608" s="55" t="s">
        <v>4094</v>
      </c>
    </row>
    <row r="609" spans="1:11" x14ac:dyDescent="0.2">
      <c r="A609" s="52" t="s">
        <v>767</v>
      </c>
      <c r="B609" s="52" t="s">
        <v>766</v>
      </c>
      <c r="C609" s="54" t="s">
        <v>10</v>
      </c>
      <c r="D609" s="55" t="s">
        <v>4029</v>
      </c>
      <c r="E609" s="52" t="s">
        <v>537</v>
      </c>
      <c r="F609" s="25" t="str">
        <f>IFERROR(VLOOKUP(E609,adm1_LIST:Pcode_1,2,FALSE)," ")</f>
        <v>EC13</v>
      </c>
      <c r="G609" s="52" t="s">
        <v>2813</v>
      </c>
      <c r="H609" s="18" t="str">
        <f>IFERROR(VLOOKUP(G609,CantonCol:Pcode_2,2,FALSE)," ")</f>
        <v xml:space="preserve"> </v>
      </c>
      <c r="I609" s="52" t="s">
        <v>2813</v>
      </c>
      <c r="J609" s="18" t="str">
        <f>IFERROR(VLOOKUP(I609,ParrCol:Pcode_3,2,FALSE)," ")</f>
        <v>EC130802</v>
      </c>
      <c r="K609" s="55" t="s">
        <v>4094</v>
      </c>
    </row>
    <row r="610" spans="1:11" x14ac:dyDescent="0.2">
      <c r="A610" s="52" t="s">
        <v>767</v>
      </c>
      <c r="B610" s="52" t="s">
        <v>766</v>
      </c>
      <c r="C610" s="54" t="s">
        <v>10</v>
      </c>
      <c r="D610" s="55" t="s">
        <v>4029</v>
      </c>
      <c r="E610" s="52" t="s">
        <v>537</v>
      </c>
      <c r="F610" s="25" t="str">
        <f>IFERROR(VLOOKUP(E610,adm1_LIST:Pcode_1,2,FALSE)," ")</f>
        <v>EC13</v>
      </c>
      <c r="G610" s="52" t="s">
        <v>2717</v>
      </c>
      <c r="H610" s="18" t="str">
        <f>IFERROR(VLOOKUP(G610,CantonCol:Pcode_2,2,FALSE)," ")</f>
        <v xml:space="preserve"> </v>
      </c>
      <c r="I610" s="52" t="e">
        <v>#N/A</v>
      </c>
      <c r="J610" s="18" t="str">
        <f>IFERROR(VLOOKUP(I610,ParrCol:Pcode_3,2,FALSE)," ")</f>
        <v xml:space="preserve"> </v>
      </c>
      <c r="K610" s="55" t="s">
        <v>9</v>
      </c>
    </row>
    <row r="611" spans="1:11" x14ac:dyDescent="0.2">
      <c r="A611" s="52" t="s">
        <v>767</v>
      </c>
      <c r="B611" s="52" t="s">
        <v>766</v>
      </c>
      <c r="C611" s="54" t="s">
        <v>10</v>
      </c>
      <c r="D611" s="55" t="s">
        <v>4029</v>
      </c>
      <c r="E611" s="52" t="s">
        <v>547</v>
      </c>
      <c r="F611" s="25" t="str">
        <f>IFERROR(VLOOKUP(E611,adm1_LIST:Pcode_1,2,FALSE)," ")</f>
        <v>EC23</v>
      </c>
      <c r="G611" s="52" t="s">
        <v>547</v>
      </c>
      <c r="H611" s="18" t="str">
        <f>IFERROR(VLOOKUP(G611,CantonCol:Pcode_2,2,FALSE)," ")</f>
        <v>EC2301</v>
      </c>
      <c r="I611" s="52" t="s">
        <v>4082</v>
      </c>
      <c r="J611" s="18" t="str">
        <f>IFERROR(VLOOKUP(I611,ParrCol:Pcode_3,2,FALSE)," ")</f>
        <v xml:space="preserve"> </v>
      </c>
      <c r="K611" s="55" t="s">
        <v>9</v>
      </c>
    </row>
    <row r="612" spans="1:11" x14ac:dyDescent="0.2">
      <c r="A612" s="52" t="s">
        <v>767</v>
      </c>
      <c r="B612" s="52" t="s">
        <v>766</v>
      </c>
      <c r="C612" s="54" t="s">
        <v>10</v>
      </c>
      <c r="D612" s="55" t="s">
        <v>4029</v>
      </c>
      <c r="E612" s="52" t="s">
        <v>547</v>
      </c>
      <c r="F612" s="25" t="str">
        <f>IFERROR(VLOOKUP(E612,adm1_LIST:Pcode_1,2,FALSE)," ")</f>
        <v>EC23</v>
      </c>
      <c r="G612" s="52" t="s">
        <v>547</v>
      </c>
      <c r="H612" s="18" t="str">
        <f>IFERROR(VLOOKUP(G612,CantonCol:Pcode_2,2,FALSE)," ")</f>
        <v>EC2301</v>
      </c>
      <c r="I612" s="52" t="s">
        <v>3726</v>
      </c>
      <c r="J612" s="18" t="str">
        <f>IFERROR(VLOOKUP(I612,ParrCol:Pcode_3,2,FALSE)," ")</f>
        <v>EC230103</v>
      </c>
      <c r="K612" s="55" t="s">
        <v>9</v>
      </c>
    </row>
    <row r="613" spans="1:11" x14ac:dyDescent="0.2">
      <c r="A613" s="52" t="s">
        <v>767</v>
      </c>
      <c r="B613" s="52" t="s">
        <v>766</v>
      </c>
      <c r="C613" s="54" t="s">
        <v>10</v>
      </c>
      <c r="D613" s="55" t="s">
        <v>4029</v>
      </c>
      <c r="E613" s="52" t="s">
        <v>547</v>
      </c>
      <c r="F613" s="25" t="str">
        <f>IFERROR(VLOOKUP(E613,adm1_LIST:Pcode_1,2,FALSE)," ")</f>
        <v>EC23</v>
      </c>
      <c r="G613" s="52" t="s">
        <v>547</v>
      </c>
      <c r="H613" s="18" t="str">
        <f>IFERROR(VLOOKUP(G613,CantonCol:Pcode_2,2,FALSE)," ")</f>
        <v>EC2301</v>
      </c>
      <c r="I613" s="52" t="s">
        <v>3726</v>
      </c>
      <c r="J613" s="18" t="str">
        <f>IFERROR(VLOOKUP(I613,ParrCol:Pcode_3,2,FALSE)," ")</f>
        <v>EC230103</v>
      </c>
      <c r="K613" s="55" t="s">
        <v>9</v>
      </c>
    </row>
    <row r="614" spans="1:11" x14ac:dyDescent="0.2">
      <c r="A614" s="52" t="s">
        <v>767</v>
      </c>
      <c r="B614" s="52" t="s">
        <v>766</v>
      </c>
      <c r="C614" s="54" t="s">
        <v>10</v>
      </c>
      <c r="D614" s="55" t="s">
        <v>4029</v>
      </c>
      <c r="E614" s="52" t="s">
        <v>537</v>
      </c>
      <c r="F614" s="25" t="str">
        <f>IFERROR(VLOOKUP(E614,adm1_LIST:Pcode_1,2,FALSE)," ")</f>
        <v>EC13</v>
      </c>
      <c r="G614" s="52" t="s">
        <v>3195</v>
      </c>
      <c r="H614" s="18" t="str">
        <f>IFERROR(VLOOKUP(G614,CantonCol:Pcode_2,2,FALSE)," ")</f>
        <v xml:space="preserve"> </v>
      </c>
      <c r="I614" s="52" t="s">
        <v>4083</v>
      </c>
      <c r="J614" s="18" t="str">
        <f>IFERROR(VLOOKUP(I614,ParrCol:Pcode_3,2,FALSE)," ")</f>
        <v>EC130602</v>
      </c>
      <c r="K614" s="55" t="s">
        <v>9</v>
      </c>
    </row>
    <row r="615" spans="1:11" x14ac:dyDescent="0.2">
      <c r="A615" s="52" t="s">
        <v>767</v>
      </c>
      <c r="B615" s="52" t="s">
        <v>766</v>
      </c>
      <c r="C615" s="54" t="s">
        <v>10</v>
      </c>
      <c r="D615" s="55" t="s">
        <v>4029</v>
      </c>
      <c r="E615" s="52" t="s">
        <v>537</v>
      </c>
      <c r="F615" s="25" t="str">
        <f>IFERROR(VLOOKUP(E615,adm1_LIST:Pcode_1,2,FALSE)," ")</f>
        <v>EC13</v>
      </c>
      <c r="G615" s="52" t="s">
        <v>3195</v>
      </c>
      <c r="H615" s="18" t="str">
        <f>IFERROR(VLOOKUP(G615,CantonCol:Pcode_2,2,FALSE)," ")</f>
        <v xml:space="preserve"> </v>
      </c>
      <c r="I615" s="52" t="s">
        <v>4083</v>
      </c>
      <c r="J615" s="18" t="str">
        <f>IFERROR(VLOOKUP(I615,ParrCol:Pcode_3,2,FALSE)," ")</f>
        <v>EC130602</v>
      </c>
      <c r="K615" s="55" t="s">
        <v>9</v>
      </c>
    </row>
    <row r="616" spans="1:11" x14ac:dyDescent="0.2">
      <c r="A616" s="52" t="s">
        <v>767</v>
      </c>
      <c r="B616" s="52" t="s">
        <v>766</v>
      </c>
      <c r="C616" s="54" t="s">
        <v>10</v>
      </c>
      <c r="D616" s="55" t="s">
        <v>4029</v>
      </c>
      <c r="E616" s="52" t="s">
        <v>537</v>
      </c>
      <c r="F616" s="25" t="str">
        <f>IFERROR(VLOOKUP(E616,adm1_LIST:Pcode_1,2,FALSE)," ")</f>
        <v>EC13</v>
      </c>
      <c r="G616" s="52" t="s">
        <v>4054</v>
      </c>
      <c r="H616" s="18" t="str">
        <f>IFERROR(VLOOKUP(G616,CantonCol:Pcode_2,2,FALSE)," ")</f>
        <v>EC1316</v>
      </c>
      <c r="I616" s="52" t="s">
        <v>740</v>
      </c>
      <c r="J616" s="18" t="str">
        <f>IFERROR(VLOOKUP(I616,ParrCol:Pcode_3,2,FALSE)," ")</f>
        <v>EC010112</v>
      </c>
      <c r="K616" s="55" t="s">
        <v>9</v>
      </c>
    </row>
    <row r="617" spans="1:11" x14ac:dyDescent="0.2">
      <c r="A617" s="52" t="s">
        <v>767</v>
      </c>
      <c r="B617" s="52" t="s">
        <v>766</v>
      </c>
      <c r="C617" s="54" t="s">
        <v>10</v>
      </c>
      <c r="D617" s="55" t="s">
        <v>4029</v>
      </c>
      <c r="E617" s="52" t="s">
        <v>537</v>
      </c>
      <c r="F617" s="25" t="str">
        <f>IFERROR(VLOOKUP(E617,adm1_LIST:Pcode_1,2,FALSE)," ")</f>
        <v>EC13</v>
      </c>
      <c r="G617" s="52" t="s">
        <v>4054</v>
      </c>
      <c r="H617" s="18" t="str">
        <f>IFERROR(VLOOKUP(G617,CantonCol:Pcode_2,2,FALSE)," ")</f>
        <v>EC1316</v>
      </c>
      <c r="I617" s="52" t="s">
        <v>740</v>
      </c>
      <c r="J617" s="18" t="str">
        <f>IFERROR(VLOOKUP(I617,ParrCol:Pcode_3,2,FALSE)," ")</f>
        <v>EC010112</v>
      </c>
      <c r="K617" s="55" t="s">
        <v>9</v>
      </c>
    </row>
    <row r="618" spans="1:11" x14ac:dyDescent="0.2">
      <c r="A618" s="52" t="s">
        <v>767</v>
      </c>
      <c r="B618" s="52" t="s">
        <v>766</v>
      </c>
      <c r="C618" s="54" t="s">
        <v>10</v>
      </c>
      <c r="D618" s="55" t="s">
        <v>4029</v>
      </c>
      <c r="E618" s="52" t="s">
        <v>537</v>
      </c>
      <c r="F618" s="25" t="str">
        <f>IFERROR(VLOOKUP(E618,adm1_LIST:Pcode_1,2,FALSE)," ")</f>
        <v>EC13</v>
      </c>
      <c r="G618" s="52" t="s">
        <v>2757</v>
      </c>
      <c r="H618" s="18" t="str">
        <f>IFERROR(VLOOKUP(G618,CantonCol:Pcode_2,2,FALSE)," ")</f>
        <v xml:space="preserve"> </v>
      </c>
      <c r="I618" s="52" t="s">
        <v>2757</v>
      </c>
      <c r="J618" s="18" t="str">
        <f>IFERROR(VLOOKUP(I618,ParrCol:Pcode_3,2,FALSE)," ")</f>
        <v>EC130350</v>
      </c>
      <c r="K618" s="55" t="s">
        <v>9</v>
      </c>
    </row>
    <row r="619" spans="1:11" x14ac:dyDescent="0.2">
      <c r="A619" s="52" t="s">
        <v>767</v>
      </c>
      <c r="B619" s="52" t="s">
        <v>766</v>
      </c>
      <c r="C619" s="54" t="s">
        <v>10</v>
      </c>
      <c r="D619" s="55" t="s">
        <v>4029</v>
      </c>
      <c r="E619" s="52" t="s">
        <v>537</v>
      </c>
      <c r="F619" s="25" t="str">
        <f>IFERROR(VLOOKUP(E619,adm1_LIST:Pcode_1,2,FALSE)," ")</f>
        <v>EC13</v>
      </c>
      <c r="G619" s="52" t="s">
        <v>2757</v>
      </c>
      <c r="H619" s="18" t="str">
        <f>IFERROR(VLOOKUP(G619,CantonCol:Pcode_2,2,FALSE)," ")</f>
        <v xml:space="preserve"> </v>
      </c>
      <c r="I619" s="52" t="s">
        <v>2757</v>
      </c>
      <c r="J619" s="18" t="str">
        <f>IFERROR(VLOOKUP(I619,ParrCol:Pcode_3,2,FALSE)," ")</f>
        <v>EC130350</v>
      </c>
      <c r="K619" s="55" t="s">
        <v>9</v>
      </c>
    </row>
    <row r="620" spans="1:11" x14ac:dyDescent="0.2">
      <c r="A620" s="52" t="s">
        <v>767</v>
      </c>
      <c r="B620" s="52" t="s">
        <v>766</v>
      </c>
      <c r="C620" s="54" t="s">
        <v>10</v>
      </c>
      <c r="D620" s="55" t="s">
        <v>4029</v>
      </c>
      <c r="E620" s="52" t="s">
        <v>547</v>
      </c>
      <c r="F620" s="25" t="str">
        <f>IFERROR(VLOOKUP(E620,adm1_LIST:Pcode_1,2,FALSE)," ")</f>
        <v>EC23</v>
      </c>
      <c r="G620" s="52" t="s">
        <v>547</v>
      </c>
      <c r="H620" s="18" t="str">
        <f>IFERROR(VLOOKUP(G620,CantonCol:Pcode_2,2,FALSE)," ")</f>
        <v>EC2301</v>
      </c>
      <c r="I620" s="52" t="s">
        <v>4084</v>
      </c>
      <c r="J620" s="18" t="str">
        <f>IFERROR(VLOOKUP(I620,ParrCol:Pcode_3,2,FALSE)," ")</f>
        <v xml:space="preserve"> </v>
      </c>
      <c r="K620" s="55" t="s">
        <v>9</v>
      </c>
    </row>
    <row r="621" spans="1:11" x14ac:dyDescent="0.2">
      <c r="A621" s="52" t="s">
        <v>767</v>
      </c>
      <c r="B621" s="52" t="s">
        <v>766</v>
      </c>
      <c r="C621" s="54" t="s">
        <v>10</v>
      </c>
      <c r="D621" s="55" t="s">
        <v>4029</v>
      </c>
      <c r="E621" s="52" t="s">
        <v>547</v>
      </c>
      <c r="F621" s="25" t="str">
        <f>IFERROR(VLOOKUP(E621,adm1_LIST:Pcode_1,2,FALSE)," ")</f>
        <v>EC23</v>
      </c>
      <c r="G621" s="52" t="s">
        <v>547</v>
      </c>
      <c r="H621" s="18" t="str">
        <f>IFERROR(VLOOKUP(G621,CantonCol:Pcode_2,2,FALSE)," ")</f>
        <v>EC2301</v>
      </c>
      <c r="I621" s="52" t="s">
        <v>4084</v>
      </c>
      <c r="J621" s="18" t="str">
        <f>IFERROR(VLOOKUP(I621,ParrCol:Pcode_3,2,FALSE)," ")</f>
        <v xml:space="preserve"> </v>
      </c>
      <c r="K621" s="55" t="s">
        <v>9</v>
      </c>
    </row>
    <row r="622" spans="1:11" x14ac:dyDescent="0.2">
      <c r="A622" s="52" t="s">
        <v>767</v>
      </c>
      <c r="B622" s="52" t="s">
        <v>766</v>
      </c>
      <c r="C622" s="54" t="s">
        <v>10</v>
      </c>
      <c r="D622" s="55" t="s">
        <v>4029</v>
      </c>
      <c r="E622" s="52" t="s">
        <v>547</v>
      </c>
      <c r="F622" s="25" t="str">
        <f>IFERROR(VLOOKUP(E622,adm1_LIST:Pcode_1,2,FALSE)," ")</f>
        <v>EC23</v>
      </c>
      <c r="G622" s="52" t="s">
        <v>635</v>
      </c>
      <c r="H622" s="18" t="str">
        <f>IFERROR(VLOOKUP(G622,CantonCol:Pcode_2,2,FALSE)," ")</f>
        <v>EC2302</v>
      </c>
      <c r="I622" s="52" t="s">
        <v>635</v>
      </c>
      <c r="J622" s="18" t="str">
        <f>IFERROR(VLOOKUP(I622,ParrCol:Pcode_3,2,FALSE)," ")</f>
        <v xml:space="preserve"> </v>
      </c>
      <c r="K622" s="55" t="s">
        <v>9</v>
      </c>
    </row>
    <row r="623" spans="1:11" x14ac:dyDescent="0.2">
      <c r="A623" s="52" t="s">
        <v>767</v>
      </c>
      <c r="B623" s="52" t="s">
        <v>766</v>
      </c>
      <c r="C623" s="54" t="s">
        <v>10</v>
      </c>
      <c r="D623" s="55" t="s">
        <v>4029</v>
      </c>
      <c r="E623" s="52" t="s">
        <v>547</v>
      </c>
      <c r="F623" s="25" t="str">
        <f>IFERROR(VLOOKUP(E623,adm1_LIST:Pcode_1,2,FALSE)," ")</f>
        <v>EC23</v>
      </c>
      <c r="G623" s="52" t="s">
        <v>635</v>
      </c>
      <c r="H623" s="18" t="str">
        <f>IFERROR(VLOOKUP(G623,CantonCol:Pcode_2,2,FALSE)," ")</f>
        <v>EC2302</v>
      </c>
      <c r="I623" s="52" t="s">
        <v>635</v>
      </c>
      <c r="J623" s="18" t="str">
        <f>IFERROR(VLOOKUP(I623,ParrCol:Pcode_3,2,FALSE)," ")</f>
        <v xml:space="preserve"> </v>
      </c>
      <c r="K623" s="55" t="s">
        <v>9</v>
      </c>
    </row>
    <row r="624" spans="1:11" x14ac:dyDescent="0.2">
      <c r="A624" s="52" t="s">
        <v>767</v>
      </c>
      <c r="B624" s="52" t="s">
        <v>766</v>
      </c>
      <c r="C624" s="54" t="s">
        <v>10</v>
      </c>
      <c r="D624" s="55" t="s">
        <v>4029</v>
      </c>
      <c r="E624" s="52" t="s">
        <v>547</v>
      </c>
      <c r="F624" s="25" t="str">
        <f>IFERROR(VLOOKUP(E624,adm1_LIST:Pcode_1,2,FALSE)," ")</f>
        <v>EC23</v>
      </c>
      <c r="G624" s="52" t="s">
        <v>635</v>
      </c>
      <c r="H624" s="18" t="str">
        <f>IFERROR(VLOOKUP(G624,CantonCol:Pcode_2,2,FALSE)," ")</f>
        <v>EC2302</v>
      </c>
      <c r="I624" s="52" t="s">
        <v>4085</v>
      </c>
      <c r="J624" s="18" t="str">
        <f>IFERROR(VLOOKUP(I624,ParrCol:Pcode_3,2,FALSE)," ")</f>
        <v xml:space="preserve"> </v>
      </c>
      <c r="K624" s="55" t="s">
        <v>9</v>
      </c>
    </row>
    <row r="625" spans="1:11" x14ac:dyDescent="0.2">
      <c r="A625" s="52" t="s">
        <v>767</v>
      </c>
      <c r="B625" s="52" t="s">
        <v>766</v>
      </c>
      <c r="C625" s="54" t="s">
        <v>10</v>
      </c>
      <c r="D625" s="55" t="s">
        <v>4029</v>
      </c>
      <c r="E625" s="52" t="s">
        <v>537</v>
      </c>
      <c r="F625" s="25" t="str">
        <f>IFERROR(VLOOKUP(E625,adm1_LIST:Pcode_1,2,FALSE)," ")</f>
        <v>EC13</v>
      </c>
      <c r="G625" s="52" t="s">
        <v>2813</v>
      </c>
      <c r="H625" s="18" t="str">
        <f>IFERROR(VLOOKUP(G625,CantonCol:Pcode_2,2,FALSE)," ")</f>
        <v xml:space="preserve"> </v>
      </c>
      <c r="I625" s="52" t="s">
        <v>2813</v>
      </c>
      <c r="J625" s="18" t="str">
        <f>IFERROR(VLOOKUP(I625,ParrCol:Pcode_3,2,FALSE)," ")</f>
        <v>EC130802</v>
      </c>
      <c r="K625" s="55" t="s">
        <v>4094</v>
      </c>
    </row>
    <row r="626" spans="1:11" x14ac:dyDescent="0.2">
      <c r="A626" s="52" t="s">
        <v>763</v>
      </c>
      <c r="B626" s="52" t="s">
        <v>762</v>
      </c>
      <c r="C626" s="54" t="s">
        <v>10</v>
      </c>
      <c r="D626" s="55" t="s">
        <v>4030</v>
      </c>
      <c r="E626" s="52" t="s">
        <v>537</v>
      </c>
      <c r="F626" s="25" t="str">
        <f>IFERROR(VLOOKUP(E626,adm1_LIST:Pcode_1,2,FALSE)," ")</f>
        <v>EC13</v>
      </c>
      <c r="G626" s="52" t="s">
        <v>632</v>
      </c>
      <c r="H626" s="18" t="str">
        <f>IFERROR(VLOOKUP(G626,CantonCol:Pcode_2,2,FALSE)," ")</f>
        <v>EC1320</v>
      </c>
      <c r="I626" s="52" t="s">
        <v>4086</v>
      </c>
      <c r="J626" s="18" t="str">
        <f>IFERROR(VLOOKUP(I626,ParrCol:Pcode_3,2,FALSE)," ")</f>
        <v>EC132050</v>
      </c>
      <c r="K626" s="55" t="s">
        <v>9</v>
      </c>
    </row>
    <row r="627" spans="1:11" x14ac:dyDescent="0.2">
      <c r="A627" s="52" t="s">
        <v>763</v>
      </c>
      <c r="B627" s="52" t="s">
        <v>762</v>
      </c>
      <c r="C627" s="54" t="s">
        <v>10</v>
      </c>
      <c r="D627" s="55" t="s">
        <v>4030</v>
      </c>
      <c r="E627" s="52" t="s">
        <v>537</v>
      </c>
      <c r="F627" s="25" t="str">
        <f>IFERROR(VLOOKUP(E627,adm1_LIST:Pcode_1,2,FALSE)," ")</f>
        <v>EC13</v>
      </c>
      <c r="G627" s="52" t="s">
        <v>632</v>
      </c>
      <c r="H627" s="18" t="str">
        <f>IFERROR(VLOOKUP(G627,CantonCol:Pcode_2,2,FALSE)," ")</f>
        <v>EC1320</v>
      </c>
      <c r="I627" s="52" t="s">
        <v>4086</v>
      </c>
      <c r="J627" s="18" t="str">
        <f>IFERROR(VLOOKUP(I627,ParrCol:Pcode_3,2,FALSE)," ")</f>
        <v>EC132050</v>
      </c>
      <c r="K627" s="55" t="s">
        <v>9</v>
      </c>
    </row>
    <row r="628" spans="1:11" x14ac:dyDescent="0.2">
      <c r="A628" s="52" t="s">
        <v>763</v>
      </c>
      <c r="B628" s="52" t="s">
        <v>762</v>
      </c>
      <c r="C628" s="54" t="s">
        <v>10</v>
      </c>
      <c r="D628" s="55" t="s">
        <v>4030</v>
      </c>
      <c r="E628" s="52" t="s">
        <v>537</v>
      </c>
      <c r="F628" s="25" t="str">
        <f>IFERROR(VLOOKUP(E628,adm1_LIST:Pcode_1,2,FALSE)," ")</f>
        <v>EC13</v>
      </c>
      <c r="G628" s="52" t="s">
        <v>723</v>
      </c>
      <c r="H628" s="18" t="str">
        <f>IFERROR(VLOOKUP(G628,CantonCol:Pcode_2,2,FALSE)," ")</f>
        <v>EC1322</v>
      </c>
      <c r="I628" s="52" t="s">
        <v>4087</v>
      </c>
      <c r="J628" s="18" t="str">
        <f>IFERROR(VLOOKUP(I628,ParrCol:Pcode_3,2,FALSE)," ")</f>
        <v>EC132250</v>
      </c>
      <c r="K628" s="55" t="s">
        <v>9</v>
      </c>
    </row>
    <row r="629" spans="1:11" x14ac:dyDescent="0.2">
      <c r="A629" s="52" t="s">
        <v>771</v>
      </c>
      <c r="B629" s="52" t="s">
        <v>770</v>
      </c>
      <c r="C629" s="54" t="s">
        <v>10</v>
      </c>
      <c r="D629" s="55" t="s">
        <v>4030</v>
      </c>
      <c r="E629" s="53"/>
      <c r="F629" s="25" t="str">
        <f>IFERROR(VLOOKUP(E629,adm1_LIST:Pcode_1,2,FALSE)," ")</f>
        <v xml:space="preserve"> </v>
      </c>
      <c r="G629" s="53"/>
      <c r="H629" s="18" t="str">
        <f>IFERROR(VLOOKUP(G629,CantonCol:Pcode_2,2,FALSE)," ")</f>
        <v xml:space="preserve"> </v>
      </c>
      <c r="I629" s="53"/>
      <c r="J629" s="18" t="str">
        <f>IFERROR(VLOOKUP(I629,ParrCol:Pcode_3,2,FALSE)," ")</f>
        <v xml:space="preserve"> </v>
      </c>
      <c r="K629" s="56"/>
    </row>
    <row r="630" spans="1:11" x14ac:dyDescent="0.2">
      <c r="A630" s="52" t="s">
        <v>771</v>
      </c>
      <c r="B630" s="52" t="s">
        <v>770</v>
      </c>
      <c r="C630" s="54" t="s">
        <v>10</v>
      </c>
      <c r="D630" s="55" t="s">
        <v>4030</v>
      </c>
      <c r="E630" s="52" t="s">
        <v>537</v>
      </c>
      <c r="F630" s="25" t="str">
        <f>IFERROR(VLOOKUP(E630,adm1_LIST:Pcode_1,2,FALSE)," ")</f>
        <v>EC13</v>
      </c>
      <c r="G630" s="52" t="s">
        <v>682</v>
      </c>
      <c r="H630" s="18" t="str">
        <f>IFERROR(VLOOKUP(G630,CantonCol:Pcode_2,2,FALSE)," ")</f>
        <v>EC1317</v>
      </c>
      <c r="I630" s="52" t="s">
        <v>4088</v>
      </c>
      <c r="J630" s="18" t="str">
        <f>IFERROR(VLOOKUP(I630,ParrCol:Pcode_3,2,FALSE)," ")</f>
        <v>EC131750</v>
      </c>
      <c r="K630" s="55" t="s">
        <v>4098</v>
      </c>
    </row>
    <row r="631" spans="1:11" x14ac:dyDescent="0.2">
      <c r="A631" s="52" t="s">
        <v>771</v>
      </c>
      <c r="B631" s="52" t="s">
        <v>770</v>
      </c>
      <c r="C631" s="54" t="s">
        <v>10</v>
      </c>
      <c r="D631" s="55" t="s">
        <v>4030</v>
      </c>
      <c r="E631" s="52" t="s">
        <v>537</v>
      </c>
      <c r="F631" s="25" t="str">
        <f>IFERROR(VLOOKUP(E631,adm1_LIST:Pcode_1,2,FALSE)," ")</f>
        <v>EC13</v>
      </c>
      <c r="G631" s="52" t="s">
        <v>632</v>
      </c>
      <c r="H631" s="18" t="str">
        <f>IFERROR(VLOOKUP(G631,CantonCol:Pcode_2,2,FALSE)," ")</f>
        <v>EC1320</v>
      </c>
      <c r="I631" s="52" t="s">
        <v>4086</v>
      </c>
      <c r="J631" s="18" t="str">
        <f>IFERROR(VLOOKUP(I631,ParrCol:Pcode_3,2,FALSE)," ")</f>
        <v>EC132050</v>
      </c>
      <c r="K631" s="55" t="s">
        <v>4098</v>
      </c>
    </row>
    <row r="632" spans="1:11" x14ac:dyDescent="0.2">
      <c r="A632" s="52" t="s">
        <v>771</v>
      </c>
      <c r="B632" s="52" t="s">
        <v>770</v>
      </c>
      <c r="C632" s="54" t="s">
        <v>10</v>
      </c>
      <c r="D632" s="55" t="s">
        <v>4030</v>
      </c>
      <c r="E632" s="52" t="s">
        <v>532</v>
      </c>
      <c r="F632" s="25" t="str">
        <f>IFERROR(VLOOKUP(E632,adm1_LIST:Pcode_1,2,FALSE)," ")</f>
        <v>EC08</v>
      </c>
      <c r="G632" s="52" t="s">
        <v>661</v>
      </c>
      <c r="H632" s="18" t="str">
        <f>IFERROR(VLOOKUP(G632,CantonCol:Pcode_2,2,FALSE)," ")</f>
        <v>EC0803</v>
      </c>
      <c r="I632" s="52" t="s">
        <v>4067</v>
      </c>
      <c r="J632" s="18" t="str">
        <f>IFERROR(VLOOKUP(I632,ParrCol:Pcode_3,2,FALSE)," ")</f>
        <v>EC080350</v>
      </c>
      <c r="K632" s="55" t="s">
        <v>4098</v>
      </c>
    </row>
    <row r="633" spans="1:11" x14ac:dyDescent="0.2">
      <c r="A633" s="52" t="s">
        <v>450</v>
      </c>
      <c r="B633" s="52" t="s">
        <v>449</v>
      </c>
      <c r="C633" s="54" t="s">
        <v>10</v>
      </c>
      <c r="D633" s="55" t="s">
        <v>4030</v>
      </c>
      <c r="E633" s="52" t="s">
        <v>537</v>
      </c>
      <c r="F633" s="25" t="str">
        <f>IFERROR(VLOOKUP(E633,adm1_LIST:Pcode_1,2,FALSE)," ")</f>
        <v>EC13</v>
      </c>
      <c r="G633" s="52" t="s">
        <v>682</v>
      </c>
      <c r="H633" s="18" t="str">
        <f>IFERROR(VLOOKUP(G633,CantonCol:Pcode_2,2,FALSE)," ")</f>
        <v>EC1317</v>
      </c>
      <c r="I633" s="52" t="s">
        <v>4088</v>
      </c>
      <c r="J633" s="18" t="str">
        <f>IFERROR(VLOOKUP(I633,ParrCol:Pcode_3,2,FALSE)," ")</f>
        <v>EC131750</v>
      </c>
      <c r="K633" s="55" t="s">
        <v>4094</v>
      </c>
    </row>
    <row r="634" spans="1:11" x14ac:dyDescent="0.2">
      <c r="A634" s="52" t="s">
        <v>450</v>
      </c>
      <c r="B634" s="52" t="s">
        <v>449</v>
      </c>
      <c r="C634" s="54" t="s">
        <v>10</v>
      </c>
      <c r="D634" s="55" t="s">
        <v>4030</v>
      </c>
      <c r="E634" s="52" t="s">
        <v>537</v>
      </c>
      <c r="F634" s="25" t="str">
        <f>IFERROR(VLOOKUP(E634,adm1_LIST:Pcode_1,2,FALSE)," ")</f>
        <v>EC13</v>
      </c>
      <c r="G634" s="52" t="s">
        <v>682</v>
      </c>
      <c r="H634" s="18" t="str">
        <f>IFERROR(VLOOKUP(G634,CantonCol:Pcode_2,2,FALSE)," ")</f>
        <v>EC1317</v>
      </c>
      <c r="I634" s="52" t="s">
        <v>4088</v>
      </c>
      <c r="J634" s="18" t="str">
        <f>IFERROR(VLOOKUP(I634,ParrCol:Pcode_3,2,FALSE)," ")</f>
        <v>EC131750</v>
      </c>
      <c r="K634" s="55" t="s">
        <v>4094</v>
      </c>
    </row>
    <row r="635" spans="1:11" x14ac:dyDescent="0.2">
      <c r="A635" s="52" t="s">
        <v>450</v>
      </c>
      <c r="B635" s="52" t="s">
        <v>449</v>
      </c>
      <c r="C635" s="54" t="s">
        <v>10</v>
      </c>
      <c r="D635" s="55" t="s">
        <v>4030</v>
      </c>
      <c r="E635" s="52" t="s">
        <v>537</v>
      </c>
      <c r="F635" s="25" t="str">
        <f>IFERROR(VLOOKUP(E635,adm1_LIST:Pcode_1,2,FALSE)," ")</f>
        <v>EC13</v>
      </c>
      <c r="G635" s="52" t="s">
        <v>682</v>
      </c>
      <c r="H635" s="18" t="str">
        <f>IFERROR(VLOOKUP(G635,CantonCol:Pcode_2,2,FALSE)," ")</f>
        <v>EC1317</v>
      </c>
      <c r="I635" s="52" t="s">
        <v>4088</v>
      </c>
      <c r="J635" s="18" t="str">
        <f>IFERROR(VLOOKUP(I635,ParrCol:Pcode_3,2,FALSE)," ")</f>
        <v>EC131750</v>
      </c>
      <c r="K635" s="55" t="s">
        <v>4094</v>
      </c>
    </row>
    <row r="636" spans="1:11" x14ac:dyDescent="0.2">
      <c r="A636" s="52" t="s">
        <v>450</v>
      </c>
      <c r="B636" s="52" t="s">
        <v>449</v>
      </c>
      <c r="C636" s="54" t="s">
        <v>10</v>
      </c>
      <c r="D636" s="55" t="s">
        <v>4030</v>
      </c>
      <c r="E636" s="52" t="s">
        <v>537</v>
      </c>
      <c r="F636" s="25" t="str">
        <f>IFERROR(VLOOKUP(E636,adm1_LIST:Pcode_1,2,FALSE)," ")</f>
        <v>EC13</v>
      </c>
      <c r="G636" s="52" t="s">
        <v>682</v>
      </c>
      <c r="H636" s="18" t="str">
        <f>IFERROR(VLOOKUP(G636,CantonCol:Pcode_2,2,FALSE)," ")</f>
        <v>EC1317</v>
      </c>
      <c r="I636" s="52" t="s">
        <v>4088</v>
      </c>
      <c r="J636" s="18" t="str">
        <f>IFERROR(VLOOKUP(I636,ParrCol:Pcode_3,2,FALSE)," ")</f>
        <v>EC131750</v>
      </c>
      <c r="K636" s="55" t="s">
        <v>4094</v>
      </c>
    </row>
    <row r="637" spans="1:11" x14ac:dyDescent="0.2">
      <c r="A637" s="52" t="s">
        <v>450</v>
      </c>
      <c r="B637" s="52" t="s">
        <v>449</v>
      </c>
      <c r="C637" s="54" t="s">
        <v>10</v>
      </c>
      <c r="D637" s="55" t="s">
        <v>4030</v>
      </c>
      <c r="E637" s="52" t="s">
        <v>537</v>
      </c>
      <c r="F637" s="25" t="str">
        <f>IFERROR(VLOOKUP(E637,adm1_LIST:Pcode_1,2,FALSE)," ")</f>
        <v>EC13</v>
      </c>
      <c r="G637" s="52" t="s">
        <v>682</v>
      </c>
      <c r="H637" s="18" t="str">
        <f>IFERROR(VLOOKUP(G637,CantonCol:Pcode_2,2,FALSE)," ")</f>
        <v>EC1317</v>
      </c>
      <c r="I637" s="52" t="s">
        <v>4088</v>
      </c>
      <c r="J637" s="18" t="str">
        <f>IFERROR(VLOOKUP(I637,ParrCol:Pcode_3,2,FALSE)," ")</f>
        <v>EC131750</v>
      </c>
      <c r="K637" s="55" t="s">
        <v>4094</v>
      </c>
    </row>
    <row r="638" spans="1:11" x14ac:dyDescent="0.2">
      <c r="A638" s="52" t="s">
        <v>773</v>
      </c>
      <c r="B638" s="52" t="s">
        <v>772</v>
      </c>
      <c r="C638" s="54" t="s">
        <v>10</v>
      </c>
      <c r="D638" s="55" t="s">
        <v>4030</v>
      </c>
      <c r="E638" s="52" t="s">
        <v>532</v>
      </c>
      <c r="F638" s="25" t="str">
        <f>IFERROR(VLOOKUP(E638,adm1_LIST:Pcode_1,2,FALSE)," ")</f>
        <v>EC08</v>
      </c>
      <c r="G638" s="52" t="s">
        <v>661</v>
      </c>
      <c r="H638" s="18" t="str">
        <f>IFERROR(VLOOKUP(G638,CantonCol:Pcode_2,2,FALSE)," ")</f>
        <v>EC0803</v>
      </c>
      <c r="I638" s="52" t="s">
        <v>4067</v>
      </c>
      <c r="J638" s="18" t="str">
        <f>IFERROR(VLOOKUP(I638,ParrCol:Pcode_3,2,FALSE)," ")</f>
        <v>EC080350</v>
      </c>
      <c r="K638" s="55" t="s">
        <v>9</v>
      </c>
    </row>
    <row r="639" spans="1:11" x14ac:dyDescent="0.2">
      <c r="A639" s="52" t="s">
        <v>773</v>
      </c>
      <c r="B639" s="52" t="s">
        <v>772</v>
      </c>
      <c r="C639" s="54" t="s">
        <v>10</v>
      </c>
      <c r="D639" s="55" t="s">
        <v>4030</v>
      </c>
      <c r="E639" s="52" t="s">
        <v>532</v>
      </c>
      <c r="F639" s="25" t="str">
        <f>IFERROR(VLOOKUP(E639,adm1_LIST:Pcode_1,2,FALSE)," ")</f>
        <v>EC08</v>
      </c>
      <c r="G639" s="52" t="s">
        <v>661</v>
      </c>
      <c r="H639" s="18" t="str">
        <f>IFERROR(VLOOKUP(G639,CantonCol:Pcode_2,2,FALSE)," ")</f>
        <v>EC0803</v>
      </c>
      <c r="I639" s="52" t="s">
        <v>4068</v>
      </c>
      <c r="J639" s="18" t="str">
        <f>IFERROR(VLOOKUP(I639,ParrCol:Pcode_3,2,FALSE)," ")</f>
        <v>EC030104</v>
      </c>
      <c r="K639" s="55" t="s">
        <v>9</v>
      </c>
    </row>
    <row r="640" spans="1:11" x14ac:dyDescent="0.2">
      <c r="A640" s="52" t="s">
        <v>773</v>
      </c>
      <c r="B640" s="52" t="s">
        <v>772</v>
      </c>
      <c r="C640" s="54" t="s">
        <v>10</v>
      </c>
      <c r="D640" s="55" t="s">
        <v>4030</v>
      </c>
      <c r="E640" s="52" t="s">
        <v>532</v>
      </c>
      <c r="F640" s="25" t="str">
        <f>IFERROR(VLOOKUP(E640,adm1_LIST:Pcode_1,2,FALSE)," ")</f>
        <v>EC08</v>
      </c>
      <c r="G640" s="52" t="s">
        <v>661</v>
      </c>
      <c r="H640" s="18" t="str">
        <f>IFERROR(VLOOKUP(G640,CantonCol:Pcode_2,2,FALSE)," ")</f>
        <v>EC0803</v>
      </c>
      <c r="I640" s="52" t="s">
        <v>4067</v>
      </c>
      <c r="J640" s="18" t="str">
        <f>IFERROR(VLOOKUP(I640,ParrCol:Pcode_3,2,FALSE)," ")</f>
        <v>EC080350</v>
      </c>
      <c r="K640" s="55" t="s">
        <v>9</v>
      </c>
    </row>
    <row r="641" spans="1:11" x14ac:dyDescent="0.2">
      <c r="A641" s="52" t="s">
        <v>758</v>
      </c>
      <c r="B641" s="52" t="s">
        <v>45</v>
      </c>
      <c r="C641" s="54" t="s">
        <v>1052</v>
      </c>
      <c r="D641" s="55" t="s">
        <v>1137</v>
      </c>
      <c r="E641" s="52" t="s">
        <v>537</v>
      </c>
      <c r="F641" s="25" t="str">
        <f>IFERROR(VLOOKUP(E641,adm1_LIST:Pcode_1,2,FALSE)," ")</f>
        <v>EC13</v>
      </c>
      <c r="G641" s="52" t="s">
        <v>632</v>
      </c>
      <c r="H641" s="18" t="str">
        <f>IFERROR(VLOOKUP(G641,CantonCol:Pcode_2,2,FALSE)," ")</f>
        <v>EC1320</v>
      </c>
      <c r="I641" s="53"/>
      <c r="J641" s="18" t="str">
        <f>IFERROR(VLOOKUP(I641,ParrCol:Pcode_3,2,FALSE)," ")</f>
        <v xml:space="preserve"> </v>
      </c>
      <c r="K641" s="55" t="s">
        <v>8</v>
      </c>
    </row>
    <row r="642" spans="1:11" x14ac:dyDescent="0.2">
      <c r="A642" s="52" t="s">
        <v>758</v>
      </c>
      <c r="B642" s="52" t="s">
        <v>45</v>
      </c>
      <c r="C642" s="54" t="s">
        <v>1052</v>
      </c>
      <c r="D642" s="55" t="s">
        <v>3843</v>
      </c>
      <c r="E642" s="52" t="s">
        <v>537</v>
      </c>
      <c r="F642" s="25" t="str">
        <f>IFERROR(VLOOKUP(E642,adm1_LIST:Pcode_1,2,FALSE)," ")</f>
        <v>EC13</v>
      </c>
      <c r="G642" s="52" t="s">
        <v>632</v>
      </c>
      <c r="H642" s="18" t="str">
        <f>IFERROR(VLOOKUP(G642,CantonCol:Pcode_2,2,FALSE)," ")</f>
        <v>EC1320</v>
      </c>
      <c r="I642" s="53"/>
      <c r="J642" s="18" t="str">
        <f>IFERROR(VLOOKUP(I642,ParrCol:Pcode_3,2,FALSE)," ")</f>
        <v xml:space="preserve"> </v>
      </c>
      <c r="K642" s="55" t="s">
        <v>8</v>
      </c>
    </row>
    <row r="643" spans="1:11" x14ac:dyDescent="0.2">
      <c r="A643" s="52" t="s">
        <v>87</v>
      </c>
      <c r="B643" s="52" t="s">
        <v>86</v>
      </c>
      <c r="C643" s="54" t="s">
        <v>1052</v>
      </c>
      <c r="D643" s="55" t="s">
        <v>4031</v>
      </c>
      <c r="E643" s="52" t="s">
        <v>532</v>
      </c>
      <c r="F643" s="25" t="str">
        <f>IFERROR(VLOOKUP(E643,adm1_LIST:Pcode_1,2,FALSE)," ")</f>
        <v>EC08</v>
      </c>
      <c r="G643" s="52" t="s">
        <v>661</v>
      </c>
      <c r="H643" s="18" t="str">
        <f>IFERROR(VLOOKUP(G643,CantonCol:Pcode_2,2,FALSE)," ")</f>
        <v>EC0803</v>
      </c>
      <c r="I643" s="53"/>
      <c r="J643" s="18" t="str">
        <f>IFERROR(VLOOKUP(I643,ParrCol:Pcode_3,2,FALSE)," ")</f>
        <v xml:space="preserve"> </v>
      </c>
      <c r="K643" s="55" t="s">
        <v>8</v>
      </c>
    </row>
    <row r="644" spans="1:11" x14ac:dyDescent="0.2">
      <c r="A644" s="52" t="s">
        <v>87</v>
      </c>
      <c r="B644" s="52" t="s">
        <v>86</v>
      </c>
      <c r="C644" s="54" t="s">
        <v>1052</v>
      </c>
      <c r="D644" s="55" t="s">
        <v>4031</v>
      </c>
      <c r="E644" s="52" t="s">
        <v>532</v>
      </c>
      <c r="F644" s="25" t="str">
        <f>IFERROR(VLOOKUP(E644,adm1_LIST:Pcode_1,2,FALSE)," ")</f>
        <v>EC08</v>
      </c>
      <c r="G644" s="52" t="s">
        <v>661</v>
      </c>
      <c r="H644" s="18" t="str">
        <f>IFERROR(VLOOKUP(G644,CantonCol:Pcode_2,2,FALSE)," ")</f>
        <v>EC0803</v>
      </c>
      <c r="I644" s="53"/>
      <c r="J644" s="18" t="str">
        <f>IFERROR(VLOOKUP(I644,ParrCol:Pcode_3,2,FALSE)," ")</f>
        <v xml:space="preserve"> </v>
      </c>
      <c r="K644" s="55" t="s">
        <v>8</v>
      </c>
    </row>
    <row r="645" spans="1:11" x14ac:dyDescent="0.2">
      <c r="A645" s="52" t="s">
        <v>87</v>
      </c>
      <c r="B645" s="52" t="s">
        <v>86</v>
      </c>
      <c r="C645" s="54" t="s">
        <v>1052</v>
      </c>
      <c r="D645" s="55" t="s">
        <v>4031</v>
      </c>
      <c r="E645" s="52" t="s">
        <v>532</v>
      </c>
      <c r="F645" s="25" t="str">
        <f>IFERROR(VLOOKUP(E645,adm1_LIST:Pcode_1,2,FALSE)," ")</f>
        <v>EC08</v>
      </c>
      <c r="G645" s="52" t="s">
        <v>661</v>
      </c>
      <c r="H645" s="18" t="str">
        <f>IFERROR(VLOOKUP(G645,CantonCol:Pcode_2,2,FALSE)," ")</f>
        <v>EC0803</v>
      </c>
      <c r="I645" s="53"/>
      <c r="J645" s="18" t="str">
        <f>IFERROR(VLOOKUP(I645,ParrCol:Pcode_3,2,FALSE)," ")</f>
        <v xml:space="preserve"> </v>
      </c>
      <c r="K645" s="55" t="s">
        <v>8</v>
      </c>
    </row>
    <row r="646" spans="1:11" x14ac:dyDescent="0.2">
      <c r="A646" s="52" t="s">
        <v>87</v>
      </c>
      <c r="B646" s="52" t="s">
        <v>86</v>
      </c>
      <c r="C646" s="54" t="s">
        <v>1052</v>
      </c>
      <c r="D646" s="55" t="s">
        <v>1133</v>
      </c>
      <c r="E646" s="52" t="s">
        <v>532</v>
      </c>
      <c r="F646" s="25" t="str">
        <f>IFERROR(VLOOKUP(E646,adm1_LIST:Pcode_1,2,FALSE)," ")</f>
        <v>EC08</v>
      </c>
      <c r="G646" s="52" t="s">
        <v>661</v>
      </c>
      <c r="H646" s="18" t="str">
        <f>IFERROR(VLOOKUP(G646,CantonCol:Pcode_2,2,FALSE)," ")</f>
        <v>EC0803</v>
      </c>
      <c r="I646" s="53"/>
      <c r="J646" s="18" t="str">
        <f>IFERROR(VLOOKUP(I646,ParrCol:Pcode_3,2,FALSE)," ")</f>
        <v xml:space="preserve"> </v>
      </c>
      <c r="K646" s="55" t="s">
        <v>8</v>
      </c>
    </row>
    <row r="647" spans="1:11" x14ac:dyDescent="0.2">
      <c r="A647" s="52" t="s">
        <v>436</v>
      </c>
      <c r="B647" s="52" t="s">
        <v>435</v>
      </c>
      <c r="C647" s="54" t="s">
        <v>1052</v>
      </c>
      <c r="D647" s="55" t="s">
        <v>1133</v>
      </c>
      <c r="E647" s="52" t="s">
        <v>537</v>
      </c>
      <c r="F647" s="25" t="str">
        <f>IFERROR(VLOOKUP(E647,adm1_LIST:Pcode_1,2,FALSE)," ")</f>
        <v>EC13</v>
      </c>
      <c r="G647" s="52" t="s">
        <v>2813</v>
      </c>
      <c r="H647" s="18" t="str">
        <f>IFERROR(VLOOKUP(G647,CantonCol:Pcode_2,2,FALSE)," ")</f>
        <v xml:space="preserve"> </v>
      </c>
      <c r="I647" s="53"/>
      <c r="J647" s="18" t="str">
        <f>IFERROR(VLOOKUP(I647,ParrCol:Pcode_3,2,FALSE)," ")</f>
        <v xml:space="preserve"> </v>
      </c>
      <c r="K647" s="55" t="s">
        <v>8</v>
      </c>
    </row>
    <row r="648" spans="1:11" x14ac:dyDescent="0.2">
      <c r="A648" s="52" t="s">
        <v>436</v>
      </c>
      <c r="B648" s="52" t="s">
        <v>435</v>
      </c>
      <c r="C648" s="54" t="s">
        <v>1052</v>
      </c>
      <c r="D648" s="55" t="s">
        <v>1130</v>
      </c>
      <c r="E648" s="52" t="s">
        <v>532</v>
      </c>
      <c r="F648" s="25" t="str">
        <f>IFERROR(VLOOKUP(E648,adm1_LIST:Pcode_1,2,FALSE)," ")</f>
        <v>EC08</v>
      </c>
      <c r="G648" s="52" t="s">
        <v>661</v>
      </c>
      <c r="H648" s="18" t="str">
        <f>IFERROR(VLOOKUP(G648,CantonCol:Pcode_2,2,FALSE)," ")</f>
        <v>EC0803</v>
      </c>
      <c r="I648" s="53"/>
      <c r="J648" s="18" t="str">
        <f>IFERROR(VLOOKUP(I648,ParrCol:Pcode_3,2,FALSE)," ")</f>
        <v xml:space="preserve"> </v>
      </c>
      <c r="K648" s="55" t="s">
        <v>8</v>
      </c>
    </row>
    <row r="649" spans="1:11" x14ac:dyDescent="0.2">
      <c r="A649" s="52" t="s">
        <v>436</v>
      </c>
      <c r="B649" s="52" t="s">
        <v>435</v>
      </c>
      <c r="C649" s="54" t="s">
        <v>1052</v>
      </c>
      <c r="D649" s="55" t="s">
        <v>1132</v>
      </c>
      <c r="E649" s="52" t="s">
        <v>537</v>
      </c>
      <c r="F649" s="25" t="str">
        <f>IFERROR(VLOOKUP(E649,adm1_LIST:Pcode_1,2,FALSE)," ")</f>
        <v>EC13</v>
      </c>
      <c r="G649" s="52" t="s">
        <v>682</v>
      </c>
      <c r="H649" s="18" t="str">
        <f>IFERROR(VLOOKUP(G649,CantonCol:Pcode_2,2,FALSE)," ")</f>
        <v>EC1317</v>
      </c>
      <c r="I649" s="53"/>
      <c r="J649" s="18" t="str">
        <f>IFERROR(VLOOKUP(I649,ParrCol:Pcode_3,2,FALSE)," ")</f>
        <v xml:space="preserve"> </v>
      </c>
      <c r="K649" s="55" t="s">
        <v>8</v>
      </c>
    </row>
    <row r="650" spans="1:11" x14ac:dyDescent="0.2">
      <c r="A650" s="52" t="s">
        <v>436</v>
      </c>
      <c r="B650" s="52" t="s">
        <v>435</v>
      </c>
      <c r="C650" s="54" t="s">
        <v>1052</v>
      </c>
      <c r="D650" s="55" t="s">
        <v>1132</v>
      </c>
      <c r="E650" s="52" t="s">
        <v>532</v>
      </c>
      <c r="F650" s="25" t="str">
        <f>IFERROR(VLOOKUP(E650,adm1_LIST:Pcode_1,2,FALSE)," ")</f>
        <v>EC08</v>
      </c>
      <c r="G650" s="52" t="s">
        <v>613</v>
      </c>
      <c r="H650" s="18" t="str">
        <f>IFERROR(VLOOKUP(G650,CantonCol:Pcode_2,2,FALSE)," ")</f>
        <v>EC0802</v>
      </c>
      <c r="I650" s="53"/>
      <c r="J650" s="18" t="str">
        <f>IFERROR(VLOOKUP(I650,ParrCol:Pcode_3,2,FALSE)," ")</f>
        <v xml:space="preserve"> </v>
      </c>
      <c r="K650" s="55" t="s">
        <v>8</v>
      </c>
    </row>
    <row r="651" spans="1:11" x14ac:dyDescent="0.2">
      <c r="A651" s="52" t="s">
        <v>436</v>
      </c>
      <c r="B651" s="52" t="s">
        <v>435</v>
      </c>
      <c r="C651" s="54" t="s">
        <v>1052</v>
      </c>
      <c r="D651" s="55" t="s">
        <v>3843</v>
      </c>
      <c r="E651" s="52" t="s">
        <v>537</v>
      </c>
      <c r="F651" s="25" t="str">
        <f>IFERROR(VLOOKUP(E651,adm1_LIST:Pcode_1,2,FALSE)," ")</f>
        <v>EC13</v>
      </c>
      <c r="G651" s="52" t="s">
        <v>682</v>
      </c>
      <c r="H651" s="18" t="str">
        <f>IFERROR(VLOOKUP(G651,CantonCol:Pcode_2,2,FALSE)," ")</f>
        <v>EC1317</v>
      </c>
      <c r="I651" s="53"/>
      <c r="J651" s="18" t="str">
        <f>IFERROR(VLOOKUP(I651,ParrCol:Pcode_3,2,FALSE)," ")</f>
        <v xml:space="preserve"> </v>
      </c>
      <c r="K651" s="55" t="s">
        <v>8</v>
      </c>
    </row>
    <row r="652" spans="1:11" x14ac:dyDescent="0.2">
      <c r="A652" s="52" t="s">
        <v>436</v>
      </c>
      <c r="B652" s="52" t="s">
        <v>435</v>
      </c>
      <c r="C652" s="54" t="s">
        <v>1052</v>
      </c>
      <c r="D652" s="55" t="s">
        <v>1137</v>
      </c>
      <c r="E652" s="52" t="s">
        <v>537</v>
      </c>
      <c r="F652" s="25" t="str">
        <f>IFERROR(VLOOKUP(E652,adm1_LIST:Pcode_1,2,FALSE)," ")</f>
        <v>EC13</v>
      </c>
      <c r="G652" s="52" t="s">
        <v>682</v>
      </c>
      <c r="H652" s="18" t="str">
        <f>IFERROR(VLOOKUP(G652,CantonCol:Pcode_2,2,FALSE)," ")</f>
        <v>EC1317</v>
      </c>
      <c r="I652" s="53"/>
      <c r="J652" s="18" t="str">
        <f>IFERROR(VLOOKUP(I652,ParrCol:Pcode_3,2,FALSE)," ")</f>
        <v xml:space="preserve"> </v>
      </c>
      <c r="K652" s="55" t="s">
        <v>8</v>
      </c>
    </row>
    <row r="653" spans="1:11" x14ac:dyDescent="0.2">
      <c r="A653" s="52" t="s">
        <v>436</v>
      </c>
      <c r="B653" s="52" t="s">
        <v>435</v>
      </c>
      <c r="C653" s="54" t="s">
        <v>1052</v>
      </c>
      <c r="D653" s="55" t="s">
        <v>1137</v>
      </c>
      <c r="E653" s="52" t="s">
        <v>532</v>
      </c>
      <c r="F653" s="25" t="str">
        <f>IFERROR(VLOOKUP(E653,adm1_LIST:Pcode_1,2,FALSE)," ")</f>
        <v>EC08</v>
      </c>
      <c r="G653" s="52" t="s">
        <v>661</v>
      </c>
      <c r="H653" s="18" t="str">
        <f>IFERROR(VLOOKUP(G653,CantonCol:Pcode_2,2,FALSE)," ")</f>
        <v>EC0803</v>
      </c>
      <c r="I653" s="53"/>
      <c r="J653" s="18" t="str">
        <f>IFERROR(VLOOKUP(I653,ParrCol:Pcode_3,2,FALSE)," ")</f>
        <v xml:space="preserve"> </v>
      </c>
      <c r="K653" s="55" t="s">
        <v>8</v>
      </c>
    </row>
    <row r="654" spans="1:11" x14ac:dyDescent="0.2">
      <c r="A654" s="52" t="s">
        <v>436</v>
      </c>
      <c r="B654" s="52" t="s">
        <v>435</v>
      </c>
      <c r="C654" s="54" t="s">
        <v>1052</v>
      </c>
      <c r="D654" s="55" t="s">
        <v>1137</v>
      </c>
      <c r="E654" s="52" t="s">
        <v>537</v>
      </c>
      <c r="F654" s="25" t="str">
        <f>IFERROR(VLOOKUP(E654,adm1_LIST:Pcode_1,2,FALSE)," ")</f>
        <v>EC13</v>
      </c>
      <c r="G654" s="52" t="s">
        <v>1420</v>
      </c>
      <c r="H654" s="18" t="str">
        <f>IFERROR(VLOOKUP(G654,CantonCol:Pcode_2,2,FALSE)," ")</f>
        <v>EC1305</v>
      </c>
      <c r="I654" s="53"/>
      <c r="J654" s="18" t="str">
        <f>IFERROR(VLOOKUP(I654,ParrCol:Pcode_3,2,FALSE)," ")</f>
        <v xml:space="preserve"> </v>
      </c>
      <c r="K654" s="55" t="s">
        <v>8</v>
      </c>
    </row>
    <row r="655" spans="1:11" x14ac:dyDescent="0.2">
      <c r="A655" s="52" t="s">
        <v>436</v>
      </c>
      <c r="B655" s="52" t="s">
        <v>435</v>
      </c>
      <c r="C655" s="54" t="s">
        <v>1052</v>
      </c>
      <c r="D655" s="55" t="s">
        <v>1107</v>
      </c>
      <c r="E655" s="52" t="s">
        <v>537</v>
      </c>
      <c r="F655" s="25" t="str">
        <f>IFERROR(VLOOKUP(E655,adm1_LIST:Pcode_1,2,FALSE)," ")</f>
        <v>EC13</v>
      </c>
      <c r="G655" s="53"/>
      <c r="H655" s="18" t="str">
        <f>IFERROR(VLOOKUP(G655,CantonCol:Pcode_2,2,FALSE)," ")</f>
        <v xml:space="preserve"> </v>
      </c>
      <c r="I655" s="53"/>
      <c r="J655" s="18" t="str">
        <f>IFERROR(VLOOKUP(I655,ParrCol:Pcode_3,2,FALSE)," ")</f>
        <v xml:space="preserve"> </v>
      </c>
      <c r="K655" s="55" t="s">
        <v>8</v>
      </c>
    </row>
    <row r="656" spans="1:11" x14ac:dyDescent="0.2">
      <c r="A656" s="52" t="s">
        <v>436</v>
      </c>
      <c r="B656" s="52" t="s">
        <v>435</v>
      </c>
      <c r="C656" s="54" t="s">
        <v>1052</v>
      </c>
      <c r="D656" s="55" t="s">
        <v>1107</v>
      </c>
      <c r="E656" s="52" t="s">
        <v>537</v>
      </c>
      <c r="F656" s="25" t="str">
        <f>IFERROR(VLOOKUP(E656,adm1_LIST:Pcode_1,2,FALSE)," ")</f>
        <v>EC13</v>
      </c>
      <c r="G656" s="53"/>
      <c r="H656" s="18" t="str">
        <f>IFERROR(VLOOKUP(G656,CantonCol:Pcode_2,2,FALSE)," ")</f>
        <v xml:space="preserve"> </v>
      </c>
      <c r="I656" s="53"/>
      <c r="J656" s="18" t="str">
        <f>IFERROR(VLOOKUP(I656,ParrCol:Pcode_3,2,FALSE)," ")</f>
        <v xml:space="preserve"> </v>
      </c>
      <c r="K656" s="55" t="s">
        <v>8</v>
      </c>
    </row>
    <row r="657" spans="1:11" x14ac:dyDescent="0.2">
      <c r="A657" s="52" t="s">
        <v>436</v>
      </c>
      <c r="B657" s="52" t="s">
        <v>435</v>
      </c>
      <c r="C657" s="54" t="s">
        <v>1052</v>
      </c>
      <c r="D657" s="55" t="s">
        <v>1107</v>
      </c>
      <c r="E657" s="52" t="s">
        <v>537</v>
      </c>
      <c r="F657" s="25" t="str">
        <f>IFERROR(VLOOKUP(E657,adm1_LIST:Pcode_1,2,FALSE)," ")</f>
        <v>EC13</v>
      </c>
      <c r="G657" s="53"/>
      <c r="H657" s="18" t="str">
        <f>IFERROR(VLOOKUP(G657,CantonCol:Pcode_2,2,FALSE)," ")</f>
        <v xml:space="preserve"> </v>
      </c>
      <c r="I657" s="53"/>
      <c r="J657" s="18" t="str">
        <f>IFERROR(VLOOKUP(I657,ParrCol:Pcode_3,2,FALSE)," ")</f>
        <v xml:space="preserve"> </v>
      </c>
      <c r="K657" s="55" t="s">
        <v>8</v>
      </c>
    </row>
    <row r="658" spans="1:11" x14ac:dyDescent="0.2">
      <c r="A658" s="52" t="s">
        <v>436</v>
      </c>
      <c r="B658" s="52" t="s">
        <v>435</v>
      </c>
      <c r="C658" s="54" t="s">
        <v>1052</v>
      </c>
      <c r="D658" s="55" t="s">
        <v>3836</v>
      </c>
      <c r="E658" s="52" t="s">
        <v>537</v>
      </c>
      <c r="F658" s="25" t="str">
        <f>IFERROR(VLOOKUP(E658,adm1_LIST:Pcode_1,2,FALSE)," ")</f>
        <v>EC13</v>
      </c>
      <c r="G658" s="52" t="s">
        <v>682</v>
      </c>
      <c r="H658" s="18" t="str">
        <f>IFERROR(VLOOKUP(G658,CantonCol:Pcode_2,2,FALSE)," ")</f>
        <v>EC1317</v>
      </c>
      <c r="I658" s="52" t="s">
        <v>682</v>
      </c>
      <c r="J658" s="18" t="str">
        <f>IFERROR(VLOOKUP(I658,ParrCol:Pcode_3,2,FALSE)," ")</f>
        <v>EC131750</v>
      </c>
      <c r="K658" s="55" t="s">
        <v>4099</v>
      </c>
    </row>
    <row r="659" spans="1:11" x14ac:dyDescent="0.2">
      <c r="A659" s="52" t="s">
        <v>436</v>
      </c>
      <c r="B659" s="52" t="s">
        <v>435</v>
      </c>
      <c r="C659" s="54" t="s">
        <v>1052</v>
      </c>
      <c r="D659" s="55" t="s">
        <v>3836</v>
      </c>
      <c r="E659" s="52" t="s">
        <v>537</v>
      </c>
      <c r="F659" s="25" t="str">
        <f>IFERROR(VLOOKUP(E659,adm1_LIST:Pcode_1,2,FALSE)," ")</f>
        <v>EC13</v>
      </c>
      <c r="G659" s="52" t="s">
        <v>682</v>
      </c>
      <c r="H659" s="18" t="str">
        <f>IFERROR(VLOOKUP(G659,CantonCol:Pcode_2,2,FALSE)," ")</f>
        <v>EC1317</v>
      </c>
      <c r="I659" s="52" t="s">
        <v>2904</v>
      </c>
      <c r="J659" s="18" t="str">
        <f>IFERROR(VLOOKUP(I659,ParrCol:Pcode_3,2,FALSE)," ")</f>
        <v>EC131751</v>
      </c>
      <c r="K659" s="55" t="s">
        <v>8</v>
      </c>
    </row>
    <row r="660" spans="1:11" x14ac:dyDescent="0.2">
      <c r="A660" s="52" t="s">
        <v>436</v>
      </c>
      <c r="B660" s="52" t="s">
        <v>435</v>
      </c>
      <c r="C660" s="54" t="s">
        <v>1052</v>
      </c>
      <c r="D660" s="55" t="s">
        <v>4032</v>
      </c>
      <c r="E660" s="52" t="s">
        <v>537</v>
      </c>
      <c r="F660" s="25" t="str">
        <f>IFERROR(VLOOKUP(E660,adm1_LIST:Pcode_1,2,FALSE)," ")</f>
        <v>EC13</v>
      </c>
      <c r="G660" s="52" t="s">
        <v>2717</v>
      </c>
      <c r="H660" s="18" t="str">
        <f>IFERROR(VLOOKUP(G660,CantonCol:Pcode_2,2,FALSE)," ")</f>
        <v xml:space="preserve"> </v>
      </c>
      <c r="I660" s="52" t="s">
        <v>2717</v>
      </c>
      <c r="J660" s="18" t="str">
        <f>IFERROR(VLOOKUP(I660,ParrCol:Pcode_3,2,FALSE)," ")</f>
        <v>EC130101</v>
      </c>
      <c r="K660" s="55" t="s">
        <v>8</v>
      </c>
    </row>
    <row r="661" spans="1:11" x14ac:dyDescent="0.2">
      <c r="A661" s="52" t="s">
        <v>436</v>
      </c>
      <c r="B661" s="52" t="s">
        <v>435</v>
      </c>
      <c r="C661" s="54" t="s">
        <v>1052</v>
      </c>
      <c r="D661" s="55" t="s">
        <v>4032</v>
      </c>
      <c r="E661" s="52" t="s">
        <v>537</v>
      </c>
      <c r="F661" s="25" t="str">
        <f>IFERROR(VLOOKUP(E661,adm1_LIST:Pcode_1,2,FALSE)," ")</f>
        <v>EC13</v>
      </c>
      <c r="G661" s="52" t="s">
        <v>740</v>
      </c>
      <c r="H661" s="18" t="str">
        <f>IFERROR(VLOOKUP(G661,CantonCol:Pcode_2,2,FALSE)," ")</f>
        <v>EC1314</v>
      </c>
      <c r="I661" s="52" t="s">
        <v>2873</v>
      </c>
      <c r="J661" s="18" t="str">
        <f>IFERROR(VLOOKUP(I661,ParrCol:Pcode_3,2,FALSE)," ")</f>
        <v>EC131450</v>
      </c>
      <c r="K661" s="55" t="s">
        <v>8</v>
      </c>
    </row>
    <row r="662" spans="1:11" x14ac:dyDescent="0.2">
      <c r="A662" s="52" t="s">
        <v>436</v>
      </c>
      <c r="B662" s="52" t="s">
        <v>435</v>
      </c>
      <c r="C662" s="54" t="s">
        <v>1052</v>
      </c>
      <c r="D662" s="55" t="s">
        <v>4032</v>
      </c>
      <c r="E662" s="52" t="s">
        <v>537</v>
      </c>
      <c r="F662" s="25" t="str">
        <f>IFERROR(VLOOKUP(E662,adm1_LIST:Pcode_1,2,FALSE)," ")</f>
        <v>EC13</v>
      </c>
      <c r="G662" s="52" t="s">
        <v>723</v>
      </c>
      <c r="H662" s="18" t="str">
        <f>IFERROR(VLOOKUP(G662,CantonCol:Pcode_2,2,FALSE)," ")</f>
        <v>EC1322</v>
      </c>
      <c r="I662" s="52" t="s">
        <v>723</v>
      </c>
      <c r="J662" s="18" t="str">
        <f>IFERROR(VLOOKUP(I662,ParrCol:Pcode_3,2,FALSE)," ")</f>
        <v>EC132250</v>
      </c>
      <c r="K662" s="55" t="s">
        <v>8</v>
      </c>
    </row>
    <row r="663" spans="1:11" x14ac:dyDescent="0.2">
      <c r="A663" s="52" t="s">
        <v>436</v>
      </c>
      <c r="B663" s="52" t="s">
        <v>435</v>
      </c>
      <c r="C663" s="54" t="s">
        <v>1052</v>
      </c>
      <c r="D663" s="55" t="s">
        <v>4032</v>
      </c>
      <c r="E663" s="52" t="s">
        <v>537</v>
      </c>
      <c r="F663" s="25" t="str">
        <f>IFERROR(VLOOKUP(E663,adm1_LIST:Pcode_1,2,FALSE)," ")</f>
        <v>EC13</v>
      </c>
      <c r="G663" s="52" t="s">
        <v>2813</v>
      </c>
      <c r="H663" s="18" t="str">
        <f>IFERROR(VLOOKUP(G663,CantonCol:Pcode_2,2,FALSE)," ")</f>
        <v xml:space="preserve"> </v>
      </c>
      <c r="I663" s="52" t="s">
        <v>2813</v>
      </c>
      <c r="J663" s="18" t="str">
        <f>IFERROR(VLOOKUP(I663,ParrCol:Pcode_3,2,FALSE)," ")</f>
        <v>EC130802</v>
      </c>
      <c r="K663" s="55" t="s">
        <v>8</v>
      </c>
    </row>
    <row r="664" spans="1:11" x14ac:dyDescent="0.2">
      <c r="A664" s="52" t="s">
        <v>436</v>
      </c>
      <c r="B664" s="52" t="s">
        <v>435</v>
      </c>
      <c r="C664" s="54" t="s">
        <v>1052</v>
      </c>
      <c r="D664" s="55" t="s">
        <v>4032</v>
      </c>
      <c r="E664" s="52" t="s">
        <v>537</v>
      </c>
      <c r="F664" s="25" t="str">
        <f>IFERROR(VLOOKUP(E664,adm1_LIST:Pcode_1,2,FALSE)," ")</f>
        <v>EC13</v>
      </c>
      <c r="G664" s="52" t="s">
        <v>723</v>
      </c>
      <c r="H664" s="18" t="str">
        <f>IFERROR(VLOOKUP(G664,CantonCol:Pcode_2,2,FALSE)," ")</f>
        <v>EC1322</v>
      </c>
      <c r="I664" s="52" t="s">
        <v>2919</v>
      </c>
      <c r="J664" s="18" t="str">
        <f>IFERROR(VLOOKUP(I664,ParrCol:Pcode_3,2,FALSE)," ")</f>
        <v>EC132251</v>
      </c>
      <c r="K664" s="55" t="s">
        <v>8</v>
      </c>
    </row>
    <row r="665" spans="1:11" x14ac:dyDescent="0.2">
      <c r="A665" s="52" t="s">
        <v>436</v>
      </c>
      <c r="B665" s="52" t="s">
        <v>435</v>
      </c>
      <c r="C665" s="54" t="s">
        <v>1052</v>
      </c>
      <c r="D665" s="55" t="s">
        <v>4032</v>
      </c>
      <c r="E665" s="52" t="s">
        <v>537</v>
      </c>
      <c r="F665" s="25" t="str">
        <f>IFERROR(VLOOKUP(E665,adm1_LIST:Pcode_1,2,FALSE)," ")</f>
        <v>EC13</v>
      </c>
      <c r="G665" s="52" t="s">
        <v>740</v>
      </c>
      <c r="H665" s="18" t="str">
        <f>IFERROR(VLOOKUP(G665,CantonCol:Pcode_2,2,FALSE)," ")</f>
        <v>EC1314</v>
      </c>
      <c r="I665" s="52" t="s">
        <v>1539</v>
      </c>
      <c r="J665" s="18" t="str">
        <f>IFERROR(VLOOKUP(I665,ParrCol:Pcode_3,2,FALSE)," ")</f>
        <v>EC040353</v>
      </c>
      <c r="K665" s="55" t="s">
        <v>8</v>
      </c>
    </row>
    <row r="666" spans="1:11" x14ac:dyDescent="0.2">
      <c r="A666" s="52" t="s">
        <v>436</v>
      </c>
      <c r="B666" s="52" t="s">
        <v>435</v>
      </c>
      <c r="C666" s="54" t="s">
        <v>1052</v>
      </c>
      <c r="D666" s="55" t="s">
        <v>4032</v>
      </c>
      <c r="E666" s="52" t="s">
        <v>537</v>
      </c>
      <c r="F666" s="25" t="str">
        <f>IFERROR(VLOOKUP(E666,adm1_LIST:Pcode_1,2,FALSE)," ")</f>
        <v>EC13</v>
      </c>
      <c r="G666" s="52" t="s">
        <v>2749</v>
      </c>
      <c r="H666" s="18" t="str">
        <f>IFERROR(VLOOKUP(G666,CantonCol:Pcode_2,2,FALSE)," ")</f>
        <v xml:space="preserve"> </v>
      </c>
      <c r="I666" s="52" t="s">
        <v>4052</v>
      </c>
      <c r="J666" s="18" t="str">
        <f>IFERROR(VLOOKUP(I666,ParrCol:Pcode_3,2,FALSE)," ")</f>
        <v xml:space="preserve"> </v>
      </c>
      <c r="K666" s="55" t="s">
        <v>8</v>
      </c>
    </row>
    <row r="667" spans="1:11" x14ac:dyDescent="0.2">
      <c r="A667" s="52" t="s">
        <v>436</v>
      </c>
      <c r="B667" s="52" t="s">
        <v>435</v>
      </c>
      <c r="C667" s="54" t="s">
        <v>1052</v>
      </c>
      <c r="D667" s="55" t="s">
        <v>4032</v>
      </c>
      <c r="E667" s="52" t="s">
        <v>537</v>
      </c>
      <c r="F667" s="25" t="str">
        <f>IFERROR(VLOOKUP(E667,adm1_LIST:Pcode_1,2,FALSE)," ")</f>
        <v>EC13</v>
      </c>
      <c r="G667" s="52" t="s">
        <v>633</v>
      </c>
      <c r="H667" s="18" t="str">
        <f>IFERROR(VLOOKUP(G667,CantonCol:Pcode_2,2,FALSE)," ")</f>
        <v>EC1321</v>
      </c>
      <c r="I667" s="52" t="s">
        <v>633</v>
      </c>
      <c r="J667" s="18" t="str">
        <f>IFERROR(VLOOKUP(I667,ParrCol:Pcode_3,2,FALSE)," ")</f>
        <v>EC132150</v>
      </c>
      <c r="K667" s="55" t="s">
        <v>8</v>
      </c>
    </row>
    <row r="668" spans="1:11" x14ac:dyDescent="0.2">
      <c r="A668" s="52" t="s">
        <v>436</v>
      </c>
      <c r="B668" s="52" t="s">
        <v>435</v>
      </c>
      <c r="C668" s="54" t="s">
        <v>1052</v>
      </c>
      <c r="D668" s="55" t="s">
        <v>4032</v>
      </c>
      <c r="E668" s="52" t="s">
        <v>532</v>
      </c>
      <c r="F668" s="25" t="str">
        <f>IFERROR(VLOOKUP(E668,adm1_LIST:Pcode_1,2,FALSE)," ")</f>
        <v>EC08</v>
      </c>
      <c r="G668" s="52" t="s">
        <v>4055</v>
      </c>
      <c r="H668" s="18" t="str">
        <f>IFERROR(VLOOKUP(G668,CantonCol:Pcode_2,2,FALSE)," ")</f>
        <v xml:space="preserve"> </v>
      </c>
      <c r="I668" s="53"/>
      <c r="J668" s="18" t="str">
        <f>IFERROR(VLOOKUP(I668,ParrCol:Pcode_3,2,FALSE)," ")</f>
        <v xml:space="preserve"> </v>
      </c>
      <c r="K668" s="55" t="s">
        <v>9</v>
      </c>
    </row>
    <row r="669" spans="1:11" x14ac:dyDescent="0.2">
      <c r="A669" s="52" t="s">
        <v>436</v>
      </c>
      <c r="B669" s="52" t="s">
        <v>435</v>
      </c>
      <c r="C669" s="54" t="s">
        <v>1052</v>
      </c>
      <c r="D669" s="55" t="s">
        <v>4032</v>
      </c>
      <c r="E669" s="52" t="s">
        <v>532</v>
      </c>
      <c r="F669" s="25" t="str">
        <f>IFERROR(VLOOKUP(E669,adm1_LIST:Pcode_1,2,FALSE)," ")</f>
        <v>EC08</v>
      </c>
      <c r="G669" s="52" t="s">
        <v>661</v>
      </c>
      <c r="H669" s="18" t="str">
        <f>IFERROR(VLOOKUP(G669,CantonCol:Pcode_2,2,FALSE)," ")</f>
        <v>EC0803</v>
      </c>
      <c r="I669" s="52" t="s">
        <v>661</v>
      </c>
      <c r="J669" s="18" t="str">
        <f>IFERROR(VLOOKUP(I669,ParrCol:Pcode_3,2,FALSE)," ")</f>
        <v>EC080350</v>
      </c>
      <c r="K669" s="55" t="s">
        <v>9</v>
      </c>
    </row>
    <row r="670" spans="1:11" x14ac:dyDescent="0.2">
      <c r="A670" s="52" t="s">
        <v>436</v>
      </c>
      <c r="B670" s="52" t="s">
        <v>435</v>
      </c>
      <c r="C670" s="54" t="s">
        <v>1052</v>
      </c>
      <c r="D670" s="55" t="s">
        <v>4032</v>
      </c>
      <c r="E670" s="52" t="s">
        <v>532</v>
      </c>
      <c r="F670" s="25" t="str">
        <f>IFERROR(VLOOKUP(E670,adm1_LIST:Pcode_1,2,FALSE)," ")</f>
        <v>EC08</v>
      </c>
      <c r="G670" s="52" t="s">
        <v>661</v>
      </c>
      <c r="H670" s="18" t="str">
        <f>IFERROR(VLOOKUP(G670,CantonCol:Pcode_2,2,FALSE)," ")</f>
        <v>EC0803</v>
      </c>
      <c r="I670" s="52" t="s">
        <v>661</v>
      </c>
      <c r="J670" s="18" t="str">
        <f>IFERROR(VLOOKUP(I670,ParrCol:Pcode_3,2,FALSE)," ")</f>
        <v>EC080350</v>
      </c>
      <c r="K670" s="55" t="s">
        <v>9</v>
      </c>
    </row>
    <row r="671" spans="1:11" x14ac:dyDescent="0.2">
      <c r="A671" s="52" t="s">
        <v>436</v>
      </c>
      <c r="B671" s="52" t="s">
        <v>435</v>
      </c>
      <c r="C671" s="54" t="s">
        <v>1052</v>
      </c>
      <c r="D671" s="55" t="s">
        <v>4032</v>
      </c>
      <c r="E671" s="52" t="s">
        <v>532</v>
      </c>
      <c r="F671" s="25" t="str">
        <f>IFERROR(VLOOKUP(E671,adm1_LIST:Pcode_1,2,FALSE)," ")</f>
        <v>EC08</v>
      </c>
      <c r="G671" s="52" t="s">
        <v>661</v>
      </c>
      <c r="H671" s="18" t="str">
        <f>IFERROR(VLOOKUP(G671,CantonCol:Pcode_2,2,FALSE)," ")</f>
        <v>EC0803</v>
      </c>
      <c r="I671" s="52" t="s">
        <v>526</v>
      </c>
      <c r="J671" s="18" t="str">
        <f>IFERROR(VLOOKUP(I671,ParrCol:Pcode_3,2,FALSE)," ")</f>
        <v>EC070901</v>
      </c>
      <c r="K671" s="55" t="s">
        <v>9</v>
      </c>
    </row>
    <row r="672" spans="1:11" x14ac:dyDescent="0.2">
      <c r="A672" s="52" t="s">
        <v>436</v>
      </c>
      <c r="B672" s="52" t="s">
        <v>435</v>
      </c>
      <c r="C672" s="54" t="s">
        <v>1052</v>
      </c>
      <c r="D672" s="55" t="s">
        <v>4032</v>
      </c>
      <c r="E672" s="52" t="s">
        <v>537</v>
      </c>
      <c r="F672" s="25" t="str">
        <f>IFERROR(VLOOKUP(E672,adm1_LIST:Pcode_1,2,FALSE)," ")</f>
        <v>EC13</v>
      </c>
      <c r="G672" s="52" t="s">
        <v>682</v>
      </c>
      <c r="H672" s="18" t="str">
        <f>IFERROR(VLOOKUP(G672,CantonCol:Pcode_2,2,FALSE)," ")</f>
        <v>EC1317</v>
      </c>
      <c r="I672" s="52" t="s">
        <v>682</v>
      </c>
      <c r="J672" s="18" t="str">
        <f>IFERROR(VLOOKUP(I672,ParrCol:Pcode_3,2,FALSE)," ")</f>
        <v>EC131750</v>
      </c>
      <c r="K672" s="55" t="s">
        <v>9</v>
      </c>
    </row>
    <row r="673" spans="1:11" x14ac:dyDescent="0.2">
      <c r="A673" s="52" t="s">
        <v>436</v>
      </c>
      <c r="B673" s="52" t="s">
        <v>435</v>
      </c>
      <c r="C673" s="54" t="s">
        <v>1052</v>
      </c>
      <c r="D673" s="55" t="s">
        <v>4032</v>
      </c>
      <c r="E673" s="52" t="s">
        <v>537</v>
      </c>
      <c r="F673" s="25" t="str">
        <f>IFERROR(VLOOKUP(E673,adm1_LIST:Pcode_1,2,FALSE)," ")</f>
        <v>EC13</v>
      </c>
      <c r="G673" s="52" t="s">
        <v>682</v>
      </c>
      <c r="H673" s="18" t="str">
        <f>IFERROR(VLOOKUP(G673,CantonCol:Pcode_2,2,FALSE)," ")</f>
        <v>EC1317</v>
      </c>
      <c r="I673" s="52" t="s">
        <v>682</v>
      </c>
      <c r="J673" s="18" t="str">
        <f>IFERROR(VLOOKUP(I673,ParrCol:Pcode_3,2,FALSE)," ")</f>
        <v>EC131750</v>
      </c>
      <c r="K673" s="55" t="s">
        <v>9</v>
      </c>
    </row>
    <row r="674" spans="1:11" x14ac:dyDescent="0.2">
      <c r="A674" s="52" t="s">
        <v>436</v>
      </c>
      <c r="B674" s="52" t="s">
        <v>435</v>
      </c>
      <c r="C674" s="54" t="s">
        <v>1052</v>
      </c>
      <c r="D674" s="55" t="s">
        <v>4032</v>
      </c>
      <c r="E674" s="52" t="s">
        <v>537</v>
      </c>
      <c r="F674" s="25" t="str">
        <f>IFERROR(VLOOKUP(E674,adm1_LIST:Pcode_1,2,FALSE)," ")</f>
        <v>EC13</v>
      </c>
      <c r="G674" s="52" t="s">
        <v>632</v>
      </c>
      <c r="H674" s="18" t="str">
        <f>IFERROR(VLOOKUP(G674,CantonCol:Pcode_2,2,FALSE)," ")</f>
        <v>EC1320</v>
      </c>
      <c r="I674" s="52" t="s">
        <v>632</v>
      </c>
      <c r="J674" s="18" t="str">
        <f>IFERROR(VLOOKUP(I674,ParrCol:Pcode_3,2,FALSE)," ")</f>
        <v>EC132050</v>
      </c>
      <c r="K674" s="55" t="s">
        <v>9</v>
      </c>
    </row>
    <row r="675" spans="1:11" x14ac:dyDescent="0.2">
      <c r="A675" s="52" t="s">
        <v>436</v>
      </c>
      <c r="B675" s="52" t="s">
        <v>435</v>
      </c>
      <c r="C675" s="54" t="s">
        <v>1052</v>
      </c>
      <c r="D675" s="55" t="s">
        <v>4032</v>
      </c>
      <c r="E675" s="52" t="s">
        <v>537</v>
      </c>
      <c r="F675" s="25" t="str">
        <f>IFERROR(VLOOKUP(E675,adm1_LIST:Pcode_1,2,FALSE)," ")</f>
        <v>EC13</v>
      </c>
      <c r="G675" s="52" t="s">
        <v>632</v>
      </c>
      <c r="H675" s="18" t="str">
        <f>IFERROR(VLOOKUP(G675,CantonCol:Pcode_2,2,FALSE)," ")</f>
        <v>EC1320</v>
      </c>
      <c r="I675" s="52" t="s">
        <v>632</v>
      </c>
      <c r="J675" s="18" t="str">
        <f>IFERROR(VLOOKUP(I675,ParrCol:Pcode_3,2,FALSE)," ")</f>
        <v>EC132050</v>
      </c>
      <c r="K675" s="55" t="s">
        <v>9</v>
      </c>
    </row>
    <row r="676" spans="1:11" x14ac:dyDescent="0.2">
      <c r="A676" s="52" t="s">
        <v>436</v>
      </c>
      <c r="B676" s="52" t="s">
        <v>435</v>
      </c>
      <c r="C676" s="54" t="s">
        <v>1052</v>
      </c>
      <c r="D676" s="55" t="s">
        <v>4033</v>
      </c>
      <c r="E676" s="52" t="s">
        <v>537</v>
      </c>
      <c r="F676" s="25" t="str">
        <f>IFERROR(VLOOKUP(E676,adm1_LIST:Pcode_1,2,FALSE)," ")</f>
        <v>EC13</v>
      </c>
      <c r="G676" s="52" t="s">
        <v>682</v>
      </c>
      <c r="H676" s="18" t="str">
        <f>IFERROR(VLOOKUP(G676,CantonCol:Pcode_2,2,FALSE)," ")</f>
        <v>EC1317</v>
      </c>
      <c r="I676" s="52" t="s">
        <v>2904</v>
      </c>
      <c r="J676" s="18" t="str">
        <f>IFERROR(VLOOKUP(I676,ParrCol:Pcode_3,2,FALSE)," ")</f>
        <v>EC131751</v>
      </c>
      <c r="K676" s="55" t="s">
        <v>4095</v>
      </c>
    </row>
    <row r="677" spans="1:11" x14ac:dyDescent="0.2">
      <c r="A677" s="52" t="s">
        <v>436</v>
      </c>
      <c r="B677" s="52" t="s">
        <v>435</v>
      </c>
      <c r="C677" s="54" t="s">
        <v>1052</v>
      </c>
      <c r="D677" s="55" t="s">
        <v>1135</v>
      </c>
      <c r="E677" s="52" t="s">
        <v>537</v>
      </c>
      <c r="F677" s="25" t="str">
        <f>IFERROR(VLOOKUP(E677,adm1_LIST:Pcode_1,2,FALSE)," ")</f>
        <v>EC13</v>
      </c>
      <c r="G677" s="52" t="s">
        <v>2813</v>
      </c>
      <c r="H677" s="18" t="str">
        <f>IFERROR(VLOOKUP(G677,CantonCol:Pcode_2,2,FALSE)," ")</f>
        <v xml:space="preserve"> </v>
      </c>
      <c r="I677" s="53"/>
      <c r="J677" s="18" t="str">
        <f>IFERROR(VLOOKUP(I677,ParrCol:Pcode_3,2,FALSE)," ")</f>
        <v xml:space="preserve"> </v>
      </c>
      <c r="K677" s="55" t="s">
        <v>9</v>
      </c>
    </row>
    <row r="678" spans="1:11" x14ac:dyDescent="0.2">
      <c r="A678" s="52" t="s">
        <v>436</v>
      </c>
      <c r="B678" s="52" t="s">
        <v>435</v>
      </c>
      <c r="C678" s="54" t="s">
        <v>1052</v>
      </c>
      <c r="D678" s="55" t="s">
        <v>1135</v>
      </c>
      <c r="E678" s="52" t="s">
        <v>537</v>
      </c>
      <c r="F678" s="25" t="str">
        <f>IFERROR(VLOOKUP(E678,adm1_LIST:Pcode_1,2,FALSE)," ")</f>
        <v>EC13</v>
      </c>
      <c r="G678" s="52" t="s">
        <v>2813</v>
      </c>
      <c r="H678" s="18" t="str">
        <f>IFERROR(VLOOKUP(G678,CantonCol:Pcode_2,2,FALSE)," ")</f>
        <v xml:space="preserve"> </v>
      </c>
      <c r="I678" s="53"/>
      <c r="J678" s="18" t="str">
        <f>IFERROR(VLOOKUP(I678,ParrCol:Pcode_3,2,FALSE)," ")</f>
        <v xml:space="preserve"> </v>
      </c>
      <c r="K678" s="55" t="s">
        <v>9</v>
      </c>
    </row>
    <row r="679" spans="1:11" x14ac:dyDescent="0.2">
      <c r="A679" s="52" t="s">
        <v>436</v>
      </c>
      <c r="B679" s="52" t="s">
        <v>435</v>
      </c>
      <c r="C679" s="54" t="s">
        <v>1052</v>
      </c>
      <c r="D679" s="55" t="s">
        <v>1137</v>
      </c>
      <c r="E679" s="52" t="s">
        <v>537</v>
      </c>
      <c r="F679" s="25" t="str">
        <f>IFERROR(VLOOKUP(E679,adm1_LIST:Pcode_1,2,FALSE)," ")</f>
        <v>EC13</v>
      </c>
      <c r="G679" s="52" t="s">
        <v>633</v>
      </c>
      <c r="H679" s="18" t="str">
        <f>IFERROR(VLOOKUP(G679,CantonCol:Pcode_2,2,FALSE)," ")</f>
        <v>EC1321</v>
      </c>
      <c r="I679" s="53"/>
      <c r="J679" s="18" t="str">
        <f>IFERROR(VLOOKUP(I679,ParrCol:Pcode_3,2,FALSE)," ")</f>
        <v xml:space="preserve"> </v>
      </c>
      <c r="K679" s="55" t="s">
        <v>9</v>
      </c>
    </row>
    <row r="680" spans="1:11" x14ac:dyDescent="0.2">
      <c r="A680" s="52" t="s">
        <v>436</v>
      </c>
      <c r="B680" s="52" t="s">
        <v>435</v>
      </c>
      <c r="C680" s="54" t="s">
        <v>1052</v>
      </c>
      <c r="D680" s="55" t="s">
        <v>1137</v>
      </c>
      <c r="E680" s="52" t="s">
        <v>547</v>
      </c>
      <c r="F680" s="25" t="str">
        <f>IFERROR(VLOOKUP(E680,adm1_LIST:Pcode_1,2,FALSE)," ")</f>
        <v>EC23</v>
      </c>
      <c r="G680" s="52" t="s">
        <v>635</v>
      </c>
      <c r="H680" s="18" t="str">
        <f>IFERROR(VLOOKUP(G680,CantonCol:Pcode_2,2,FALSE)," ")</f>
        <v>EC2302</v>
      </c>
      <c r="I680" s="53"/>
      <c r="J680" s="18" t="str">
        <f>IFERROR(VLOOKUP(I680,ParrCol:Pcode_3,2,FALSE)," ")</f>
        <v xml:space="preserve"> </v>
      </c>
      <c r="K680" s="55" t="s">
        <v>9</v>
      </c>
    </row>
    <row r="681" spans="1:11" x14ac:dyDescent="0.2">
      <c r="A681" s="52" t="s">
        <v>436</v>
      </c>
      <c r="B681" s="52" t="s">
        <v>435</v>
      </c>
      <c r="C681" s="54" t="s">
        <v>1052</v>
      </c>
      <c r="D681" s="55" t="s">
        <v>1137</v>
      </c>
      <c r="E681" s="52" t="s">
        <v>537</v>
      </c>
      <c r="F681" s="25" t="str">
        <f>IFERROR(VLOOKUP(E681,adm1_LIST:Pcode_1,2,FALSE)," ")</f>
        <v>EC13</v>
      </c>
      <c r="G681" s="52" t="s">
        <v>2813</v>
      </c>
      <c r="H681" s="18" t="str">
        <f>IFERROR(VLOOKUP(G681,CantonCol:Pcode_2,2,FALSE)," ")</f>
        <v xml:space="preserve"> </v>
      </c>
      <c r="I681" s="53"/>
      <c r="J681" s="18" t="str">
        <f>IFERROR(VLOOKUP(I681,ParrCol:Pcode_3,2,FALSE)," ")</f>
        <v xml:space="preserve"> </v>
      </c>
      <c r="K681" s="55" t="s">
        <v>9</v>
      </c>
    </row>
    <row r="682" spans="1:11" x14ac:dyDescent="0.2">
      <c r="A682" s="52" t="s">
        <v>436</v>
      </c>
      <c r="B682" s="52" t="s">
        <v>435</v>
      </c>
      <c r="C682" s="54" t="s">
        <v>1052</v>
      </c>
      <c r="D682" s="55" t="s">
        <v>1137</v>
      </c>
      <c r="E682" s="52" t="s">
        <v>537</v>
      </c>
      <c r="F682" s="25" t="str">
        <f>IFERROR(VLOOKUP(E682,adm1_LIST:Pcode_1,2,FALSE)," ")</f>
        <v>EC13</v>
      </c>
      <c r="G682" s="52" t="s">
        <v>2813</v>
      </c>
      <c r="H682" s="18" t="str">
        <f>IFERROR(VLOOKUP(G682,CantonCol:Pcode_2,2,FALSE)," ")</f>
        <v xml:space="preserve"> </v>
      </c>
      <c r="I682" s="53"/>
      <c r="J682" s="18" t="str">
        <f>IFERROR(VLOOKUP(I682,ParrCol:Pcode_3,2,FALSE)," ")</f>
        <v xml:space="preserve"> </v>
      </c>
      <c r="K682" s="55" t="s">
        <v>9</v>
      </c>
    </row>
    <row r="683" spans="1:11" x14ac:dyDescent="0.2">
      <c r="A683" s="52" t="s">
        <v>436</v>
      </c>
      <c r="B683" s="52" t="s">
        <v>435</v>
      </c>
      <c r="C683" s="54" t="s">
        <v>1052</v>
      </c>
      <c r="D683" s="55" t="s">
        <v>1137</v>
      </c>
      <c r="E683" s="52" t="s">
        <v>537</v>
      </c>
      <c r="F683" s="25" t="str">
        <f>IFERROR(VLOOKUP(E683,adm1_LIST:Pcode_1,2,FALSE)," ")</f>
        <v>EC13</v>
      </c>
      <c r="G683" s="52" t="s">
        <v>2825</v>
      </c>
      <c r="H683" s="18" t="str">
        <f>IFERROR(VLOOKUP(G683,CantonCol:Pcode_2,2,FALSE)," ")</f>
        <v xml:space="preserve"> </v>
      </c>
      <c r="I683" s="53"/>
      <c r="J683" s="18" t="str">
        <f>IFERROR(VLOOKUP(I683,ParrCol:Pcode_3,2,FALSE)," ")</f>
        <v xml:space="preserve"> </v>
      </c>
      <c r="K683" s="55" t="s">
        <v>9</v>
      </c>
    </row>
    <row r="684" spans="1:11" x14ac:dyDescent="0.2">
      <c r="A684" s="52" t="s">
        <v>436</v>
      </c>
      <c r="B684" s="52" t="s">
        <v>435</v>
      </c>
      <c r="C684" s="54" t="s">
        <v>1052</v>
      </c>
      <c r="D684" s="55" t="s">
        <v>1137</v>
      </c>
      <c r="E684" s="52" t="s">
        <v>532</v>
      </c>
      <c r="F684" s="25" t="str">
        <f>IFERROR(VLOOKUP(E684,adm1_LIST:Pcode_1,2,FALSE)," ")</f>
        <v>EC08</v>
      </c>
      <c r="G684" s="52" t="s">
        <v>661</v>
      </c>
      <c r="H684" s="18" t="str">
        <f>IFERROR(VLOOKUP(G684,CantonCol:Pcode_2,2,FALSE)," ")</f>
        <v>EC0803</v>
      </c>
      <c r="I684" s="53"/>
      <c r="J684" s="18" t="str">
        <f>IFERROR(VLOOKUP(I684,ParrCol:Pcode_3,2,FALSE)," ")</f>
        <v xml:space="preserve"> </v>
      </c>
      <c r="K684" s="55" t="s">
        <v>9</v>
      </c>
    </row>
    <row r="685" spans="1:11" x14ac:dyDescent="0.2">
      <c r="A685" s="52" t="s">
        <v>436</v>
      </c>
      <c r="B685" s="52" t="s">
        <v>435</v>
      </c>
      <c r="C685" s="54" t="s">
        <v>1052</v>
      </c>
      <c r="D685" s="55" t="s">
        <v>1137</v>
      </c>
      <c r="E685" s="52" t="s">
        <v>532</v>
      </c>
      <c r="F685" s="25" t="str">
        <f>IFERROR(VLOOKUP(E685,adm1_LIST:Pcode_1,2,FALSE)," ")</f>
        <v>EC08</v>
      </c>
      <c r="G685" s="52" t="s">
        <v>661</v>
      </c>
      <c r="H685" s="18" t="str">
        <f>IFERROR(VLOOKUP(G685,CantonCol:Pcode_2,2,FALSE)," ")</f>
        <v>EC0803</v>
      </c>
      <c r="I685" s="53"/>
      <c r="J685" s="18" t="str">
        <f>IFERROR(VLOOKUP(I685,ParrCol:Pcode_3,2,FALSE)," ")</f>
        <v xml:space="preserve"> </v>
      </c>
      <c r="K685" s="55" t="s">
        <v>9</v>
      </c>
    </row>
    <row r="686" spans="1:11" x14ac:dyDescent="0.2">
      <c r="A686" s="52" t="s">
        <v>436</v>
      </c>
      <c r="B686" s="52" t="s">
        <v>435</v>
      </c>
      <c r="C686" s="54" t="s">
        <v>1052</v>
      </c>
      <c r="D686" s="55" t="s">
        <v>1137</v>
      </c>
      <c r="E686" s="52" t="s">
        <v>532</v>
      </c>
      <c r="F686" s="25" t="str">
        <f>IFERROR(VLOOKUP(E686,adm1_LIST:Pcode_1,2,FALSE)," ")</f>
        <v>EC08</v>
      </c>
      <c r="G686" s="52" t="s">
        <v>661</v>
      </c>
      <c r="H686" s="18" t="str">
        <f>IFERROR(VLOOKUP(G686,CantonCol:Pcode_2,2,FALSE)," ")</f>
        <v>EC0803</v>
      </c>
      <c r="I686" s="53"/>
      <c r="J686" s="18" t="str">
        <f>IFERROR(VLOOKUP(I686,ParrCol:Pcode_3,2,FALSE)," ")</f>
        <v xml:space="preserve"> </v>
      </c>
      <c r="K686" s="55" t="s">
        <v>9</v>
      </c>
    </row>
    <row r="687" spans="1:11" x14ac:dyDescent="0.2">
      <c r="A687" s="52" t="s">
        <v>436</v>
      </c>
      <c r="B687" s="52" t="s">
        <v>435</v>
      </c>
      <c r="C687" s="54" t="s">
        <v>1052</v>
      </c>
      <c r="D687" s="55" t="s">
        <v>1137</v>
      </c>
      <c r="E687" s="52" t="s">
        <v>532</v>
      </c>
      <c r="F687" s="25" t="str">
        <f>IFERROR(VLOOKUP(E687,adm1_LIST:Pcode_1,2,FALSE)," ")</f>
        <v>EC08</v>
      </c>
      <c r="G687" s="52" t="s">
        <v>661</v>
      </c>
      <c r="H687" s="18" t="str">
        <f>IFERROR(VLOOKUP(G687,CantonCol:Pcode_2,2,FALSE)," ")</f>
        <v>EC0803</v>
      </c>
      <c r="I687" s="53"/>
      <c r="J687" s="18" t="str">
        <f>IFERROR(VLOOKUP(I687,ParrCol:Pcode_3,2,FALSE)," ")</f>
        <v xml:space="preserve"> </v>
      </c>
      <c r="K687" s="55" t="s">
        <v>9</v>
      </c>
    </row>
    <row r="688" spans="1:11" x14ac:dyDescent="0.2">
      <c r="A688" s="52" t="s">
        <v>436</v>
      </c>
      <c r="B688" s="52" t="s">
        <v>435</v>
      </c>
      <c r="C688" s="54" t="s">
        <v>1052</v>
      </c>
      <c r="D688" s="55" t="s">
        <v>1137</v>
      </c>
      <c r="E688" s="52" t="s">
        <v>532</v>
      </c>
      <c r="F688" s="25" t="str">
        <f>IFERROR(VLOOKUP(E688,adm1_LIST:Pcode_1,2,FALSE)," ")</f>
        <v>EC08</v>
      </c>
      <c r="G688" s="52" t="s">
        <v>661</v>
      </c>
      <c r="H688" s="18" t="str">
        <f>IFERROR(VLOOKUP(G688,CantonCol:Pcode_2,2,FALSE)," ")</f>
        <v>EC0803</v>
      </c>
      <c r="I688" s="53"/>
      <c r="J688" s="18" t="str">
        <f>IFERROR(VLOOKUP(I688,ParrCol:Pcode_3,2,FALSE)," ")</f>
        <v xml:space="preserve"> </v>
      </c>
      <c r="K688" s="55" t="s">
        <v>9</v>
      </c>
    </row>
    <row r="689" spans="1:11" x14ac:dyDescent="0.2">
      <c r="A689" s="52" t="s">
        <v>436</v>
      </c>
      <c r="B689" s="52" t="s">
        <v>435</v>
      </c>
      <c r="C689" s="54" t="s">
        <v>1052</v>
      </c>
      <c r="D689" s="55" t="s">
        <v>1137</v>
      </c>
      <c r="E689" s="52" t="s">
        <v>532</v>
      </c>
      <c r="F689" s="25" t="str">
        <f>IFERROR(VLOOKUP(E689,adm1_LIST:Pcode_1,2,FALSE)," ")</f>
        <v>EC08</v>
      </c>
      <c r="G689" s="52" t="s">
        <v>661</v>
      </c>
      <c r="H689" s="18" t="str">
        <f>IFERROR(VLOOKUP(G689,CantonCol:Pcode_2,2,FALSE)," ")</f>
        <v>EC0803</v>
      </c>
      <c r="I689" s="53"/>
      <c r="J689" s="18" t="str">
        <f>IFERROR(VLOOKUP(I689,ParrCol:Pcode_3,2,FALSE)," ")</f>
        <v xml:space="preserve"> </v>
      </c>
      <c r="K689" s="55" t="s">
        <v>9</v>
      </c>
    </row>
    <row r="690" spans="1:11" x14ac:dyDescent="0.2">
      <c r="A690" s="52" t="s">
        <v>436</v>
      </c>
      <c r="B690" s="52" t="s">
        <v>435</v>
      </c>
      <c r="C690" s="54" t="s">
        <v>1052</v>
      </c>
      <c r="D690" s="55" t="s">
        <v>1137</v>
      </c>
      <c r="E690" s="52" t="s">
        <v>532</v>
      </c>
      <c r="F690" s="25" t="str">
        <f>IFERROR(VLOOKUP(E690,adm1_LIST:Pcode_1,2,FALSE)," ")</f>
        <v>EC08</v>
      </c>
      <c r="G690" s="52" t="s">
        <v>661</v>
      </c>
      <c r="H690" s="18" t="str">
        <f>IFERROR(VLOOKUP(G690,CantonCol:Pcode_2,2,FALSE)," ")</f>
        <v>EC0803</v>
      </c>
      <c r="I690" s="53"/>
      <c r="J690" s="18" t="str">
        <f>IFERROR(VLOOKUP(I690,ParrCol:Pcode_3,2,FALSE)," ")</f>
        <v xml:space="preserve"> </v>
      </c>
      <c r="K690" s="55" t="s">
        <v>9</v>
      </c>
    </row>
    <row r="691" spans="1:11" x14ac:dyDescent="0.2">
      <c r="A691" s="52" t="s">
        <v>436</v>
      </c>
      <c r="B691" s="52" t="s">
        <v>435</v>
      </c>
      <c r="C691" s="54" t="s">
        <v>1052</v>
      </c>
      <c r="D691" s="55" t="s">
        <v>1137</v>
      </c>
      <c r="E691" s="52" t="s">
        <v>537</v>
      </c>
      <c r="F691" s="25" t="str">
        <f>IFERROR(VLOOKUP(E691,adm1_LIST:Pcode_1,2,FALSE)," ")</f>
        <v>EC13</v>
      </c>
      <c r="G691" s="52" t="s">
        <v>682</v>
      </c>
      <c r="H691" s="18" t="str">
        <f>IFERROR(VLOOKUP(G691,CantonCol:Pcode_2,2,FALSE)," ")</f>
        <v>EC1317</v>
      </c>
      <c r="I691" s="53"/>
      <c r="J691" s="18" t="str">
        <f>IFERROR(VLOOKUP(I691,ParrCol:Pcode_3,2,FALSE)," ")</f>
        <v xml:space="preserve"> </v>
      </c>
      <c r="K691" s="55" t="s">
        <v>9</v>
      </c>
    </row>
    <row r="692" spans="1:11" x14ac:dyDescent="0.2">
      <c r="A692" s="52" t="s">
        <v>436</v>
      </c>
      <c r="B692" s="52" t="s">
        <v>435</v>
      </c>
      <c r="C692" s="54" t="s">
        <v>1052</v>
      </c>
      <c r="D692" s="55" t="s">
        <v>1137</v>
      </c>
      <c r="E692" s="52" t="s">
        <v>537</v>
      </c>
      <c r="F692" s="25" t="str">
        <f>IFERROR(VLOOKUP(E692,adm1_LIST:Pcode_1,2,FALSE)," ")</f>
        <v>EC13</v>
      </c>
      <c r="G692" s="52" t="s">
        <v>2717</v>
      </c>
      <c r="H692" s="18" t="str">
        <f>IFERROR(VLOOKUP(G692,CantonCol:Pcode_2,2,FALSE)," ")</f>
        <v xml:space="preserve"> </v>
      </c>
      <c r="I692" s="53"/>
      <c r="J692" s="18" t="str">
        <f>IFERROR(VLOOKUP(I692,ParrCol:Pcode_3,2,FALSE)," ")</f>
        <v xml:space="preserve"> </v>
      </c>
      <c r="K692" s="55" t="s">
        <v>9</v>
      </c>
    </row>
    <row r="693" spans="1:11" x14ac:dyDescent="0.2">
      <c r="A693" s="52" t="s">
        <v>436</v>
      </c>
      <c r="B693" s="52" t="s">
        <v>435</v>
      </c>
      <c r="C693" s="54" t="s">
        <v>1052</v>
      </c>
      <c r="D693" s="55" t="s">
        <v>1137</v>
      </c>
      <c r="E693" s="52" t="s">
        <v>537</v>
      </c>
      <c r="F693" s="25" t="str">
        <f>IFERROR(VLOOKUP(E693,adm1_LIST:Pcode_1,2,FALSE)," ")</f>
        <v>EC13</v>
      </c>
      <c r="G693" s="52" t="s">
        <v>2717</v>
      </c>
      <c r="H693" s="18" t="str">
        <f>IFERROR(VLOOKUP(G693,CantonCol:Pcode_2,2,FALSE)," ")</f>
        <v xml:space="preserve"> </v>
      </c>
      <c r="I693" s="53"/>
      <c r="J693" s="18" t="str">
        <f>IFERROR(VLOOKUP(I693,ParrCol:Pcode_3,2,FALSE)," ")</f>
        <v xml:space="preserve"> </v>
      </c>
      <c r="K693" s="55" t="s">
        <v>9</v>
      </c>
    </row>
    <row r="694" spans="1:11" x14ac:dyDescent="0.2">
      <c r="A694" s="52" t="s">
        <v>436</v>
      </c>
      <c r="B694" s="52" t="s">
        <v>435</v>
      </c>
      <c r="C694" s="54" t="s">
        <v>1052</v>
      </c>
      <c r="D694" s="55" t="s">
        <v>1137</v>
      </c>
      <c r="E694" s="52" t="s">
        <v>537</v>
      </c>
      <c r="F694" s="25" t="str">
        <f>IFERROR(VLOOKUP(E694,adm1_LIST:Pcode_1,2,FALSE)," ")</f>
        <v>EC13</v>
      </c>
      <c r="G694" s="52" t="s">
        <v>707</v>
      </c>
      <c r="H694" s="18" t="str">
        <f>IFERROR(VLOOKUP(G694,CantonCol:Pcode_2,2,FALSE)," ")</f>
        <v>EC1312</v>
      </c>
      <c r="I694" s="53"/>
      <c r="J694" s="18" t="str">
        <f>IFERROR(VLOOKUP(I694,ParrCol:Pcode_3,2,FALSE)," ")</f>
        <v xml:space="preserve"> </v>
      </c>
      <c r="K694" s="55" t="s">
        <v>9</v>
      </c>
    </row>
    <row r="695" spans="1:11" x14ac:dyDescent="0.2">
      <c r="A695" s="52" t="s">
        <v>436</v>
      </c>
      <c r="B695" s="52" t="s">
        <v>435</v>
      </c>
      <c r="C695" s="54" t="s">
        <v>1052</v>
      </c>
      <c r="D695" s="55" t="s">
        <v>1137</v>
      </c>
      <c r="E695" s="52" t="s">
        <v>537</v>
      </c>
      <c r="F695" s="25" t="str">
        <f>IFERROR(VLOOKUP(E695,adm1_LIST:Pcode_1,2,FALSE)," ")</f>
        <v>EC13</v>
      </c>
      <c r="G695" s="52" t="s">
        <v>723</v>
      </c>
      <c r="H695" s="18" t="str">
        <f>IFERROR(VLOOKUP(G695,CantonCol:Pcode_2,2,FALSE)," ")</f>
        <v>EC1322</v>
      </c>
      <c r="I695" s="53"/>
      <c r="J695" s="18" t="str">
        <f>IFERROR(VLOOKUP(I695,ParrCol:Pcode_3,2,FALSE)," ")</f>
        <v xml:space="preserve"> </v>
      </c>
      <c r="K695" s="55" t="s">
        <v>9</v>
      </c>
    </row>
    <row r="696" spans="1:11" x14ac:dyDescent="0.2">
      <c r="A696" s="52" t="s">
        <v>436</v>
      </c>
      <c r="B696" s="52" t="s">
        <v>435</v>
      </c>
      <c r="C696" s="54" t="s">
        <v>1052</v>
      </c>
      <c r="D696" s="55" t="s">
        <v>1137</v>
      </c>
      <c r="E696" s="52" t="s">
        <v>547</v>
      </c>
      <c r="F696" s="25" t="str">
        <f>IFERROR(VLOOKUP(E696,adm1_LIST:Pcode_1,2,FALSE)," ")</f>
        <v>EC23</v>
      </c>
      <c r="G696" s="52" t="s">
        <v>547</v>
      </c>
      <c r="H696" s="18" t="str">
        <f>IFERROR(VLOOKUP(G696,CantonCol:Pcode_2,2,FALSE)," ")</f>
        <v>EC2301</v>
      </c>
      <c r="I696" s="53"/>
      <c r="J696" s="18" t="str">
        <f>IFERROR(VLOOKUP(I696,ParrCol:Pcode_3,2,FALSE)," ")</f>
        <v xml:space="preserve"> </v>
      </c>
      <c r="K696" s="55" t="s">
        <v>9</v>
      </c>
    </row>
    <row r="697" spans="1:11" x14ac:dyDescent="0.2">
      <c r="A697" s="52" t="s">
        <v>436</v>
      </c>
      <c r="B697" s="52" t="s">
        <v>435</v>
      </c>
      <c r="C697" s="54" t="s">
        <v>1052</v>
      </c>
      <c r="D697" s="55" t="s">
        <v>1137</v>
      </c>
      <c r="E697" s="52" t="s">
        <v>537</v>
      </c>
      <c r="F697" s="25" t="str">
        <f>IFERROR(VLOOKUP(E697,adm1_LIST:Pcode_1,2,FALSE)," ")</f>
        <v>EC13</v>
      </c>
      <c r="G697" s="52" t="s">
        <v>740</v>
      </c>
      <c r="H697" s="18" t="str">
        <f>IFERROR(VLOOKUP(G697,CantonCol:Pcode_2,2,FALSE)," ")</f>
        <v>EC1314</v>
      </c>
      <c r="I697" s="53"/>
      <c r="J697" s="18" t="str">
        <f>IFERROR(VLOOKUP(I697,ParrCol:Pcode_3,2,FALSE)," ")</f>
        <v xml:space="preserve"> </v>
      </c>
      <c r="K697" s="55" t="s">
        <v>9</v>
      </c>
    </row>
    <row r="698" spans="1:11" x14ac:dyDescent="0.2">
      <c r="A698" s="52" t="s">
        <v>436</v>
      </c>
      <c r="B698" s="52" t="s">
        <v>435</v>
      </c>
      <c r="C698" s="54" t="s">
        <v>1052</v>
      </c>
      <c r="D698" s="55" t="s">
        <v>1137</v>
      </c>
      <c r="E698" s="52" t="s">
        <v>537</v>
      </c>
      <c r="F698" s="25" t="str">
        <f>IFERROR(VLOOKUP(E698,adm1_LIST:Pcode_1,2,FALSE)," ")</f>
        <v>EC13</v>
      </c>
      <c r="G698" s="52" t="s">
        <v>526</v>
      </c>
      <c r="H698" s="18" t="str">
        <f>IFERROR(VLOOKUP(G698,CantonCol:Pcode_2,2,FALSE)," ")</f>
        <v>EC0402</v>
      </c>
      <c r="I698" s="53"/>
      <c r="J698" s="18" t="str">
        <f>IFERROR(VLOOKUP(I698,ParrCol:Pcode_3,2,FALSE)," ")</f>
        <v xml:space="preserve"> </v>
      </c>
      <c r="K698" s="55" t="s">
        <v>9</v>
      </c>
    </row>
    <row r="699" spans="1:11" x14ac:dyDescent="0.2">
      <c r="A699" s="52" t="s">
        <v>436</v>
      </c>
      <c r="B699" s="52" t="s">
        <v>435</v>
      </c>
      <c r="C699" s="54" t="s">
        <v>1052</v>
      </c>
      <c r="D699" s="55" t="s">
        <v>1137</v>
      </c>
      <c r="E699" s="52" t="s">
        <v>537</v>
      </c>
      <c r="F699" s="25" t="str">
        <f>IFERROR(VLOOKUP(E699,adm1_LIST:Pcode_1,2,FALSE)," ")</f>
        <v>EC13</v>
      </c>
      <c r="G699" s="52" t="s">
        <v>2757</v>
      </c>
      <c r="H699" s="18" t="str">
        <f>IFERROR(VLOOKUP(G699,CantonCol:Pcode_2,2,FALSE)," ")</f>
        <v xml:space="preserve"> </v>
      </c>
      <c r="I699" s="53"/>
      <c r="J699" s="18" t="str">
        <f>IFERROR(VLOOKUP(I699,ParrCol:Pcode_3,2,FALSE)," ")</f>
        <v xml:space="preserve"> </v>
      </c>
      <c r="K699" s="55" t="s">
        <v>9</v>
      </c>
    </row>
    <row r="700" spans="1:11" x14ac:dyDescent="0.2">
      <c r="A700" s="52" t="s">
        <v>436</v>
      </c>
      <c r="B700" s="52" t="s">
        <v>435</v>
      </c>
      <c r="C700" s="54" t="s">
        <v>1052</v>
      </c>
      <c r="D700" s="55" t="s">
        <v>1137</v>
      </c>
      <c r="E700" s="52" t="s">
        <v>537</v>
      </c>
      <c r="F700" s="25" t="str">
        <f>IFERROR(VLOOKUP(E700,adm1_LIST:Pcode_1,2,FALSE)," ")</f>
        <v>EC13</v>
      </c>
      <c r="G700" s="52" t="s">
        <v>632</v>
      </c>
      <c r="H700" s="18" t="str">
        <f>IFERROR(VLOOKUP(G700,CantonCol:Pcode_2,2,FALSE)," ")</f>
        <v>EC1320</v>
      </c>
      <c r="I700" s="53"/>
      <c r="J700" s="18" t="str">
        <f>IFERROR(VLOOKUP(I700,ParrCol:Pcode_3,2,FALSE)," ")</f>
        <v xml:space="preserve"> </v>
      </c>
      <c r="K700" s="55" t="s">
        <v>9</v>
      </c>
    </row>
    <row r="701" spans="1:11" x14ac:dyDescent="0.2">
      <c r="A701" s="52" t="s">
        <v>436</v>
      </c>
      <c r="B701" s="52" t="s">
        <v>435</v>
      </c>
      <c r="C701" s="54" t="s">
        <v>1052</v>
      </c>
      <c r="D701" s="55" t="s">
        <v>1137</v>
      </c>
      <c r="E701" s="52" t="s">
        <v>537</v>
      </c>
      <c r="F701" s="25" t="str">
        <f>IFERROR(VLOOKUP(E701,adm1_LIST:Pcode_1,2,FALSE)," ")</f>
        <v>EC13</v>
      </c>
      <c r="G701" s="52" t="s">
        <v>633</v>
      </c>
      <c r="H701" s="18" t="str">
        <f>IFERROR(VLOOKUP(G701,CantonCol:Pcode_2,2,FALSE)," ")</f>
        <v>EC1321</v>
      </c>
      <c r="I701" s="53"/>
      <c r="J701" s="18" t="str">
        <f>IFERROR(VLOOKUP(I701,ParrCol:Pcode_3,2,FALSE)," ")</f>
        <v xml:space="preserve"> </v>
      </c>
      <c r="K701" s="55" t="s">
        <v>9</v>
      </c>
    </row>
    <row r="702" spans="1:11" x14ac:dyDescent="0.2">
      <c r="A702" s="52" t="s">
        <v>436</v>
      </c>
      <c r="B702" s="52" t="s">
        <v>435</v>
      </c>
      <c r="C702" s="54" t="s">
        <v>1052</v>
      </c>
      <c r="D702" s="55" t="s">
        <v>1137</v>
      </c>
      <c r="E702" s="52" t="s">
        <v>547</v>
      </c>
      <c r="F702" s="25" t="str">
        <f>IFERROR(VLOOKUP(E702,adm1_LIST:Pcode_1,2,FALSE)," ")</f>
        <v>EC23</v>
      </c>
      <c r="G702" s="52" t="s">
        <v>635</v>
      </c>
      <c r="H702" s="18" t="str">
        <f>IFERROR(VLOOKUP(G702,CantonCol:Pcode_2,2,FALSE)," ")</f>
        <v>EC2302</v>
      </c>
      <c r="I702" s="53"/>
      <c r="J702" s="18" t="str">
        <f>IFERROR(VLOOKUP(I702,ParrCol:Pcode_3,2,FALSE)," ")</f>
        <v xml:space="preserve"> </v>
      </c>
      <c r="K702" s="55" t="s">
        <v>9</v>
      </c>
    </row>
    <row r="703" spans="1:11" x14ac:dyDescent="0.2">
      <c r="A703" s="52" t="s">
        <v>436</v>
      </c>
      <c r="B703" s="52" t="s">
        <v>435</v>
      </c>
      <c r="C703" s="54" t="s">
        <v>1052</v>
      </c>
      <c r="D703" s="55" t="s">
        <v>1137</v>
      </c>
      <c r="E703" s="52" t="s">
        <v>537</v>
      </c>
      <c r="F703" s="25" t="str">
        <f>IFERROR(VLOOKUP(E703,adm1_LIST:Pcode_1,2,FALSE)," ")</f>
        <v>EC13</v>
      </c>
      <c r="G703" s="52" t="s">
        <v>2813</v>
      </c>
      <c r="H703" s="18" t="str">
        <f>IFERROR(VLOOKUP(G703,CantonCol:Pcode_2,2,FALSE)," ")</f>
        <v xml:space="preserve"> </v>
      </c>
      <c r="I703" s="53"/>
      <c r="J703" s="18" t="str">
        <f>IFERROR(VLOOKUP(I703,ParrCol:Pcode_3,2,FALSE)," ")</f>
        <v xml:space="preserve"> </v>
      </c>
      <c r="K703" s="55" t="s">
        <v>9</v>
      </c>
    </row>
    <row r="704" spans="1:11" x14ac:dyDescent="0.2">
      <c r="A704" s="52" t="s">
        <v>436</v>
      </c>
      <c r="B704" s="52" t="s">
        <v>435</v>
      </c>
      <c r="C704" s="54" t="s">
        <v>1052</v>
      </c>
      <c r="D704" s="55" t="s">
        <v>1137</v>
      </c>
      <c r="E704" s="52" t="s">
        <v>537</v>
      </c>
      <c r="F704" s="25" t="str">
        <f>IFERROR(VLOOKUP(E704,adm1_LIST:Pcode_1,2,FALSE)," ")</f>
        <v>EC13</v>
      </c>
      <c r="G704" s="52" t="s">
        <v>2813</v>
      </c>
      <c r="H704" s="18" t="str">
        <f>IFERROR(VLOOKUP(G704,CantonCol:Pcode_2,2,FALSE)," ")</f>
        <v xml:space="preserve"> </v>
      </c>
      <c r="I704" s="53"/>
      <c r="J704" s="18" t="str">
        <f>IFERROR(VLOOKUP(I704,ParrCol:Pcode_3,2,FALSE)," ")</f>
        <v xml:space="preserve"> </v>
      </c>
      <c r="K704" s="55" t="s">
        <v>9</v>
      </c>
    </row>
    <row r="705" spans="1:11" x14ac:dyDescent="0.2">
      <c r="A705" s="52" t="s">
        <v>436</v>
      </c>
      <c r="B705" s="52" t="s">
        <v>435</v>
      </c>
      <c r="C705" s="54" t="s">
        <v>1052</v>
      </c>
      <c r="D705" s="55" t="s">
        <v>1137</v>
      </c>
      <c r="E705" s="52" t="s">
        <v>537</v>
      </c>
      <c r="F705" s="25" t="str">
        <f>IFERROR(VLOOKUP(E705,adm1_LIST:Pcode_1,2,FALSE)," ")</f>
        <v>EC13</v>
      </c>
      <c r="G705" s="52" t="s">
        <v>2825</v>
      </c>
      <c r="H705" s="18" t="str">
        <f>IFERROR(VLOOKUP(G705,CantonCol:Pcode_2,2,FALSE)," ")</f>
        <v xml:space="preserve"> </v>
      </c>
      <c r="I705" s="53"/>
      <c r="J705" s="18" t="str">
        <f>IFERROR(VLOOKUP(I705,ParrCol:Pcode_3,2,FALSE)," ")</f>
        <v xml:space="preserve"> </v>
      </c>
      <c r="K705" s="55" t="s">
        <v>9</v>
      </c>
    </row>
    <row r="706" spans="1:11" x14ac:dyDescent="0.2">
      <c r="A706" s="52" t="s">
        <v>436</v>
      </c>
      <c r="B706" s="52" t="s">
        <v>435</v>
      </c>
      <c r="C706" s="54" t="s">
        <v>1052</v>
      </c>
      <c r="D706" s="55" t="s">
        <v>1137</v>
      </c>
      <c r="E706" s="52" t="s">
        <v>532</v>
      </c>
      <c r="F706" s="25" t="str">
        <f>IFERROR(VLOOKUP(E706,adm1_LIST:Pcode_1,2,FALSE)," ")</f>
        <v>EC08</v>
      </c>
      <c r="G706" s="52" t="s">
        <v>661</v>
      </c>
      <c r="H706" s="18" t="str">
        <f>IFERROR(VLOOKUP(G706,CantonCol:Pcode_2,2,FALSE)," ")</f>
        <v>EC0803</v>
      </c>
      <c r="I706" s="53"/>
      <c r="J706" s="18" t="str">
        <f>IFERROR(VLOOKUP(I706,ParrCol:Pcode_3,2,FALSE)," ")</f>
        <v xml:space="preserve"> </v>
      </c>
      <c r="K706" s="55" t="s">
        <v>9</v>
      </c>
    </row>
    <row r="707" spans="1:11" x14ac:dyDescent="0.2">
      <c r="A707" s="52" t="s">
        <v>436</v>
      </c>
      <c r="B707" s="52" t="s">
        <v>435</v>
      </c>
      <c r="C707" s="54" t="s">
        <v>1052</v>
      </c>
      <c r="D707" s="55" t="s">
        <v>1137</v>
      </c>
      <c r="E707" s="52" t="s">
        <v>532</v>
      </c>
      <c r="F707" s="25" t="str">
        <f>IFERROR(VLOOKUP(E707,adm1_LIST:Pcode_1,2,FALSE)," ")</f>
        <v>EC08</v>
      </c>
      <c r="G707" s="52" t="s">
        <v>661</v>
      </c>
      <c r="H707" s="18" t="str">
        <f>IFERROR(VLOOKUP(G707,CantonCol:Pcode_2,2,FALSE)," ")</f>
        <v>EC0803</v>
      </c>
      <c r="I707" s="53"/>
      <c r="J707" s="18" t="str">
        <f>IFERROR(VLOOKUP(I707,ParrCol:Pcode_3,2,FALSE)," ")</f>
        <v xml:space="preserve"> </v>
      </c>
      <c r="K707" s="55" t="s">
        <v>9</v>
      </c>
    </row>
    <row r="708" spans="1:11" x14ac:dyDescent="0.2">
      <c r="A708" s="52" t="s">
        <v>436</v>
      </c>
      <c r="B708" s="52" t="s">
        <v>435</v>
      </c>
      <c r="C708" s="54" t="s">
        <v>1052</v>
      </c>
      <c r="D708" s="55" t="s">
        <v>1137</v>
      </c>
      <c r="E708" s="52" t="s">
        <v>532</v>
      </c>
      <c r="F708" s="25" t="str">
        <f>IFERROR(VLOOKUP(E708,adm1_LIST:Pcode_1,2,FALSE)," ")</f>
        <v>EC08</v>
      </c>
      <c r="G708" s="52" t="s">
        <v>661</v>
      </c>
      <c r="H708" s="18" t="str">
        <f>IFERROR(VLOOKUP(G708,CantonCol:Pcode_2,2,FALSE)," ")</f>
        <v>EC0803</v>
      </c>
      <c r="I708" s="53"/>
      <c r="J708" s="18" t="str">
        <f>IFERROR(VLOOKUP(I708,ParrCol:Pcode_3,2,FALSE)," ")</f>
        <v xml:space="preserve"> </v>
      </c>
      <c r="K708" s="55" t="s">
        <v>9</v>
      </c>
    </row>
    <row r="709" spans="1:11" x14ac:dyDescent="0.2">
      <c r="A709" s="52" t="s">
        <v>436</v>
      </c>
      <c r="B709" s="52" t="s">
        <v>435</v>
      </c>
      <c r="C709" s="54" t="s">
        <v>1052</v>
      </c>
      <c r="D709" s="55" t="s">
        <v>1137</v>
      </c>
      <c r="E709" s="52" t="s">
        <v>532</v>
      </c>
      <c r="F709" s="25" t="str">
        <f>IFERROR(VLOOKUP(E709,adm1_LIST:Pcode_1,2,FALSE)," ")</f>
        <v>EC08</v>
      </c>
      <c r="G709" s="52" t="s">
        <v>661</v>
      </c>
      <c r="H709" s="18" t="str">
        <f>IFERROR(VLOOKUP(G709,CantonCol:Pcode_2,2,FALSE)," ")</f>
        <v>EC0803</v>
      </c>
      <c r="I709" s="53"/>
      <c r="J709" s="18" t="str">
        <f>IFERROR(VLOOKUP(I709,ParrCol:Pcode_3,2,FALSE)," ")</f>
        <v xml:space="preserve"> </v>
      </c>
      <c r="K709" s="55" t="s">
        <v>9</v>
      </c>
    </row>
    <row r="710" spans="1:11" x14ac:dyDescent="0.2">
      <c r="A710" s="52" t="s">
        <v>436</v>
      </c>
      <c r="B710" s="52" t="s">
        <v>435</v>
      </c>
      <c r="C710" s="54" t="s">
        <v>1052</v>
      </c>
      <c r="D710" s="55" t="s">
        <v>1137</v>
      </c>
      <c r="E710" s="52" t="s">
        <v>532</v>
      </c>
      <c r="F710" s="25" t="str">
        <f>IFERROR(VLOOKUP(E710,adm1_LIST:Pcode_1,2,FALSE)," ")</f>
        <v>EC08</v>
      </c>
      <c r="G710" s="52" t="s">
        <v>661</v>
      </c>
      <c r="H710" s="18" t="str">
        <f>IFERROR(VLOOKUP(G710,CantonCol:Pcode_2,2,FALSE)," ")</f>
        <v>EC0803</v>
      </c>
      <c r="I710" s="53"/>
      <c r="J710" s="18" t="str">
        <f>IFERROR(VLOOKUP(I710,ParrCol:Pcode_3,2,FALSE)," ")</f>
        <v xml:space="preserve"> </v>
      </c>
      <c r="K710" s="55" t="s">
        <v>9</v>
      </c>
    </row>
    <row r="711" spans="1:11" x14ac:dyDescent="0.2">
      <c r="A711" s="52" t="s">
        <v>436</v>
      </c>
      <c r="B711" s="52" t="s">
        <v>435</v>
      </c>
      <c r="C711" s="54" t="s">
        <v>1052</v>
      </c>
      <c r="D711" s="55" t="s">
        <v>1137</v>
      </c>
      <c r="E711" s="52" t="s">
        <v>532</v>
      </c>
      <c r="F711" s="25" t="str">
        <f>IFERROR(VLOOKUP(E711,adm1_LIST:Pcode_1,2,FALSE)," ")</f>
        <v>EC08</v>
      </c>
      <c r="G711" s="52" t="s">
        <v>661</v>
      </c>
      <c r="H711" s="18" t="str">
        <f>IFERROR(VLOOKUP(G711,CantonCol:Pcode_2,2,FALSE)," ")</f>
        <v>EC0803</v>
      </c>
      <c r="I711" s="53"/>
      <c r="J711" s="18" t="str">
        <f>IFERROR(VLOOKUP(I711,ParrCol:Pcode_3,2,FALSE)," ")</f>
        <v xml:space="preserve"> </v>
      </c>
      <c r="K711" s="55" t="s">
        <v>9</v>
      </c>
    </row>
    <row r="712" spans="1:11" x14ac:dyDescent="0.2">
      <c r="A712" s="52" t="s">
        <v>436</v>
      </c>
      <c r="B712" s="52" t="s">
        <v>435</v>
      </c>
      <c r="C712" s="54" t="s">
        <v>1052</v>
      </c>
      <c r="D712" s="55" t="s">
        <v>1137</v>
      </c>
      <c r="E712" s="52" t="s">
        <v>532</v>
      </c>
      <c r="F712" s="25" t="str">
        <f>IFERROR(VLOOKUP(E712,adm1_LIST:Pcode_1,2,FALSE)," ")</f>
        <v>EC08</v>
      </c>
      <c r="G712" s="52" t="s">
        <v>661</v>
      </c>
      <c r="H712" s="18" t="str">
        <f>IFERROR(VLOOKUP(G712,CantonCol:Pcode_2,2,FALSE)," ")</f>
        <v>EC0803</v>
      </c>
      <c r="I712" s="53"/>
      <c r="J712" s="18" t="str">
        <f>IFERROR(VLOOKUP(I712,ParrCol:Pcode_3,2,FALSE)," ")</f>
        <v xml:space="preserve"> </v>
      </c>
      <c r="K712" s="55" t="s">
        <v>9</v>
      </c>
    </row>
    <row r="713" spans="1:11" x14ac:dyDescent="0.2">
      <c r="A713" s="52" t="s">
        <v>436</v>
      </c>
      <c r="B713" s="52" t="s">
        <v>435</v>
      </c>
      <c r="C713" s="54" t="s">
        <v>1052</v>
      </c>
      <c r="D713" s="55" t="s">
        <v>1137</v>
      </c>
      <c r="E713" s="52" t="s">
        <v>537</v>
      </c>
      <c r="F713" s="25" t="str">
        <f>IFERROR(VLOOKUP(E713,adm1_LIST:Pcode_1,2,FALSE)," ")</f>
        <v>EC13</v>
      </c>
      <c r="G713" s="52" t="s">
        <v>682</v>
      </c>
      <c r="H713" s="18" t="str">
        <f>IFERROR(VLOOKUP(G713,CantonCol:Pcode_2,2,FALSE)," ")</f>
        <v>EC1317</v>
      </c>
      <c r="I713" s="53"/>
      <c r="J713" s="18" t="str">
        <f>IFERROR(VLOOKUP(I713,ParrCol:Pcode_3,2,FALSE)," ")</f>
        <v xml:space="preserve"> </v>
      </c>
      <c r="K713" s="55" t="s">
        <v>9</v>
      </c>
    </row>
    <row r="714" spans="1:11" x14ac:dyDescent="0.2">
      <c r="A714" s="52" t="s">
        <v>436</v>
      </c>
      <c r="B714" s="52" t="s">
        <v>435</v>
      </c>
      <c r="C714" s="54" t="s">
        <v>1052</v>
      </c>
      <c r="D714" s="55" t="s">
        <v>1137</v>
      </c>
      <c r="E714" s="52" t="s">
        <v>537</v>
      </c>
      <c r="F714" s="25" t="str">
        <f>IFERROR(VLOOKUP(E714,adm1_LIST:Pcode_1,2,FALSE)," ")</f>
        <v>EC13</v>
      </c>
      <c r="G714" s="52" t="s">
        <v>2717</v>
      </c>
      <c r="H714" s="18" t="str">
        <f>IFERROR(VLOOKUP(G714,CantonCol:Pcode_2,2,FALSE)," ")</f>
        <v xml:space="preserve"> </v>
      </c>
      <c r="I714" s="53"/>
      <c r="J714" s="18" t="str">
        <f>IFERROR(VLOOKUP(I714,ParrCol:Pcode_3,2,FALSE)," ")</f>
        <v xml:space="preserve"> </v>
      </c>
      <c r="K714" s="55" t="s">
        <v>9</v>
      </c>
    </row>
    <row r="715" spans="1:11" x14ac:dyDescent="0.2">
      <c r="A715" s="52" t="s">
        <v>436</v>
      </c>
      <c r="B715" s="52" t="s">
        <v>435</v>
      </c>
      <c r="C715" s="54" t="s">
        <v>1052</v>
      </c>
      <c r="D715" s="55" t="s">
        <v>1137</v>
      </c>
      <c r="E715" s="52" t="s">
        <v>537</v>
      </c>
      <c r="F715" s="25" t="str">
        <f>IFERROR(VLOOKUP(E715,adm1_LIST:Pcode_1,2,FALSE)," ")</f>
        <v>EC13</v>
      </c>
      <c r="G715" s="52" t="s">
        <v>707</v>
      </c>
      <c r="H715" s="18" t="str">
        <f>IFERROR(VLOOKUP(G715,CantonCol:Pcode_2,2,FALSE)," ")</f>
        <v>EC1312</v>
      </c>
      <c r="I715" s="53"/>
      <c r="J715" s="18" t="str">
        <f>IFERROR(VLOOKUP(I715,ParrCol:Pcode_3,2,FALSE)," ")</f>
        <v xml:space="preserve"> </v>
      </c>
      <c r="K715" s="55" t="s">
        <v>9</v>
      </c>
    </row>
    <row r="716" spans="1:11" x14ac:dyDescent="0.2">
      <c r="A716" s="52" t="s">
        <v>436</v>
      </c>
      <c r="B716" s="52" t="s">
        <v>435</v>
      </c>
      <c r="C716" s="54" t="s">
        <v>1052</v>
      </c>
      <c r="D716" s="55" t="s">
        <v>1137</v>
      </c>
      <c r="E716" s="52" t="s">
        <v>537</v>
      </c>
      <c r="F716" s="25" t="str">
        <f>IFERROR(VLOOKUP(E716,adm1_LIST:Pcode_1,2,FALSE)," ")</f>
        <v>EC13</v>
      </c>
      <c r="G716" s="52" t="s">
        <v>723</v>
      </c>
      <c r="H716" s="18" t="str">
        <f>IFERROR(VLOOKUP(G716,CantonCol:Pcode_2,2,FALSE)," ")</f>
        <v>EC1322</v>
      </c>
      <c r="I716" s="53"/>
      <c r="J716" s="18" t="str">
        <f>IFERROR(VLOOKUP(I716,ParrCol:Pcode_3,2,FALSE)," ")</f>
        <v xml:space="preserve"> </v>
      </c>
      <c r="K716" s="55" t="s">
        <v>9</v>
      </c>
    </row>
    <row r="717" spans="1:11" x14ac:dyDescent="0.2">
      <c r="A717" s="52" t="s">
        <v>436</v>
      </c>
      <c r="B717" s="52" t="s">
        <v>435</v>
      </c>
      <c r="C717" s="54" t="s">
        <v>1052</v>
      </c>
      <c r="D717" s="55" t="s">
        <v>1137</v>
      </c>
      <c r="E717" s="52" t="s">
        <v>547</v>
      </c>
      <c r="F717" s="25" t="str">
        <f>IFERROR(VLOOKUP(E717,adm1_LIST:Pcode_1,2,FALSE)," ")</f>
        <v>EC23</v>
      </c>
      <c r="G717" s="52" t="s">
        <v>547</v>
      </c>
      <c r="H717" s="18" t="str">
        <f>IFERROR(VLOOKUP(G717,CantonCol:Pcode_2,2,FALSE)," ")</f>
        <v>EC2301</v>
      </c>
      <c r="I717" s="53"/>
      <c r="J717" s="18" t="str">
        <f>IFERROR(VLOOKUP(I717,ParrCol:Pcode_3,2,FALSE)," ")</f>
        <v xml:space="preserve"> </v>
      </c>
      <c r="K717" s="55" t="s">
        <v>9</v>
      </c>
    </row>
    <row r="718" spans="1:11" x14ac:dyDescent="0.2">
      <c r="A718" s="52" t="s">
        <v>436</v>
      </c>
      <c r="B718" s="52" t="s">
        <v>435</v>
      </c>
      <c r="C718" s="54" t="s">
        <v>1052</v>
      </c>
      <c r="D718" s="55" t="s">
        <v>1137</v>
      </c>
      <c r="E718" s="52" t="s">
        <v>537</v>
      </c>
      <c r="F718" s="25" t="str">
        <f>IFERROR(VLOOKUP(E718,adm1_LIST:Pcode_1,2,FALSE)," ")</f>
        <v>EC13</v>
      </c>
      <c r="G718" s="52" t="s">
        <v>740</v>
      </c>
      <c r="H718" s="18" t="str">
        <f>IFERROR(VLOOKUP(G718,CantonCol:Pcode_2,2,FALSE)," ")</f>
        <v>EC1314</v>
      </c>
      <c r="I718" s="53"/>
      <c r="J718" s="18" t="str">
        <f>IFERROR(VLOOKUP(I718,ParrCol:Pcode_3,2,FALSE)," ")</f>
        <v xml:space="preserve"> </v>
      </c>
      <c r="K718" s="55" t="s">
        <v>9</v>
      </c>
    </row>
    <row r="719" spans="1:11" x14ac:dyDescent="0.2">
      <c r="A719" s="52" t="s">
        <v>436</v>
      </c>
      <c r="B719" s="52" t="s">
        <v>435</v>
      </c>
      <c r="C719" s="54" t="s">
        <v>1052</v>
      </c>
      <c r="D719" s="55" t="s">
        <v>1133</v>
      </c>
      <c r="E719" s="52" t="s">
        <v>532</v>
      </c>
      <c r="F719" s="25" t="str">
        <f>IFERROR(VLOOKUP(E719,adm1_LIST:Pcode_1,2,FALSE)," ")</f>
        <v>EC08</v>
      </c>
      <c r="G719" s="52" t="s">
        <v>661</v>
      </c>
      <c r="H719" s="18" t="str">
        <f>IFERROR(VLOOKUP(G719,CantonCol:Pcode_2,2,FALSE)," ")</f>
        <v>EC0803</v>
      </c>
      <c r="I719" s="53"/>
      <c r="J719" s="18" t="str">
        <f>IFERROR(VLOOKUP(I719,ParrCol:Pcode_3,2,FALSE)," ")</f>
        <v xml:space="preserve"> </v>
      </c>
      <c r="K719" s="55" t="s">
        <v>9</v>
      </c>
    </row>
    <row r="720" spans="1:11" x14ac:dyDescent="0.2">
      <c r="A720" s="52" t="s">
        <v>436</v>
      </c>
      <c r="B720" s="52" t="s">
        <v>435</v>
      </c>
      <c r="C720" s="54" t="s">
        <v>1052</v>
      </c>
      <c r="D720" s="55" t="s">
        <v>1130</v>
      </c>
      <c r="E720" s="52" t="s">
        <v>537</v>
      </c>
      <c r="F720" s="25" t="str">
        <f>IFERROR(VLOOKUP(E720,adm1_LIST:Pcode_1,2,FALSE)," ")</f>
        <v>EC13</v>
      </c>
      <c r="G720" s="52" t="s">
        <v>2813</v>
      </c>
      <c r="H720" s="18" t="str">
        <f>IFERROR(VLOOKUP(G720,CantonCol:Pcode_2,2,FALSE)," ")</f>
        <v xml:space="preserve"> </v>
      </c>
      <c r="I720" s="53"/>
      <c r="J720" s="18" t="str">
        <f>IFERROR(VLOOKUP(I720,ParrCol:Pcode_3,2,FALSE)," ")</f>
        <v xml:space="preserve"> </v>
      </c>
      <c r="K720" s="55" t="s">
        <v>9</v>
      </c>
    </row>
    <row r="721" spans="1:11" x14ac:dyDescent="0.2">
      <c r="A721" s="52" t="s">
        <v>436</v>
      </c>
      <c r="B721" s="52" t="s">
        <v>435</v>
      </c>
      <c r="C721" s="54" t="s">
        <v>1052</v>
      </c>
      <c r="D721" s="55" t="s">
        <v>1135</v>
      </c>
      <c r="E721" s="52" t="s">
        <v>541</v>
      </c>
      <c r="F721" s="25" t="str">
        <f>IFERROR(VLOOKUP(E721,adm1_LIST:Pcode_1,2,FALSE)," ")</f>
        <v>EC17</v>
      </c>
      <c r="G721" s="52" t="s">
        <v>704</v>
      </c>
      <c r="H721" s="18" t="str">
        <f>IFERROR(VLOOKUP(G721,CantonCol:Pcode_2,2,FALSE)," ")</f>
        <v>EC1701</v>
      </c>
      <c r="I721" s="53"/>
      <c r="J721" s="18" t="str">
        <f>IFERROR(VLOOKUP(I721,ParrCol:Pcode_3,2,FALSE)," ")</f>
        <v xml:space="preserve"> </v>
      </c>
      <c r="K721" s="55" t="s">
        <v>9</v>
      </c>
    </row>
    <row r="722" spans="1:11" x14ac:dyDescent="0.2">
      <c r="A722" s="52" t="s">
        <v>436</v>
      </c>
      <c r="B722" s="52" t="s">
        <v>435</v>
      </c>
      <c r="C722" s="54" t="s">
        <v>1052</v>
      </c>
      <c r="D722" s="55" t="s">
        <v>1135</v>
      </c>
      <c r="E722" s="52" t="s">
        <v>537</v>
      </c>
      <c r="F722" s="25" t="str">
        <f>IFERROR(VLOOKUP(E722,adm1_LIST:Pcode_1,2,FALSE)," ")</f>
        <v>EC13</v>
      </c>
      <c r="G722" s="52" t="s">
        <v>2813</v>
      </c>
      <c r="H722" s="18" t="str">
        <f>IFERROR(VLOOKUP(G722,CantonCol:Pcode_2,2,FALSE)," ")</f>
        <v xml:space="preserve"> </v>
      </c>
      <c r="I722" s="53"/>
      <c r="J722" s="18" t="str">
        <f>IFERROR(VLOOKUP(I722,ParrCol:Pcode_3,2,FALSE)," ")</f>
        <v xml:space="preserve"> </v>
      </c>
      <c r="K722" s="55" t="s">
        <v>9</v>
      </c>
    </row>
    <row r="723" spans="1:11" x14ac:dyDescent="0.2">
      <c r="A723" s="52" t="s">
        <v>436</v>
      </c>
      <c r="B723" s="52" t="s">
        <v>435</v>
      </c>
      <c r="C723" s="54" t="s">
        <v>1052</v>
      </c>
      <c r="D723" s="55" t="s">
        <v>1135</v>
      </c>
      <c r="E723" s="52" t="s">
        <v>537</v>
      </c>
      <c r="F723" s="25" t="str">
        <f>IFERROR(VLOOKUP(E723,adm1_LIST:Pcode_1,2,FALSE)," ")</f>
        <v>EC13</v>
      </c>
      <c r="G723" s="52" t="s">
        <v>682</v>
      </c>
      <c r="H723" s="18" t="str">
        <f>IFERROR(VLOOKUP(G723,CantonCol:Pcode_2,2,FALSE)," ")</f>
        <v>EC1317</v>
      </c>
      <c r="I723" s="53"/>
      <c r="J723" s="18" t="str">
        <f>IFERROR(VLOOKUP(I723,ParrCol:Pcode_3,2,FALSE)," ")</f>
        <v xml:space="preserve"> </v>
      </c>
      <c r="K723" s="55" t="s">
        <v>9</v>
      </c>
    </row>
    <row r="724" spans="1:11" x14ac:dyDescent="0.2">
      <c r="A724" s="52" t="s">
        <v>436</v>
      </c>
      <c r="B724" s="52" t="s">
        <v>435</v>
      </c>
      <c r="C724" s="54" t="s">
        <v>1052</v>
      </c>
      <c r="D724" s="55" t="s">
        <v>1135</v>
      </c>
      <c r="E724" s="52" t="s">
        <v>537</v>
      </c>
      <c r="F724" s="25" t="str">
        <f>IFERROR(VLOOKUP(E724,adm1_LIST:Pcode_1,2,FALSE)," ")</f>
        <v>EC13</v>
      </c>
      <c r="G724" s="52" t="s">
        <v>2717</v>
      </c>
      <c r="H724" s="18" t="str">
        <f>IFERROR(VLOOKUP(G724,CantonCol:Pcode_2,2,FALSE)," ")</f>
        <v xml:space="preserve"> </v>
      </c>
      <c r="I724" s="53"/>
      <c r="J724" s="18" t="str">
        <f>IFERROR(VLOOKUP(I724,ParrCol:Pcode_3,2,FALSE)," ")</f>
        <v xml:space="preserve"> </v>
      </c>
      <c r="K724" s="55" t="s">
        <v>9</v>
      </c>
    </row>
    <row r="725" spans="1:11" x14ac:dyDescent="0.2">
      <c r="A725" s="52" t="s">
        <v>436</v>
      </c>
      <c r="B725" s="52" t="s">
        <v>435</v>
      </c>
      <c r="C725" s="54" t="s">
        <v>1052</v>
      </c>
      <c r="D725" s="55" t="s">
        <v>1135</v>
      </c>
      <c r="E725" s="52" t="s">
        <v>537</v>
      </c>
      <c r="F725" s="25" t="str">
        <f>IFERROR(VLOOKUP(E725,adm1_LIST:Pcode_1,2,FALSE)," ")</f>
        <v>EC13</v>
      </c>
      <c r="G725" s="52" t="s">
        <v>707</v>
      </c>
      <c r="H725" s="18" t="str">
        <f>IFERROR(VLOOKUP(G725,CantonCol:Pcode_2,2,FALSE)," ")</f>
        <v>EC1312</v>
      </c>
      <c r="I725" s="53"/>
      <c r="J725" s="18" t="str">
        <f>IFERROR(VLOOKUP(I725,ParrCol:Pcode_3,2,FALSE)," ")</f>
        <v xml:space="preserve"> </v>
      </c>
      <c r="K725" s="55" t="s">
        <v>9</v>
      </c>
    </row>
    <row r="726" spans="1:11" x14ac:dyDescent="0.2">
      <c r="A726" s="52" t="s">
        <v>436</v>
      </c>
      <c r="B726" s="52" t="s">
        <v>435</v>
      </c>
      <c r="C726" s="54" t="s">
        <v>1052</v>
      </c>
      <c r="D726" s="55" t="s">
        <v>1137</v>
      </c>
      <c r="E726" s="52" t="s">
        <v>537</v>
      </c>
      <c r="F726" s="25" t="str">
        <f>IFERROR(VLOOKUP(E726,adm1_LIST:Pcode_1,2,FALSE)," ")</f>
        <v>EC13</v>
      </c>
      <c r="G726" s="52" t="s">
        <v>2717</v>
      </c>
      <c r="H726" s="18" t="str">
        <f>IFERROR(VLOOKUP(G726,CantonCol:Pcode_2,2,FALSE)," ")</f>
        <v xml:space="preserve"> </v>
      </c>
      <c r="I726" s="53"/>
      <c r="J726" s="18" t="str">
        <f>IFERROR(VLOOKUP(I726,ParrCol:Pcode_3,2,FALSE)," ")</f>
        <v xml:space="preserve"> </v>
      </c>
      <c r="K726" s="55" t="s">
        <v>9</v>
      </c>
    </row>
    <row r="727" spans="1:11" x14ac:dyDescent="0.2">
      <c r="A727" s="52" t="s">
        <v>436</v>
      </c>
      <c r="B727" s="52" t="s">
        <v>435</v>
      </c>
      <c r="C727" s="54" t="s">
        <v>1052</v>
      </c>
      <c r="D727" s="55" t="s">
        <v>1137</v>
      </c>
      <c r="E727" s="52" t="s">
        <v>537</v>
      </c>
      <c r="F727" s="25" t="str">
        <f>IFERROR(VLOOKUP(E727,adm1_LIST:Pcode_1,2,FALSE)," ")</f>
        <v>EC13</v>
      </c>
      <c r="G727" s="52" t="s">
        <v>526</v>
      </c>
      <c r="H727" s="18" t="str">
        <f>IFERROR(VLOOKUP(G727,CantonCol:Pcode_2,2,FALSE)," ")</f>
        <v>EC0402</v>
      </c>
      <c r="I727" s="53"/>
      <c r="J727" s="18" t="str">
        <f>IFERROR(VLOOKUP(I727,ParrCol:Pcode_3,2,FALSE)," ")</f>
        <v xml:space="preserve"> </v>
      </c>
      <c r="K727" s="55" t="s">
        <v>9</v>
      </c>
    </row>
    <row r="728" spans="1:11" x14ac:dyDescent="0.2">
      <c r="A728" s="52" t="s">
        <v>436</v>
      </c>
      <c r="B728" s="52" t="s">
        <v>435</v>
      </c>
      <c r="C728" s="54" t="s">
        <v>1052</v>
      </c>
      <c r="D728" s="55" t="s">
        <v>1137</v>
      </c>
      <c r="E728" s="52" t="s">
        <v>537</v>
      </c>
      <c r="F728" s="25" t="str">
        <f>IFERROR(VLOOKUP(E728,adm1_LIST:Pcode_1,2,FALSE)," ")</f>
        <v>EC13</v>
      </c>
      <c r="G728" s="52" t="s">
        <v>2757</v>
      </c>
      <c r="H728" s="18" t="str">
        <f>IFERROR(VLOOKUP(G728,CantonCol:Pcode_2,2,FALSE)," ")</f>
        <v xml:space="preserve"> </v>
      </c>
      <c r="I728" s="53"/>
      <c r="J728" s="18" t="str">
        <f>IFERROR(VLOOKUP(I728,ParrCol:Pcode_3,2,FALSE)," ")</f>
        <v xml:space="preserve"> </v>
      </c>
      <c r="K728" s="55" t="s">
        <v>9</v>
      </c>
    </row>
    <row r="729" spans="1:11" x14ac:dyDescent="0.2">
      <c r="A729" s="52" t="s">
        <v>436</v>
      </c>
      <c r="B729" s="52" t="s">
        <v>435</v>
      </c>
      <c r="C729" s="54" t="s">
        <v>1052</v>
      </c>
      <c r="D729" s="55" t="s">
        <v>1137</v>
      </c>
      <c r="E729" s="52" t="s">
        <v>537</v>
      </c>
      <c r="F729" s="25" t="str">
        <f>IFERROR(VLOOKUP(E729,adm1_LIST:Pcode_1,2,FALSE)," ")</f>
        <v>EC13</v>
      </c>
      <c r="G729" s="52" t="s">
        <v>1606</v>
      </c>
      <c r="H729" s="18" t="str">
        <f>IFERROR(VLOOKUP(G729,CantonCol:Pcode_2,2,FALSE)," ")</f>
        <v xml:space="preserve"> </v>
      </c>
      <c r="I729" s="53"/>
      <c r="J729" s="18" t="str">
        <f>IFERROR(VLOOKUP(I729,ParrCol:Pcode_3,2,FALSE)," ")</f>
        <v xml:space="preserve"> </v>
      </c>
      <c r="K729" s="55" t="s">
        <v>9</v>
      </c>
    </row>
    <row r="730" spans="1:11" x14ac:dyDescent="0.2">
      <c r="A730" s="52" t="s">
        <v>436</v>
      </c>
      <c r="B730" s="52" t="s">
        <v>435</v>
      </c>
      <c r="C730" s="54" t="s">
        <v>1052</v>
      </c>
      <c r="D730" s="55" t="s">
        <v>1137</v>
      </c>
      <c r="E730" s="52" t="s">
        <v>537</v>
      </c>
      <c r="F730" s="25" t="str">
        <f>IFERROR(VLOOKUP(E730,adm1_LIST:Pcode_1,2,FALSE)," ")</f>
        <v>EC13</v>
      </c>
      <c r="G730" s="52" t="s">
        <v>1420</v>
      </c>
      <c r="H730" s="18" t="str">
        <f>IFERROR(VLOOKUP(G730,CantonCol:Pcode_2,2,FALSE)," ")</f>
        <v>EC1305</v>
      </c>
      <c r="I730" s="53"/>
      <c r="J730" s="18" t="str">
        <f>IFERROR(VLOOKUP(I730,ParrCol:Pcode_3,2,FALSE)," ")</f>
        <v xml:space="preserve"> </v>
      </c>
      <c r="K730" s="55" t="s">
        <v>9</v>
      </c>
    </row>
    <row r="731" spans="1:11" x14ac:dyDescent="0.2">
      <c r="A731" s="52" t="s">
        <v>436</v>
      </c>
      <c r="B731" s="52" t="s">
        <v>435</v>
      </c>
      <c r="C731" s="54" t="s">
        <v>1052</v>
      </c>
      <c r="D731" s="55" t="s">
        <v>1137</v>
      </c>
      <c r="E731" s="52" t="s">
        <v>537</v>
      </c>
      <c r="F731" s="25" t="str">
        <f>IFERROR(VLOOKUP(E731,adm1_LIST:Pcode_1,2,FALSE)," ")</f>
        <v>EC13</v>
      </c>
      <c r="G731" s="52" t="s">
        <v>2813</v>
      </c>
      <c r="H731" s="18" t="str">
        <f>IFERROR(VLOOKUP(G731,CantonCol:Pcode_2,2,FALSE)," ")</f>
        <v xml:space="preserve"> </v>
      </c>
      <c r="I731" s="53"/>
      <c r="J731" s="18" t="str">
        <f>IFERROR(VLOOKUP(I731,ParrCol:Pcode_3,2,FALSE)," ")</f>
        <v xml:space="preserve"> </v>
      </c>
      <c r="K731" s="55" t="s">
        <v>9</v>
      </c>
    </row>
    <row r="732" spans="1:11" x14ac:dyDescent="0.2">
      <c r="A732" s="52" t="s">
        <v>436</v>
      </c>
      <c r="B732" s="52" t="s">
        <v>435</v>
      </c>
      <c r="C732" s="54" t="s">
        <v>1052</v>
      </c>
      <c r="D732" s="55" t="s">
        <v>1137</v>
      </c>
      <c r="E732" s="52" t="s">
        <v>537</v>
      </c>
      <c r="F732" s="25" t="str">
        <f>IFERROR(VLOOKUP(E732,adm1_LIST:Pcode_1,2,FALSE)," ")</f>
        <v>EC13</v>
      </c>
      <c r="G732" s="52" t="s">
        <v>707</v>
      </c>
      <c r="H732" s="18" t="str">
        <f>IFERROR(VLOOKUP(G732,CantonCol:Pcode_2,2,FALSE)," ")</f>
        <v>EC1312</v>
      </c>
      <c r="I732" s="53"/>
      <c r="J732" s="18" t="str">
        <f>IFERROR(VLOOKUP(I732,ParrCol:Pcode_3,2,FALSE)," ")</f>
        <v xml:space="preserve"> </v>
      </c>
      <c r="K732" s="55" t="s">
        <v>9</v>
      </c>
    </row>
    <row r="733" spans="1:11" x14ac:dyDescent="0.2">
      <c r="A733" s="52" t="s">
        <v>436</v>
      </c>
      <c r="B733" s="52" t="s">
        <v>435</v>
      </c>
      <c r="C733" s="54" t="s">
        <v>1052</v>
      </c>
      <c r="D733" s="55" t="s">
        <v>1137</v>
      </c>
      <c r="E733" s="52" t="s">
        <v>537</v>
      </c>
      <c r="F733" s="25" t="str">
        <f>IFERROR(VLOOKUP(E733,adm1_LIST:Pcode_1,2,FALSE)," ")</f>
        <v>EC13</v>
      </c>
      <c r="G733" s="52" t="s">
        <v>740</v>
      </c>
      <c r="H733" s="18" t="str">
        <f>IFERROR(VLOOKUP(G733,CantonCol:Pcode_2,2,FALSE)," ")</f>
        <v>EC1314</v>
      </c>
      <c r="I733" s="53"/>
      <c r="J733" s="18" t="str">
        <f>IFERROR(VLOOKUP(I733,ParrCol:Pcode_3,2,FALSE)," ")</f>
        <v xml:space="preserve"> </v>
      </c>
      <c r="K733" s="55" t="s">
        <v>9</v>
      </c>
    </row>
    <row r="734" spans="1:11" x14ac:dyDescent="0.2">
      <c r="A734" s="52" t="s">
        <v>436</v>
      </c>
      <c r="B734" s="52" t="s">
        <v>435</v>
      </c>
      <c r="C734" s="54" t="s">
        <v>1052</v>
      </c>
      <c r="D734" s="55" t="s">
        <v>1137</v>
      </c>
      <c r="E734" s="52" t="s">
        <v>537</v>
      </c>
      <c r="F734" s="25" t="str">
        <f>IFERROR(VLOOKUP(E734,adm1_LIST:Pcode_1,2,FALSE)," ")</f>
        <v>EC13</v>
      </c>
      <c r="G734" s="52" t="s">
        <v>682</v>
      </c>
      <c r="H734" s="18" t="str">
        <f>IFERROR(VLOOKUP(G734,CantonCol:Pcode_2,2,FALSE)," ")</f>
        <v>EC1317</v>
      </c>
      <c r="I734" s="53"/>
      <c r="J734" s="18" t="str">
        <f>IFERROR(VLOOKUP(I734,ParrCol:Pcode_3,2,FALSE)," ")</f>
        <v xml:space="preserve"> </v>
      </c>
      <c r="K734" s="55" t="s">
        <v>9</v>
      </c>
    </row>
    <row r="735" spans="1:11" x14ac:dyDescent="0.2">
      <c r="A735" s="52" t="s">
        <v>436</v>
      </c>
      <c r="B735" s="52" t="s">
        <v>435</v>
      </c>
      <c r="C735" s="54" t="s">
        <v>1052</v>
      </c>
      <c r="D735" s="55" t="s">
        <v>1137</v>
      </c>
      <c r="E735" s="52" t="s">
        <v>537</v>
      </c>
      <c r="F735" s="25" t="str">
        <f>IFERROR(VLOOKUP(E735,adm1_LIST:Pcode_1,2,FALSE)," ")</f>
        <v>EC13</v>
      </c>
      <c r="G735" s="52" t="s">
        <v>632</v>
      </c>
      <c r="H735" s="18" t="str">
        <f>IFERROR(VLOOKUP(G735,CantonCol:Pcode_2,2,FALSE)," ")</f>
        <v>EC1320</v>
      </c>
      <c r="I735" s="53"/>
      <c r="J735" s="18" t="str">
        <f>IFERROR(VLOOKUP(I735,ParrCol:Pcode_3,2,FALSE)," ")</f>
        <v xml:space="preserve"> </v>
      </c>
      <c r="K735" s="55" t="s">
        <v>9</v>
      </c>
    </row>
    <row r="736" spans="1:11" x14ac:dyDescent="0.2">
      <c r="A736" s="52" t="s">
        <v>436</v>
      </c>
      <c r="B736" s="52" t="s">
        <v>435</v>
      </c>
      <c r="C736" s="54" t="s">
        <v>1052</v>
      </c>
      <c r="D736" s="55" t="s">
        <v>1137</v>
      </c>
      <c r="E736" s="52" t="s">
        <v>537</v>
      </c>
      <c r="F736" s="25" t="str">
        <f>IFERROR(VLOOKUP(E736,adm1_LIST:Pcode_1,2,FALSE)," ")</f>
        <v>EC13</v>
      </c>
      <c r="G736" s="52" t="s">
        <v>633</v>
      </c>
      <c r="H736" s="18" t="str">
        <f>IFERROR(VLOOKUP(G736,CantonCol:Pcode_2,2,FALSE)," ")</f>
        <v>EC1321</v>
      </c>
      <c r="I736" s="53"/>
      <c r="J736" s="18" t="str">
        <f>IFERROR(VLOOKUP(I736,ParrCol:Pcode_3,2,FALSE)," ")</f>
        <v xml:space="preserve"> </v>
      </c>
      <c r="K736" s="55" t="s">
        <v>9</v>
      </c>
    </row>
    <row r="737" spans="1:11" x14ac:dyDescent="0.2">
      <c r="A737" s="52" t="s">
        <v>436</v>
      </c>
      <c r="B737" s="52" t="s">
        <v>435</v>
      </c>
      <c r="C737" s="54" t="s">
        <v>1052</v>
      </c>
      <c r="D737" s="55" t="s">
        <v>1137</v>
      </c>
      <c r="E737" s="52" t="s">
        <v>537</v>
      </c>
      <c r="F737" s="25" t="str">
        <f>IFERROR(VLOOKUP(E737,adm1_LIST:Pcode_1,2,FALSE)," ")</f>
        <v>EC13</v>
      </c>
      <c r="G737" s="52" t="s">
        <v>723</v>
      </c>
      <c r="H737" s="18" t="str">
        <f>IFERROR(VLOOKUP(G737,CantonCol:Pcode_2,2,FALSE)," ")</f>
        <v>EC1322</v>
      </c>
      <c r="I737" s="53"/>
      <c r="J737" s="18" t="str">
        <f>IFERROR(VLOOKUP(I737,ParrCol:Pcode_3,2,FALSE)," ")</f>
        <v xml:space="preserve"> </v>
      </c>
      <c r="K737" s="55" t="s">
        <v>9</v>
      </c>
    </row>
    <row r="738" spans="1:11" x14ac:dyDescent="0.2">
      <c r="A738" s="52" t="s">
        <v>436</v>
      </c>
      <c r="B738" s="52" t="s">
        <v>435</v>
      </c>
      <c r="C738" s="54" t="s">
        <v>1052</v>
      </c>
      <c r="D738" s="55" t="s">
        <v>1137</v>
      </c>
      <c r="E738" s="52" t="s">
        <v>532</v>
      </c>
      <c r="F738" s="25" t="str">
        <f>IFERROR(VLOOKUP(E738,adm1_LIST:Pcode_1,2,FALSE)," ")</f>
        <v>EC08</v>
      </c>
      <c r="G738" s="52" t="s">
        <v>532</v>
      </c>
      <c r="H738" s="18" t="str">
        <f>IFERROR(VLOOKUP(G738,CantonCol:Pcode_2,2,FALSE)," ")</f>
        <v>EC0801</v>
      </c>
      <c r="I738" s="53"/>
      <c r="J738" s="18" t="str">
        <f>IFERROR(VLOOKUP(I738,ParrCol:Pcode_3,2,FALSE)," ")</f>
        <v xml:space="preserve"> </v>
      </c>
      <c r="K738" s="55" t="s">
        <v>9</v>
      </c>
    </row>
    <row r="739" spans="1:11" x14ac:dyDescent="0.2">
      <c r="A739" s="52" t="s">
        <v>436</v>
      </c>
      <c r="B739" s="52" t="s">
        <v>435</v>
      </c>
      <c r="C739" s="54" t="s">
        <v>1052</v>
      </c>
      <c r="D739" s="55" t="s">
        <v>1137</v>
      </c>
      <c r="E739" s="52" t="s">
        <v>532</v>
      </c>
      <c r="F739" s="25" t="str">
        <f>IFERROR(VLOOKUP(E739,adm1_LIST:Pcode_1,2,FALSE)," ")</f>
        <v>EC08</v>
      </c>
      <c r="G739" s="52" t="s">
        <v>661</v>
      </c>
      <c r="H739" s="18" t="str">
        <f>IFERROR(VLOOKUP(G739,CantonCol:Pcode_2,2,FALSE)," ")</f>
        <v>EC0803</v>
      </c>
      <c r="I739" s="53"/>
      <c r="J739" s="18" t="str">
        <f>IFERROR(VLOOKUP(I739,ParrCol:Pcode_3,2,FALSE)," ")</f>
        <v xml:space="preserve"> </v>
      </c>
      <c r="K739" s="55" t="s">
        <v>9</v>
      </c>
    </row>
    <row r="740" spans="1:11" x14ac:dyDescent="0.2">
      <c r="A740" s="52" t="s">
        <v>436</v>
      </c>
      <c r="B740" s="52" t="s">
        <v>435</v>
      </c>
      <c r="C740" s="54" t="s">
        <v>1052</v>
      </c>
      <c r="D740" s="55" t="s">
        <v>1130</v>
      </c>
      <c r="E740" s="52" t="s">
        <v>537</v>
      </c>
      <c r="F740" s="25" t="str">
        <f>IFERROR(VLOOKUP(E740,adm1_LIST:Pcode_1,2,FALSE)," ")</f>
        <v>EC13</v>
      </c>
      <c r="G740" s="52" t="s">
        <v>2813</v>
      </c>
      <c r="H740" s="18" t="str">
        <f>IFERROR(VLOOKUP(G740,CantonCol:Pcode_2,2,FALSE)," ")</f>
        <v xml:space="preserve"> </v>
      </c>
      <c r="I740" s="53"/>
      <c r="J740" s="18" t="str">
        <f>IFERROR(VLOOKUP(I740,ParrCol:Pcode_3,2,FALSE)," ")</f>
        <v xml:space="preserve"> </v>
      </c>
      <c r="K740" s="55" t="s">
        <v>9</v>
      </c>
    </row>
    <row r="741" spans="1:11" x14ac:dyDescent="0.2">
      <c r="A741" s="52" t="s">
        <v>436</v>
      </c>
      <c r="B741" s="52" t="s">
        <v>435</v>
      </c>
      <c r="C741" s="54" t="s">
        <v>1052</v>
      </c>
      <c r="D741" s="55" t="s">
        <v>3843</v>
      </c>
      <c r="E741" s="52" t="s">
        <v>537</v>
      </c>
      <c r="F741" s="25" t="str">
        <f>IFERROR(VLOOKUP(E741,adm1_LIST:Pcode_1,2,FALSE)," ")</f>
        <v>EC13</v>
      </c>
      <c r="G741" s="52" t="s">
        <v>682</v>
      </c>
      <c r="H741" s="18" t="str">
        <f>IFERROR(VLOOKUP(G741,CantonCol:Pcode_2,2,FALSE)," ")</f>
        <v>EC1317</v>
      </c>
      <c r="I741" s="53"/>
      <c r="J741" s="18" t="str">
        <f>IFERROR(VLOOKUP(I741,ParrCol:Pcode_3,2,FALSE)," ")</f>
        <v xml:space="preserve"> </v>
      </c>
      <c r="K741" s="55" t="s">
        <v>9</v>
      </c>
    </row>
    <row r="742" spans="1:11" x14ac:dyDescent="0.2">
      <c r="A742" s="52" t="s">
        <v>436</v>
      </c>
      <c r="B742" s="52" t="s">
        <v>435</v>
      </c>
      <c r="C742" s="54" t="s">
        <v>1052</v>
      </c>
      <c r="D742" s="55" t="s">
        <v>1137</v>
      </c>
      <c r="E742" s="52" t="s">
        <v>537</v>
      </c>
      <c r="F742" s="25" t="str">
        <f>IFERROR(VLOOKUP(E742,adm1_LIST:Pcode_1,2,FALSE)," ")</f>
        <v>EC13</v>
      </c>
      <c r="G742" s="52" t="s">
        <v>632</v>
      </c>
      <c r="H742" s="18" t="str">
        <f>IFERROR(VLOOKUP(G742,CantonCol:Pcode_2,2,FALSE)," ")</f>
        <v>EC1320</v>
      </c>
      <c r="I742" s="53"/>
      <c r="J742" s="18" t="str">
        <f>IFERROR(VLOOKUP(I742,ParrCol:Pcode_3,2,FALSE)," ")</f>
        <v xml:space="preserve"> </v>
      </c>
      <c r="K742" s="55" t="s">
        <v>9</v>
      </c>
    </row>
    <row r="743" spans="1:11" x14ac:dyDescent="0.2">
      <c r="A743" s="52" t="s">
        <v>436</v>
      </c>
      <c r="B743" s="52" t="s">
        <v>435</v>
      </c>
      <c r="C743" s="54" t="s">
        <v>1052</v>
      </c>
      <c r="D743" s="55" t="s">
        <v>1133</v>
      </c>
      <c r="E743" s="52" t="s">
        <v>537</v>
      </c>
      <c r="F743" s="25" t="str">
        <f>IFERROR(VLOOKUP(E743,adm1_LIST:Pcode_1,2,FALSE)," ")</f>
        <v>EC13</v>
      </c>
      <c r="G743" s="52" t="s">
        <v>2717</v>
      </c>
      <c r="H743" s="18" t="str">
        <f>IFERROR(VLOOKUP(G743,CantonCol:Pcode_2,2,FALSE)," ")</f>
        <v xml:space="preserve"> </v>
      </c>
      <c r="I743" s="53"/>
      <c r="J743" s="18" t="str">
        <f>IFERROR(VLOOKUP(I743,ParrCol:Pcode_3,2,FALSE)," ")</f>
        <v xml:space="preserve"> </v>
      </c>
      <c r="K743" s="55" t="s">
        <v>7</v>
      </c>
    </row>
    <row r="744" spans="1:11" x14ac:dyDescent="0.2">
      <c r="A744" s="52" t="s">
        <v>436</v>
      </c>
      <c r="B744" s="52" t="s">
        <v>435</v>
      </c>
      <c r="C744" s="54" t="s">
        <v>1052</v>
      </c>
      <c r="D744" s="55" t="s">
        <v>1130</v>
      </c>
      <c r="E744" s="52" t="s">
        <v>537</v>
      </c>
      <c r="F744" s="25" t="str">
        <f>IFERROR(VLOOKUP(E744,adm1_LIST:Pcode_1,2,FALSE)," ")</f>
        <v>EC13</v>
      </c>
      <c r="G744" s="52" t="s">
        <v>2813</v>
      </c>
      <c r="H744" s="18" t="str">
        <f>IFERROR(VLOOKUP(G744,CantonCol:Pcode_2,2,FALSE)," ")</f>
        <v xml:space="preserve"> </v>
      </c>
      <c r="I744" s="53"/>
      <c r="J744" s="18" t="str">
        <f>IFERROR(VLOOKUP(I744,ParrCol:Pcode_3,2,FALSE)," ")</f>
        <v xml:space="preserve"> </v>
      </c>
      <c r="K744" s="55" t="s">
        <v>7</v>
      </c>
    </row>
    <row r="745" spans="1:11" x14ac:dyDescent="0.2">
      <c r="A745" s="52" t="s">
        <v>436</v>
      </c>
      <c r="B745" s="52" t="s">
        <v>435</v>
      </c>
      <c r="C745" s="54" t="s">
        <v>1052</v>
      </c>
      <c r="D745" s="55" t="s">
        <v>1137</v>
      </c>
      <c r="E745" s="52" t="s">
        <v>532</v>
      </c>
      <c r="F745" s="25" t="str">
        <f>IFERROR(VLOOKUP(E745,adm1_LIST:Pcode_1,2,FALSE)," ")</f>
        <v>EC08</v>
      </c>
      <c r="G745" s="53"/>
      <c r="H745" s="18" t="str">
        <f>IFERROR(VLOOKUP(G745,CantonCol:Pcode_2,2,FALSE)," ")</f>
        <v xml:space="preserve"> </v>
      </c>
      <c r="I745" s="53"/>
      <c r="J745" s="18" t="str">
        <f>IFERROR(VLOOKUP(I745,ParrCol:Pcode_3,2,FALSE)," ")</f>
        <v xml:space="preserve"> </v>
      </c>
      <c r="K745" s="55" t="s">
        <v>7</v>
      </c>
    </row>
    <row r="746" spans="1:11" x14ac:dyDescent="0.2">
      <c r="A746" s="52" t="s">
        <v>450</v>
      </c>
      <c r="B746" s="52" t="s">
        <v>449</v>
      </c>
      <c r="C746" s="54" t="s">
        <v>1052</v>
      </c>
      <c r="D746" s="55" t="s">
        <v>1126</v>
      </c>
      <c r="E746" s="52" t="s">
        <v>537</v>
      </c>
      <c r="F746" s="25" t="str">
        <f>IFERROR(VLOOKUP(E746,adm1_LIST:Pcode_1,2,FALSE)," ")</f>
        <v>EC13</v>
      </c>
      <c r="G746" s="52" t="s">
        <v>2717</v>
      </c>
      <c r="H746" s="18" t="str">
        <f>IFERROR(VLOOKUP(G746,CantonCol:Pcode_2,2,FALSE)," ")</f>
        <v xml:space="preserve"> </v>
      </c>
      <c r="I746" s="53"/>
      <c r="J746" s="18" t="str">
        <f>IFERROR(VLOOKUP(I746,ParrCol:Pcode_3,2,FALSE)," ")</f>
        <v xml:space="preserve"> </v>
      </c>
      <c r="K746" s="55" t="s">
        <v>8</v>
      </c>
    </row>
    <row r="747" spans="1:11" x14ac:dyDescent="0.2">
      <c r="A747" s="52" t="s">
        <v>511</v>
      </c>
      <c r="B747" s="52" t="s">
        <v>510</v>
      </c>
      <c r="C747" s="54" t="s">
        <v>1052</v>
      </c>
      <c r="D747" s="55" t="s">
        <v>1126</v>
      </c>
      <c r="E747" s="52" t="s">
        <v>537</v>
      </c>
      <c r="F747" s="25" t="str">
        <f>IFERROR(VLOOKUP(E747,adm1_LIST:Pcode_1,2,FALSE)," ")</f>
        <v>EC13</v>
      </c>
      <c r="G747" s="52" t="s">
        <v>2717</v>
      </c>
      <c r="H747" s="18" t="str">
        <f>IFERROR(VLOOKUP(G747,CantonCol:Pcode_2,2,FALSE)," ")</f>
        <v xml:space="preserve"> </v>
      </c>
      <c r="I747" s="53"/>
      <c r="J747" s="18" t="str">
        <f>IFERROR(VLOOKUP(I747,ParrCol:Pcode_3,2,FALSE)," ")</f>
        <v xml:space="preserve"> </v>
      </c>
      <c r="K747" s="55" t="s">
        <v>8</v>
      </c>
    </row>
    <row r="748" spans="1:11" x14ac:dyDescent="0.2">
      <c r="A748" s="52" t="s">
        <v>511</v>
      </c>
      <c r="B748" s="52" t="s">
        <v>510</v>
      </c>
      <c r="C748" s="54" t="s">
        <v>1052</v>
      </c>
      <c r="D748" s="55" t="s">
        <v>1126</v>
      </c>
      <c r="E748" s="52" t="s">
        <v>537</v>
      </c>
      <c r="F748" s="25" t="str">
        <f>IFERROR(VLOOKUP(E748,adm1_LIST:Pcode_1,2,FALSE)," ")</f>
        <v>EC13</v>
      </c>
      <c r="G748" s="52" t="s">
        <v>2717</v>
      </c>
      <c r="H748" s="18" t="str">
        <f>IFERROR(VLOOKUP(G748,CantonCol:Pcode_2,2,FALSE)," ")</f>
        <v xml:space="preserve"> </v>
      </c>
      <c r="I748" s="53"/>
      <c r="J748" s="18" t="str">
        <f>IFERROR(VLOOKUP(I748,ParrCol:Pcode_3,2,FALSE)," ")</f>
        <v xml:space="preserve"> </v>
      </c>
      <c r="K748" s="55" t="s">
        <v>8</v>
      </c>
    </row>
    <row r="749" spans="1:11" x14ac:dyDescent="0.2">
      <c r="A749" s="52" t="s">
        <v>511</v>
      </c>
      <c r="B749" s="52" t="s">
        <v>510</v>
      </c>
      <c r="C749" s="54" t="s">
        <v>1052</v>
      </c>
      <c r="D749" s="55" t="s">
        <v>1126</v>
      </c>
      <c r="E749" s="52" t="s">
        <v>537</v>
      </c>
      <c r="F749" s="25" t="str">
        <f>IFERROR(VLOOKUP(E749,adm1_LIST:Pcode_1,2,FALSE)," ")</f>
        <v>EC13</v>
      </c>
      <c r="G749" s="52" t="s">
        <v>2717</v>
      </c>
      <c r="H749" s="18" t="str">
        <f>IFERROR(VLOOKUP(G749,CantonCol:Pcode_2,2,FALSE)," ")</f>
        <v xml:space="preserve"> </v>
      </c>
      <c r="I749" s="53"/>
      <c r="J749" s="18" t="str">
        <f>IFERROR(VLOOKUP(I749,ParrCol:Pcode_3,2,FALSE)," ")</f>
        <v xml:space="preserve"> </v>
      </c>
      <c r="K749" s="55" t="s">
        <v>8</v>
      </c>
    </row>
    <row r="750" spans="1:11" x14ac:dyDescent="0.2">
      <c r="A750" s="52" t="s">
        <v>511</v>
      </c>
      <c r="B750" s="52" t="s">
        <v>510</v>
      </c>
      <c r="C750" s="54" t="s">
        <v>1052</v>
      </c>
      <c r="D750" s="55" t="s">
        <v>1126</v>
      </c>
      <c r="E750" s="52" t="s">
        <v>537</v>
      </c>
      <c r="F750" s="25" t="str">
        <f>IFERROR(VLOOKUP(E750,adm1_LIST:Pcode_1,2,FALSE)," ")</f>
        <v>EC13</v>
      </c>
      <c r="G750" s="52" t="s">
        <v>2717</v>
      </c>
      <c r="H750" s="18" t="str">
        <f>IFERROR(VLOOKUP(G750,CantonCol:Pcode_2,2,FALSE)," ")</f>
        <v xml:space="preserve"> </v>
      </c>
      <c r="I750" s="53"/>
      <c r="J750" s="18" t="str">
        <f>IFERROR(VLOOKUP(I750,ParrCol:Pcode_3,2,FALSE)," ")</f>
        <v xml:space="preserve"> </v>
      </c>
      <c r="K750" s="55" t="s">
        <v>8</v>
      </c>
    </row>
    <row r="751" spans="1:11" x14ac:dyDescent="0.2">
      <c r="A751" s="52" t="s">
        <v>511</v>
      </c>
      <c r="B751" s="52" t="s">
        <v>510</v>
      </c>
      <c r="C751" s="54" t="s">
        <v>1052</v>
      </c>
      <c r="D751" s="55" t="s">
        <v>1126</v>
      </c>
      <c r="E751" s="52" t="s">
        <v>537</v>
      </c>
      <c r="F751" s="25" t="str">
        <f>IFERROR(VLOOKUP(E751,adm1_LIST:Pcode_1,2,FALSE)," ")</f>
        <v>EC13</v>
      </c>
      <c r="G751" s="52" t="s">
        <v>2717</v>
      </c>
      <c r="H751" s="18" t="str">
        <f>IFERROR(VLOOKUP(G751,CantonCol:Pcode_2,2,FALSE)," ")</f>
        <v xml:space="preserve"> </v>
      </c>
      <c r="I751" s="53"/>
      <c r="J751" s="18" t="str">
        <f>IFERROR(VLOOKUP(I751,ParrCol:Pcode_3,2,FALSE)," ")</f>
        <v xml:space="preserve"> </v>
      </c>
      <c r="K751" s="55" t="s">
        <v>8</v>
      </c>
    </row>
    <row r="752" spans="1:11" x14ac:dyDescent="0.2">
      <c r="A752" s="52" t="s">
        <v>511</v>
      </c>
      <c r="B752" s="52" t="s">
        <v>510</v>
      </c>
      <c r="C752" s="54" t="s">
        <v>1052</v>
      </c>
      <c r="D752" s="55" t="s">
        <v>1126</v>
      </c>
      <c r="E752" s="52" t="s">
        <v>537</v>
      </c>
      <c r="F752" s="25" t="str">
        <f>IFERROR(VLOOKUP(E752,adm1_LIST:Pcode_1,2,FALSE)," ")</f>
        <v>EC13</v>
      </c>
      <c r="G752" s="52" t="s">
        <v>707</v>
      </c>
      <c r="H752" s="18" t="str">
        <f>IFERROR(VLOOKUP(G752,CantonCol:Pcode_2,2,FALSE)," ")</f>
        <v>EC1312</v>
      </c>
      <c r="I752" s="53"/>
      <c r="J752" s="18" t="str">
        <f>IFERROR(VLOOKUP(I752,ParrCol:Pcode_3,2,FALSE)," ")</f>
        <v xml:space="preserve"> </v>
      </c>
      <c r="K752" s="55" t="s">
        <v>8</v>
      </c>
    </row>
    <row r="753" spans="1:11" x14ac:dyDescent="0.2">
      <c r="A753" s="52" t="s">
        <v>511</v>
      </c>
      <c r="B753" s="52" t="s">
        <v>510</v>
      </c>
      <c r="C753" s="54" t="s">
        <v>1052</v>
      </c>
      <c r="D753" s="55" t="s">
        <v>1126</v>
      </c>
      <c r="E753" s="52" t="s">
        <v>537</v>
      </c>
      <c r="F753" s="25" t="str">
        <f>IFERROR(VLOOKUP(E753,adm1_LIST:Pcode_1,2,FALSE)," ")</f>
        <v>EC13</v>
      </c>
      <c r="G753" s="52" t="s">
        <v>707</v>
      </c>
      <c r="H753" s="18" t="str">
        <f>IFERROR(VLOOKUP(G753,CantonCol:Pcode_2,2,FALSE)," ")</f>
        <v>EC1312</v>
      </c>
      <c r="I753" s="53"/>
      <c r="J753" s="18" t="str">
        <f>IFERROR(VLOOKUP(I753,ParrCol:Pcode_3,2,FALSE)," ")</f>
        <v xml:space="preserve"> </v>
      </c>
      <c r="K753" s="55" t="s">
        <v>8</v>
      </c>
    </row>
    <row r="754" spans="1:11" x14ac:dyDescent="0.2">
      <c r="A754" s="52" t="s">
        <v>511</v>
      </c>
      <c r="B754" s="52" t="s">
        <v>510</v>
      </c>
      <c r="C754" s="54" t="s">
        <v>1052</v>
      </c>
      <c r="D754" s="55" t="s">
        <v>1126</v>
      </c>
      <c r="E754" s="52" t="s">
        <v>537</v>
      </c>
      <c r="F754" s="25" t="str">
        <f>IFERROR(VLOOKUP(E754,adm1_LIST:Pcode_1,2,FALSE)," ")</f>
        <v>EC13</v>
      </c>
      <c r="G754" s="52" t="s">
        <v>707</v>
      </c>
      <c r="H754" s="18" t="str">
        <f>IFERROR(VLOOKUP(G754,CantonCol:Pcode_2,2,FALSE)," ")</f>
        <v>EC1312</v>
      </c>
      <c r="I754" s="53"/>
      <c r="J754" s="18" t="str">
        <f>IFERROR(VLOOKUP(I754,ParrCol:Pcode_3,2,FALSE)," ")</f>
        <v xml:space="preserve"> </v>
      </c>
      <c r="K754" s="55" t="s">
        <v>8</v>
      </c>
    </row>
    <row r="755" spans="1:11" x14ac:dyDescent="0.2">
      <c r="A755" s="52" t="s">
        <v>26</v>
      </c>
      <c r="B755" s="52" t="s">
        <v>24</v>
      </c>
      <c r="C755" s="54" t="s">
        <v>11</v>
      </c>
      <c r="D755" s="55" t="s">
        <v>3885</v>
      </c>
      <c r="E755" s="52" t="s">
        <v>532</v>
      </c>
      <c r="F755" s="25" t="str">
        <f>IFERROR(VLOOKUP(E755,adm1_LIST:Pcode_1,2,FALSE)," ")</f>
        <v>EC08</v>
      </c>
      <c r="G755" s="52" t="s">
        <v>661</v>
      </c>
      <c r="H755" s="18" t="str">
        <f>IFERROR(VLOOKUP(G755,CantonCol:Pcode_2,2,FALSE)," ")</f>
        <v>EC0803</v>
      </c>
      <c r="I755" s="52" t="s">
        <v>2054</v>
      </c>
      <c r="J755" s="18" t="str">
        <f>IFERROR(VLOOKUP(I755,ParrCol:Pcode_3,2,FALSE)," ")</f>
        <v>EC080358</v>
      </c>
      <c r="K755" s="55" t="s">
        <v>8</v>
      </c>
    </row>
    <row r="756" spans="1:11" x14ac:dyDescent="0.2">
      <c r="A756" s="52" t="s">
        <v>26</v>
      </c>
      <c r="B756" s="52" t="s">
        <v>24</v>
      </c>
      <c r="C756" s="54" t="s">
        <v>11</v>
      </c>
      <c r="D756" s="55" t="s">
        <v>3885</v>
      </c>
      <c r="E756" s="52" t="s">
        <v>537</v>
      </c>
      <c r="F756" s="25" t="str">
        <f>IFERROR(VLOOKUP(E756,adm1_LIST:Pcode_1,2,FALSE)," ")</f>
        <v>EC13</v>
      </c>
      <c r="G756" s="52" t="s">
        <v>2717</v>
      </c>
      <c r="H756" s="18" t="str">
        <f>IFERROR(VLOOKUP(G756,CantonCol:Pcode_2,2,FALSE)," ")</f>
        <v xml:space="preserve"> </v>
      </c>
      <c r="I756" s="52" t="s">
        <v>2377</v>
      </c>
      <c r="J756" s="18" t="str">
        <f>IFERROR(VLOOKUP(I756,ParrCol:Pcode_3,2,FALSE)," ")</f>
        <v>EC100457</v>
      </c>
      <c r="K756" s="55" t="s">
        <v>8</v>
      </c>
    </row>
    <row r="757" spans="1:11" x14ac:dyDescent="0.2">
      <c r="A757" s="52" t="s">
        <v>26</v>
      </c>
      <c r="B757" s="52" t="s">
        <v>24</v>
      </c>
      <c r="C757" s="54" t="s">
        <v>11</v>
      </c>
      <c r="D757" s="55" t="s">
        <v>3885</v>
      </c>
      <c r="E757" s="52" t="s">
        <v>537</v>
      </c>
      <c r="F757" s="25" t="str">
        <f>IFERROR(VLOOKUP(E757,adm1_LIST:Pcode_1,2,FALSE)," ")</f>
        <v>EC13</v>
      </c>
      <c r="G757" s="52" t="s">
        <v>682</v>
      </c>
      <c r="H757" s="18" t="str">
        <f>IFERROR(VLOOKUP(G757,CantonCol:Pcode_2,2,FALSE)," ")</f>
        <v>EC1317</v>
      </c>
      <c r="I757" s="52" t="s">
        <v>2612</v>
      </c>
      <c r="J757" s="18" t="str">
        <f>IFERROR(VLOOKUP(I757,ParrCol:Pcode_3,2,FALSE)," ")</f>
        <v>EC111650</v>
      </c>
      <c r="K757" s="55" t="s">
        <v>8</v>
      </c>
    </row>
    <row r="758" spans="1:11" x14ac:dyDescent="0.2">
      <c r="A758" s="52" t="s">
        <v>26</v>
      </c>
      <c r="B758" s="52" t="s">
        <v>24</v>
      </c>
      <c r="C758" s="54" t="s">
        <v>11</v>
      </c>
      <c r="D758" s="55" t="s">
        <v>3894</v>
      </c>
      <c r="E758" s="52" t="s">
        <v>537</v>
      </c>
      <c r="F758" s="25" t="str">
        <f>IFERROR(VLOOKUP(E758,adm1_LIST:Pcode_1,2,FALSE)," ")</f>
        <v>EC13</v>
      </c>
      <c r="G758" s="52" t="s">
        <v>682</v>
      </c>
      <c r="H758" s="18" t="str">
        <f>IFERROR(VLOOKUP(G758,CantonCol:Pcode_2,2,FALSE)," ")</f>
        <v>EC1317</v>
      </c>
      <c r="I758" s="52" t="s">
        <v>2612</v>
      </c>
      <c r="J758" s="18" t="str">
        <f>IFERROR(VLOOKUP(I758,ParrCol:Pcode_3,2,FALSE)," ")</f>
        <v>EC111650</v>
      </c>
      <c r="K758" s="55" t="s">
        <v>8</v>
      </c>
    </row>
    <row r="759" spans="1:11" x14ac:dyDescent="0.2">
      <c r="A759" s="52" t="s">
        <v>26</v>
      </c>
      <c r="B759" s="52" t="s">
        <v>24</v>
      </c>
      <c r="C759" s="54" t="s">
        <v>11</v>
      </c>
      <c r="D759" s="55" t="s">
        <v>3894</v>
      </c>
      <c r="E759" s="52" t="s">
        <v>537</v>
      </c>
      <c r="F759" s="25" t="str">
        <f>IFERROR(VLOOKUP(E759,adm1_LIST:Pcode_1,2,FALSE)," ")</f>
        <v>EC13</v>
      </c>
      <c r="G759" s="52" t="s">
        <v>2717</v>
      </c>
      <c r="H759" s="18" t="str">
        <f>IFERROR(VLOOKUP(G759,CantonCol:Pcode_2,2,FALSE)," ")</f>
        <v xml:space="preserve"> </v>
      </c>
      <c r="I759" s="52" t="s">
        <v>2377</v>
      </c>
      <c r="J759" s="18" t="str">
        <f>IFERROR(VLOOKUP(I759,ParrCol:Pcode_3,2,FALSE)," ")</f>
        <v>EC100457</v>
      </c>
      <c r="K759" s="55" t="s">
        <v>8</v>
      </c>
    </row>
    <row r="760" spans="1:11" x14ac:dyDescent="0.2">
      <c r="A760" s="52" t="s">
        <v>26</v>
      </c>
      <c r="B760" s="52" t="s">
        <v>24</v>
      </c>
      <c r="C760" s="54" t="s">
        <v>11</v>
      </c>
      <c r="D760" s="55" t="s">
        <v>3894</v>
      </c>
      <c r="E760" s="52" t="s">
        <v>532</v>
      </c>
      <c r="F760" s="25" t="str">
        <f>IFERROR(VLOOKUP(E760,adm1_LIST:Pcode_1,2,FALSE)," ")</f>
        <v>EC08</v>
      </c>
      <c r="G760" s="52" t="s">
        <v>661</v>
      </c>
      <c r="H760" s="18" t="str">
        <f>IFERROR(VLOOKUP(G760,CantonCol:Pcode_2,2,FALSE)," ")</f>
        <v>EC0803</v>
      </c>
      <c r="I760" s="52" t="s">
        <v>2054</v>
      </c>
      <c r="J760" s="18" t="str">
        <f>IFERROR(VLOOKUP(I760,ParrCol:Pcode_3,2,FALSE)," ")</f>
        <v>EC080358</v>
      </c>
      <c r="K760" s="55" t="s">
        <v>8</v>
      </c>
    </row>
    <row r="761" spans="1:11" x14ac:dyDescent="0.2">
      <c r="A761" s="52" t="s">
        <v>33</v>
      </c>
      <c r="B761" s="52" t="s">
        <v>31</v>
      </c>
      <c r="C761" s="54" t="s">
        <v>11</v>
      </c>
      <c r="D761" s="55" t="s">
        <v>3891</v>
      </c>
      <c r="E761" s="52" t="s">
        <v>532</v>
      </c>
      <c r="F761" s="25" t="str">
        <f>IFERROR(VLOOKUP(E761,adm1_LIST:Pcode_1,2,FALSE)," ")</f>
        <v>EC08</v>
      </c>
      <c r="G761" s="52" t="s">
        <v>532</v>
      </c>
      <c r="H761" s="18" t="str">
        <f>IFERROR(VLOOKUP(G761,CantonCol:Pcode_2,2,FALSE)," ")</f>
        <v>EC0801</v>
      </c>
      <c r="I761" s="53"/>
      <c r="J761" s="18" t="str">
        <f>IFERROR(VLOOKUP(I761,ParrCol:Pcode_3,2,FALSE)," ")</f>
        <v xml:space="preserve"> </v>
      </c>
      <c r="K761" s="55" t="s">
        <v>7</v>
      </c>
    </row>
    <row r="762" spans="1:11" x14ac:dyDescent="0.2">
      <c r="A762" s="52" t="s">
        <v>33</v>
      </c>
      <c r="B762" s="52" t="s">
        <v>31</v>
      </c>
      <c r="C762" s="54" t="s">
        <v>11</v>
      </c>
      <c r="D762" s="55" t="s">
        <v>3891</v>
      </c>
      <c r="E762" s="52" t="s">
        <v>537</v>
      </c>
      <c r="F762" s="25" t="str">
        <f>IFERROR(VLOOKUP(E762,adm1_LIST:Pcode_1,2,FALSE)," ")</f>
        <v>EC13</v>
      </c>
      <c r="G762" s="52" t="s">
        <v>682</v>
      </c>
      <c r="H762" s="18" t="str">
        <f>IFERROR(VLOOKUP(G762,CantonCol:Pcode_2,2,FALSE)," ")</f>
        <v>EC1317</v>
      </c>
      <c r="I762" s="53"/>
      <c r="J762" s="18" t="str">
        <f>IFERROR(VLOOKUP(I762,ParrCol:Pcode_3,2,FALSE)," ")</f>
        <v xml:space="preserve"> </v>
      </c>
      <c r="K762" s="55" t="s">
        <v>7</v>
      </c>
    </row>
    <row r="763" spans="1:11" x14ac:dyDescent="0.2">
      <c r="A763" s="52" t="s">
        <v>33</v>
      </c>
      <c r="B763" s="52" t="s">
        <v>31</v>
      </c>
      <c r="C763" s="54" t="s">
        <v>11</v>
      </c>
      <c r="D763" s="55" t="s">
        <v>3891</v>
      </c>
      <c r="E763" s="52" t="s">
        <v>537</v>
      </c>
      <c r="F763" s="25" t="str">
        <f>IFERROR(VLOOKUP(E763,adm1_LIST:Pcode_1,2,FALSE)," ")</f>
        <v>EC13</v>
      </c>
      <c r="G763" s="52" t="s">
        <v>2813</v>
      </c>
      <c r="H763" s="18" t="str">
        <f>IFERROR(VLOOKUP(G763,CantonCol:Pcode_2,2,FALSE)," ")</f>
        <v xml:space="preserve"> </v>
      </c>
      <c r="I763" s="53"/>
      <c r="J763" s="18" t="str">
        <f>IFERROR(VLOOKUP(I763,ParrCol:Pcode_3,2,FALSE)," ")</f>
        <v xml:space="preserve"> </v>
      </c>
      <c r="K763" s="55" t="s">
        <v>7</v>
      </c>
    </row>
    <row r="764" spans="1:11" x14ac:dyDescent="0.2">
      <c r="A764" s="52" t="s">
        <v>52</v>
      </c>
      <c r="B764" s="52" t="s">
        <v>51</v>
      </c>
      <c r="C764" s="54" t="s">
        <v>11</v>
      </c>
      <c r="D764" s="55" t="s">
        <v>3891</v>
      </c>
      <c r="E764" s="52" t="s">
        <v>537</v>
      </c>
      <c r="F764" s="25" t="str">
        <f>IFERROR(VLOOKUP(E764,adm1_LIST:Pcode_1,2,FALSE)," ")</f>
        <v>EC13</v>
      </c>
      <c r="G764" s="53"/>
      <c r="H764" s="18" t="str">
        <f>IFERROR(VLOOKUP(G764,CantonCol:Pcode_2,2,FALSE)," ")</f>
        <v xml:space="preserve"> </v>
      </c>
      <c r="I764" s="53"/>
      <c r="J764" s="18" t="str">
        <f>IFERROR(VLOOKUP(I764,ParrCol:Pcode_3,2,FALSE)," ")</f>
        <v xml:space="preserve"> </v>
      </c>
      <c r="K764" s="55" t="s">
        <v>7</v>
      </c>
    </row>
    <row r="765" spans="1:11" x14ac:dyDescent="0.2">
      <c r="A765" s="52" t="s">
        <v>52</v>
      </c>
      <c r="B765" s="52" t="s">
        <v>51</v>
      </c>
      <c r="C765" s="54" t="s">
        <v>11</v>
      </c>
      <c r="D765" s="55" t="s">
        <v>3891</v>
      </c>
      <c r="E765" s="52" t="s">
        <v>532</v>
      </c>
      <c r="F765" s="25" t="str">
        <f>IFERROR(VLOOKUP(E765,adm1_LIST:Pcode_1,2,FALSE)," ")</f>
        <v>EC08</v>
      </c>
      <c r="G765" s="53"/>
      <c r="H765" s="18" t="str">
        <f>IFERROR(VLOOKUP(G765,CantonCol:Pcode_2,2,FALSE)," ")</f>
        <v xml:space="preserve"> </v>
      </c>
      <c r="I765" s="53"/>
      <c r="J765" s="18" t="str">
        <f>IFERROR(VLOOKUP(I765,ParrCol:Pcode_3,2,FALSE)," ")</f>
        <v xml:space="preserve"> </v>
      </c>
      <c r="K765" s="55" t="s">
        <v>7</v>
      </c>
    </row>
    <row r="766" spans="1:11" x14ac:dyDescent="0.2">
      <c r="A766" s="52" t="s">
        <v>52</v>
      </c>
      <c r="B766" s="52" t="s">
        <v>51</v>
      </c>
      <c r="C766" s="54" t="s">
        <v>11</v>
      </c>
      <c r="D766" s="55" t="s">
        <v>3891</v>
      </c>
      <c r="E766" s="52" t="s">
        <v>547</v>
      </c>
      <c r="F766" s="25" t="str">
        <f>IFERROR(VLOOKUP(E766,adm1_LIST:Pcode_1,2,FALSE)," ")</f>
        <v>EC23</v>
      </c>
      <c r="G766" s="53"/>
      <c r="H766" s="18" t="str">
        <f>IFERROR(VLOOKUP(G766,CantonCol:Pcode_2,2,FALSE)," ")</f>
        <v xml:space="preserve"> </v>
      </c>
      <c r="I766" s="53"/>
      <c r="J766" s="18" t="str">
        <f>IFERROR(VLOOKUP(I766,ParrCol:Pcode_3,2,FALSE)," ")</f>
        <v xml:space="preserve"> </v>
      </c>
      <c r="K766" s="55" t="s">
        <v>7</v>
      </c>
    </row>
    <row r="767" spans="1:11" x14ac:dyDescent="0.2">
      <c r="A767" s="52" t="s">
        <v>52</v>
      </c>
      <c r="B767" s="52" t="s">
        <v>51</v>
      </c>
      <c r="C767" s="54" t="s">
        <v>11</v>
      </c>
      <c r="D767" s="55" t="s">
        <v>3891</v>
      </c>
      <c r="E767" s="52" t="s">
        <v>533</v>
      </c>
      <c r="F767" s="25" t="str">
        <f>IFERROR(VLOOKUP(E767,adm1_LIST:Pcode_1,2,FALSE)," ")</f>
        <v>EC09</v>
      </c>
      <c r="G767" s="53"/>
      <c r="H767" s="18" t="str">
        <f>IFERROR(VLOOKUP(G767,CantonCol:Pcode_2,2,FALSE)," ")</f>
        <v xml:space="preserve"> </v>
      </c>
      <c r="I767" s="53"/>
      <c r="J767" s="18" t="str">
        <f>IFERROR(VLOOKUP(I767,ParrCol:Pcode_3,2,FALSE)," ")</f>
        <v xml:space="preserve"> </v>
      </c>
      <c r="K767" s="55" t="s">
        <v>7</v>
      </c>
    </row>
    <row r="768" spans="1:11" x14ac:dyDescent="0.2">
      <c r="A768" s="52" t="s">
        <v>52</v>
      </c>
      <c r="B768" s="52" t="s">
        <v>51</v>
      </c>
      <c r="C768" s="54" t="s">
        <v>11</v>
      </c>
      <c r="D768" s="55" t="s">
        <v>3891</v>
      </c>
      <c r="E768" s="52" t="s">
        <v>541</v>
      </c>
      <c r="F768" s="25" t="str">
        <f>IFERROR(VLOOKUP(E768,adm1_LIST:Pcode_1,2,FALSE)," ")</f>
        <v>EC17</v>
      </c>
      <c r="G768" s="53"/>
      <c r="H768" s="18" t="str">
        <f>IFERROR(VLOOKUP(G768,CantonCol:Pcode_2,2,FALSE)," ")</f>
        <v xml:space="preserve"> </v>
      </c>
      <c r="I768" s="53"/>
      <c r="J768" s="18" t="str">
        <f>IFERROR(VLOOKUP(I768,ParrCol:Pcode_3,2,FALSE)," ")</f>
        <v xml:space="preserve"> </v>
      </c>
      <c r="K768" s="55" t="s">
        <v>7</v>
      </c>
    </row>
    <row r="769" spans="1:11" x14ac:dyDescent="0.2">
      <c r="A769" s="52" t="s">
        <v>52</v>
      </c>
      <c r="B769" s="52" t="s">
        <v>51</v>
      </c>
      <c r="C769" s="54" t="s">
        <v>11</v>
      </c>
      <c r="D769" s="55" t="s">
        <v>1107</v>
      </c>
      <c r="E769" s="52" t="s">
        <v>537</v>
      </c>
      <c r="F769" s="25" t="str">
        <f>IFERROR(VLOOKUP(E769,adm1_LIST:Pcode_1,2,FALSE)," ")</f>
        <v>EC13</v>
      </c>
      <c r="G769" s="53"/>
      <c r="H769" s="18" t="str">
        <f>IFERROR(VLOOKUP(G769,CantonCol:Pcode_2,2,FALSE)," ")</f>
        <v xml:space="preserve"> </v>
      </c>
      <c r="I769" s="53"/>
      <c r="J769" s="18" t="str">
        <f>IFERROR(VLOOKUP(I769,ParrCol:Pcode_3,2,FALSE)," ")</f>
        <v xml:space="preserve"> </v>
      </c>
      <c r="K769" s="55" t="s">
        <v>7</v>
      </c>
    </row>
    <row r="770" spans="1:11" x14ac:dyDescent="0.2">
      <c r="A770" s="52" t="s">
        <v>52</v>
      </c>
      <c r="B770" s="52" t="s">
        <v>51</v>
      </c>
      <c r="C770" s="54" t="s">
        <v>11</v>
      </c>
      <c r="D770" s="55" t="s">
        <v>1107</v>
      </c>
      <c r="E770" s="52" t="s">
        <v>532</v>
      </c>
      <c r="F770" s="25" t="str">
        <f>IFERROR(VLOOKUP(E770,adm1_LIST:Pcode_1,2,FALSE)," ")</f>
        <v>EC08</v>
      </c>
      <c r="G770" s="53"/>
      <c r="H770" s="18" t="str">
        <f>IFERROR(VLOOKUP(G770,CantonCol:Pcode_2,2,FALSE)," ")</f>
        <v xml:space="preserve"> </v>
      </c>
      <c r="I770" s="53"/>
      <c r="J770" s="18" t="str">
        <f>IFERROR(VLOOKUP(I770,ParrCol:Pcode_3,2,FALSE)," ")</f>
        <v xml:space="preserve"> </v>
      </c>
      <c r="K770" s="55" t="s">
        <v>7</v>
      </c>
    </row>
    <row r="771" spans="1:11" x14ac:dyDescent="0.2">
      <c r="A771" s="52" t="s">
        <v>52</v>
      </c>
      <c r="B771" s="52" t="s">
        <v>51</v>
      </c>
      <c r="C771" s="54" t="s">
        <v>11</v>
      </c>
      <c r="D771" s="55" t="s">
        <v>1107</v>
      </c>
      <c r="E771" s="52" t="s">
        <v>547</v>
      </c>
      <c r="F771" s="25" t="str">
        <f>IFERROR(VLOOKUP(E771,adm1_LIST:Pcode_1,2,FALSE)," ")</f>
        <v>EC23</v>
      </c>
      <c r="G771" s="53"/>
      <c r="H771" s="18" t="str">
        <f>IFERROR(VLOOKUP(G771,CantonCol:Pcode_2,2,FALSE)," ")</f>
        <v xml:space="preserve"> </v>
      </c>
      <c r="I771" s="53"/>
      <c r="J771" s="18" t="str">
        <f>IFERROR(VLOOKUP(I771,ParrCol:Pcode_3,2,FALSE)," ")</f>
        <v xml:space="preserve"> </v>
      </c>
      <c r="K771" s="55" t="s">
        <v>7</v>
      </c>
    </row>
    <row r="772" spans="1:11" x14ac:dyDescent="0.2">
      <c r="A772" s="52" t="s">
        <v>52</v>
      </c>
      <c r="B772" s="52" t="s">
        <v>51</v>
      </c>
      <c r="C772" s="54" t="s">
        <v>11</v>
      </c>
      <c r="D772" s="55" t="s">
        <v>1107</v>
      </c>
      <c r="E772" s="52" t="s">
        <v>533</v>
      </c>
      <c r="F772" s="25" t="str">
        <f>IFERROR(VLOOKUP(E772,adm1_LIST:Pcode_1,2,FALSE)," ")</f>
        <v>EC09</v>
      </c>
      <c r="G772" s="53"/>
      <c r="H772" s="18" t="str">
        <f>IFERROR(VLOOKUP(G772,CantonCol:Pcode_2,2,FALSE)," ")</f>
        <v xml:space="preserve"> </v>
      </c>
      <c r="I772" s="53"/>
      <c r="J772" s="18" t="str">
        <f>IFERROR(VLOOKUP(I772,ParrCol:Pcode_3,2,FALSE)," ")</f>
        <v xml:space="preserve"> </v>
      </c>
      <c r="K772" s="55" t="s">
        <v>7</v>
      </c>
    </row>
    <row r="773" spans="1:11" x14ac:dyDescent="0.2">
      <c r="A773" s="52" t="s">
        <v>52</v>
      </c>
      <c r="B773" s="52" t="s">
        <v>51</v>
      </c>
      <c r="C773" s="54" t="s">
        <v>11</v>
      </c>
      <c r="D773" s="55" t="s">
        <v>1107</v>
      </c>
      <c r="E773" s="52" t="s">
        <v>541</v>
      </c>
      <c r="F773" s="25" t="str">
        <f>IFERROR(VLOOKUP(E773,adm1_LIST:Pcode_1,2,FALSE)," ")</f>
        <v>EC17</v>
      </c>
      <c r="G773" s="53"/>
      <c r="H773" s="18" t="str">
        <f>IFERROR(VLOOKUP(G773,CantonCol:Pcode_2,2,FALSE)," ")</f>
        <v xml:space="preserve"> </v>
      </c>
      <c r="I773" s="53"/>
      <c r="J773" s="18" t="str">
        <f>IFERROR(VLOOKUP(I773,ParrCol:Pcode_3,2,FALSE)," ")</f>
        <v xml:space="preserve"> </v>
      </c>
      <c r="K773" s="55" t="s">
        <v>7</v>
      </c>
    </row>
    <row r="774" spans="1:11" x14ac:dyDescent="0.2">
      <c r="A774" s="52" t="s">
        <v>1048</v>
      </c>
      <c r="B774" s="52" t="s">
        <v>88</v>
      </c>
      <c r="C774" s="54" t="s">
        <v>11</v>
      </c>
      <c r="D774" s="55" t="s">
        <v>3901</v>
      </c>
      <c r="E774" s="52" t="s">
        <v>537</v>
      </c>
      <c r="F774" s="25" t="str">
        <f>IFERROR(VLOOKUP(E774,adm1_LIST:Pcode_1,2,FALSE)," ")</f>
        <v>EC13</v>
      </c>
      <c r="G774" s="53"/>
      <c r="H774" s="18" t="str">
        <f>IFERROR(VLOOKUP(G774,CantonCol:Pcode_2,2,FALSE)," ")</f>
        <v xml:space="preserve"> </v>
      </c>
      <c r="I774" s="53"/>
      <c r="J774" s="18" t="str">
        <f>IFERROR(VLOOKUP(I774,ParrCol:Pcode_3,2,FALSE)," ")</f>
        <v xml:space="preserve"> </v>
      </c>
      <c r="K774" s="55" t="s">
        <v>7</v>
      </c>
    </row>
    <row r="775" spans="1:11" x14ac:dyDescent="0.2">
      <c r="A775" s="52" t="s">
        <v>1048</v>
      </c>
      <c r="B775" s="52" t="s">
        <v>88</v>
      </c>
      <c r="C775" s="54" t="s">
        <v>11</v>
      </c>
      <c r="D775" s="55" t="s">
        <v>3901</v>
      </c>
      <c r="E775" s="52" t="s">
        <v>533</v>
      </c>
      <c r="F775" s="25" t="str">
        <f>IFERROR(VLOOKUP(E775,adm1_LIST:Pcode_1,2,FALSE)," ")</f>
        <v>EC09</v>
      </c>
      <c r="G775" s="53"/>
      <c r="H775" s="18" t="str">
        <f>IFERROR(VLOOKUP(G775,CantonCol:Pcode_2,2,FALSE)," ")</f>
        <v xml:space="preserve"> </v>
      </c>
      <c r="I775" s="53"/>
      <c r="J775" s="18" t="str">
        <f>IFERROR(VLOOKUP(I775,ParrCol:Pcode_3,2,FALSE)," ")</f>
        <v xml:space="preserve"> </v>
      </c>
      <c r="K775" s="55" t="s">
        <v>7</v>
      </c>
    </row>
    <row r="776" spans="1:11" x14ac:dyDescent="0.2">
      <c r="A776" s="52" t="s">
        <v>1048</v>
      </c>
      <c r="B776" s="52" t="s">
        <v>88</v>
      </c>
      <c r="C776" s="54" t="s">
        <v>11</v>
      </c>
      <c r="D776" s="55" t="s">
        <v>3901</v>
      </c>
      <c r="E776" s="52" t="s">
        <v>536</v>
      </c>
      <c r="F776" s="25" t="str">
        <f>IFERROR(VLOOKUP(E776,adm1_LIST:Pcode_1,2,FALSE)," ")</f>
        <v>EC12</v>
      </c>
      <c r="G776" s="53"/>
      <c r="H776" s="18" t="str">
        <f>IFERROR(VLOOKUP(G776,CantonCol:Pcode_2,2,FALSE)," ")</f>
        <v xml:space="preserve"> </v>
      </c>
      <c r="I776" s="53"/>
      <c r="J776" s="18" t="str">
        <f>IFERROR(VLOOKUP(I776,ParrCol:Pcode_3,2,FALSE)," ")</f>
        <v xml:space="preserve"> </v>
      </c>
      <c r="K776" s="55" t="s">
        <v>7</v>
      </c>
    </row>
    <row r="777" spans="1:11" x14ac:dyDescent="0.2">
      <c r="A777" s="52" t="s">
        <v>1048</v>
      </c>
      <c r="B777" s="52" t="s">
        <v>88</v>
      </c>
      <c r="C777" s="54" t="s">
        <v>11</v>
      </c>
      <c r="D777" s="55" t="s">
        <v>3901</v>
      </c>
      <c r="E777" s="52" t="s">
        <v>547</v>
      </c>
      <c r="F777" s="25" t="str">
        <f>IFERROR(VLOOKUP(E777,adm1_LIST:Pcode_1,2,FALSE)," ")</f>
        <v>EC23</v>
      </c>
      <c r="G777" s="53"/>
      <c r="H777" s="18" t="str">
        <f>IFERROR(VLOOKUP(G777,CantonCol:Pcode_2,2,FALSE)," ")</f>
        <v xml:space="preserve"> </v>
      </c>
      <c r="I777" s="53"/>
      <c r="J777" s="18" t="str">
        <f>IFERROR(VLOOKUP(I777,ParrCol:Pcode_3,2,FALSE)," ")</f>
        <v xml:space="preserve"> </v>
      </c>
      <c r="K777" s="55" t="s">
        <v>7</v>
      </c>
    </row>
    <row r="778" spans="1:11" x14ac:dyDescent="0.2">
      <c r="A778" s="52" t="s">
        <v>1048</v>
      </c>
      <c r="B778" s="52" t="s">
        <v>88</v>
      </c>
      <c r="C778" s="54" t="s">
        <v>11</v>
      </c>
      <c r="D778" s="55" t="s">
        <v>3901</v>
      </c>
      <c r="E778" s="52" t="s">
        <v>541</v>
      </c>
      <c r="F778" s="25" t="str">
        <f>IFERROR(VLOOKUP(E778,adm1_LIST:Pcode_1,2,FALSE)," ")</f>
        <v>EC17</v>
      </c>
      <c r="G778" s="53"/>
      <c r="H778" s="18" t="str">
        <f>IFERROR(VLOOKUP(G778,CantonCol:Pcode_2,2,FALSE)," ")</f>
        <v xml:space="preserve"> </v>
      </c>
      <c r="I778" s="53"/>
      <c r="J778" s="18" t="str">
        <f>IFERROR(VLOOKUP(I778,ParrCol:Pcode_3,2,FALSE)," ")</f>
        <v xml:space="preserve"> </v>
      </c>
      <c r="K778" s="55" t="s">
        <v>7</v>
      </c>
    </row>
    <row r="779" spans="1:11" x14ac:dyDescent="0.2">
      <c r="A779" s="52" t="s">
        <v>1048</v>
      </c>
      <c r="B779" s="52" t="s">
        <v>88</v>
      </c>
      <c r="C779" s="54" t="s">
        <v>11</v>
      </c>
      <c r="D779" s="55" t="s">
        <v>3901</v>
      </c>
      <c r="E779" s="52" t="s">
        <v>529</v>
      </c>
      <c r="F779" s="25" t="str">
        <f>IFERROR(VLOOKUP(E779,adm1_LIST:Pcode_1,2,FALSE)," ")</f>
        <v>EC05</v>
      </c>
      <c r="G779" s="53"/>
      <c r="H779" s="18" t="str">
        <f>IFERROR(VLOOKUP(G779,CantonCol:Pcode_2,2,FALSE)," ")</f>
        <v xml:space="preserve"> </v>
      </c>
      <c r="I779" s="53"/>
      <c r="J779" s="18" t="str">
        <f>IFERROR(VLOOKUP(I779,ParrCol:Pcode_3,2,FALSE)," ")</f>
        <v xml:space="preserve"> </v>
      </c>
      <c r="K779" s="55" t="s">
        <v>7</v>
      </c>
    </row>
    <row r="780" spans="1:11" x14ac:dyDescent="0.2">
      <c r="A780" s="52" t="s">
        <v>1048</v>
      </c>
      <c r="B780" s="52" t="s">
        <v>88</v>
      </c>
      <c r="C780" s="54" t="s">
        <v>11</v>
      </c>
      <c r="D780" s="55" t="s">
        <v>3901</v>
      </c>
      <c r="E780" s="52" t="s">
        <v>534</v>
      </c>
      <c r="F780" s="25" t="str">
        <f>IFERROR(VLOOKUP(E780,adm1_LIST:Pcode_1,2,FALSE)," ")</f>
        <v>EC10</v>
      </c>
      <c r="G780" s="53"/>
      <c r="H780" s="18" t="str">
        <f>IFERROR(VLOOKUP(G780,CantonCol:Pcode_2,2,FALSE)," ")</f>
        <v xml:space="preserve"> </v>
      </c>
      <c r="I780" s="53"/>
      <c r="J780" s="18" t="str">
        <f>IFERROR(VLOOKUP(I780,ParrCol:Pcode_3,2,FALSE)," ")</f>
        <v xml:space="preserve"> </v>
      </c>
      <c r="K780" s="55" t="s">
        <v>7</v>
      </c>
    </row>
    <row r="781" spans="1:11" x14ac:dyDescent="0.2">
      <c r="A781" s="52" t="s">
        <v>1048</v>
      </c>
      <c r="B781" s="52" t="s">
        <v>88</v>
      </c>
      <c r="C781" s="54" t="s">
        <v>11</v>
      </c>
      <c r="D781" s="55" t="s">
        <v>3897</v>
      </c>
      <c r="E781" s="52" t="s">
        <v>537</v>
      </c>
      <c r="F781" s="25" t="str">
        <f>IFERROR(VLOOKUP(E781,adm1_LIST:Pcode_1,2,FALSE)," ")</f>
        <v>EC13</v>
      </c>
      <c r="G781" s="53"/>
      <c r="H781" s="18" t="str">
        <f>IFERROR(VLOOKUP(G781,CantonCol:Pcode_2,2,FALSE)," ")</f>
        <v xml:space="preserve"> </v>
      </c>
      <c r="I781" s="53"/>
      <c r="J781" s="18" t="str">
        <f>IFERROR(VLOOKUP(I781,ParrCol:Pcode_3,2,FALSE)," ")</f>
        <v xml:space="preserve"> </v>
      </c>
      <c r="K781" s="55" t="s">
        <v>7</v>
      </c>
    </row>
    <row r="782" spans="1:11" x14ac:dyDescent="0.2">
      <c r="A782" s="52" t="s">
        <v>1048</v>
      </c>
      <c r="B782" s="52" t="s">
        <v>88</v>
      </c>
      <c r="C782" s="54" t="s">
        <v>11</v>
      </c>
      <c r="D782" s="55" t="s">
        <v>3897</v>
      </c>
      <c r="E782" s="52" t="s">
        <v>532</v>
      </c>
      <c r="F782" s="25" t="str">
        <f>IFERROR(VLOOKUP(E782,adm1_LIST:Pcode_1,2,FALSE)," ")</f>
        <v>EC08</v>
      </c>
      <c r="G782" s="53"/>
      <c r="H782" s="18" t="str">
        <f>IFERROR(VLOOKUP(G782,CantonCol:Pcode_2,2,FALSE)," ")</f>
        <v xml:space="preserve"> </v>
      </c>
      <c r="I782" s="53"/>
      <c r="J782" s="18" t="str">
        <f>IFERROR(VLOOKUP(I782,ParrCol:Pcode_3,2,FALSE)," ")</f>
        <v xml:space="preserve"> </v>
      </c>
      <c r="K782" s="55" t="s">
        <v>7</v>
      </c>
    </row>
    <row r="783" spans="1:11" x14ac:dyDescent="0.2">
      <c r="A783" s="52" t="s">
        <v>1048</v>
      </c>
      <c r="B783" s="52" t="s">
        <v>88</v>
      </c>
      <c r="C783" s="54" t="s">
        <v>11</v>
      </c>
      <c r="D783" s="55" t="s">
        <v>3897</v>
      </c>
      <c r="E783" s="52" t="s">
        <v>547</v>
      </c>
      <c r="F783" s="25" t="str">
        <f>IFERROR(VLOOKUP(E783,adm1_LIST:Pcode_1,2,FALSE)," ")</f>
        <v>EC23</v>
      </c>
      <c r="G783" s="53"/>
      <c r="H783" s="18" t="str">
        <f>IFERROR(VLOOKUP(G783,CantonCol:Pcode_2,2,FALSE)," ")</f>
        <v xml:space="preserve"> </v>
      </c>
      <c r="I783" s="53"/>
      <c r="J783" s="18" t="str">
        <f>IFERROR(VLOOKUP(I783,ParrCol:Pcode_3,2,FALSE)," ")</f>
        <v xml:space="preserve"> </v>
      </c>
      <c r="K783" s="55" t="s">
        <v>7</v>
      </c>
    </row>
    <row r="784" spans="1:11" x14ac:dyDescent="0.2">
      <c r="A784" s="52" t="s">
        <v>1048</v>
      </c>
      <c r="B784" s="52" t="s">
        <v>88</v>
      </c>
      <c r="C784" s="54" t="s">
        <v>11</v>
      </c>
      <c r="D784" s="55" t="s">
        <v>3897</v>
      </c>
      <c r="E784" s="52" t="s">
        <v>533</v>
      </c>
      <c r="F784" s="25" t="str">
        <f>IFERROR(VLOOKUP(E784,adm1_LIST:Pcode_1,2,FALSE)," ")</f>
        <v>EC09</v>
      </c>
      <c r="G784" s="53"/>
      <c r="H784" s="18" t="str">
        <f>IFERROR(VLOOKUP(G784,CantonCol:Pcode_2,2,FALSE)," ")</f>
        <v xml:space="preserve"> </v>
      </c>
      <c r="I784" s="53"/>
      <c r="J784" s="18" t="str">
        <f>IFERROR(VLOOKUP(I784,ParrCol:Pcode_3,2,FALSE)," ")</f>
        <v xml:space="preserve"> </v>
      </c>
      <c r="K784" s="55" t="s">
        <v>7</v>
      </c>
    </row>
    <row r="785" spans="1:11" x14ac:dyDescent="0.2">
      <c r="A785" s="52" t="s">
        <v>1048</v>
      </c>
      <c r="B785" s="52" t="s">
        <v>88</v>
      </c>
      <c r="C785" s="54" t="s">
        <v>11</v>
      </c>
      <c r="D785" s="55" t="s">
        <v>3897</v>
      </c>
      <c r="E785" s="52" t="s">
        <v>541</v>
      </c>
      <c r="F785" s="25" t="str">
        <f>IFERROR(VLOOKUP(E785,adm1_LIST:Pcode_1,2,FALSE)," ")</f>
        <v>EC17</v>
      </c>
      <c r="G785" s="53"/>
      <c r="H785" s="18" t="str">
        <f>IFERROR(VLOOKUP(G785,CantonCol:Pcode_2,2,FALSE)," ")</f>
        <v xml:space="preserve"> </v>
      </c>
      <c r="I785" s="53"/>
      <c r="J785" s="18" t="str">
        <f>IFERROR(VLOOKUP(I785,ParrCol:Pcode_3,2,FALSE)," ")</f>
        <v xml:space="preserve"> </v>
      </c>
      <c r="K785" s="55" t="s">
        <v>7</v>
      </c>
    </row>
    <row r="786" spans="1:11" x14ac:dyDescent="0.2">
      <c r="A786" s="52" t="s">
        <v>4009</v>
      </c>
      <c r="B786" s="52" t="s">
        <v>104</v>
      </c>
      <c r="C786" s="54" t="s">
        <v>11</v>
      </c>
      <c r="D786" s="55" t="s">
        <v>3894</v>
      </c>
      <c r="E786" s="52" t="s">
        <v>537</v>
      </c>
      <c r="F786" s="25" t="str">
        <f>IFERROR(VLOOKUP(E786,adm1_LIST:Pcode_1,2,FALSE)," ")</f>
        <v>EC13</v>
      </c>
      <c r="G786" s="52" t="s">
        <v>723</v>
      </c>
      <c r="H786" s="18" t="str">
        <f>IFERROR(VLOOKUP(G786,CantonCol:Pcode_2,2,FALSE)," ")</f>
        <v>EC1322</v>
      </c>
      <c r="I786" s="53"/>
      <c r="J786" s="18" t="str">
        <f>IFERROR(VLOOKUP(I786,ParrCol:Pcode_3,2,FALSE)," ")</f>
        <v xml:space="preserve"> </v>
      </c>
      <c r="K786" s="55" t="s">
        <v>8</v>
      </c>
    </row>
    <row r="787" spans="1:11" x14ac:dyDescent="0.2">
      <c r="A787" s="52" t="s">
        <v>4009</v>
      </c>
      <c r="B787" s="52" t="s">
        <v>104</v>
      </c>
      <c r="C787" s="54" t="s">
        <v>11</v>
      </c>
      <c r="D787" s="55" t="s">
        <v>3894</v>
      </c>
      <c r="E787" s="52" t="s">
        <v>537</v>
      </c>
      <c r="F787" s="25" t="str">
        <f>IFERROR(VLOOKUP(E787,adm1_LIST:Pcode_1,2,FALSE)," ")</f>
        <v>EC13</v>
      </c>
      <c r="G787" s="52" t="s">
        <v>2717</v>
      </c>
      <c r="H787" s="18" t="str">
        <f>IFERROR(VLOOKUP(G787,CantonCol:Pcode_2,2,FALSE)," ")</f>
        <v xml:space="preserve"> </v>
      </c>
      <c r="I787" s="53"/>
      <c r="J787" s="18" t="str">
        <f>IFERROR(VLOOKUP(I787,ParrCol:Pcode_3,2,FALSE)," ")</f>
        <v xml:space="preserve"> </v>
      </c>
      <c r="K787" s="55" t="s">
        <v>8</v>
      </c>
    </row>
    <row r="788" spans="1:11" x14ac:dyDescent="0.2">
      <c r="A788" s="52" t="s">
        <v>761</v>
      </c>
      <c r="B788" s="52" t="s">
        <v>143</v>
      </c>
      <c r="C788" s="54" t="s">
        <v>11</v>
      </c>
      <c r="D788" s="55" t="s">
        <v>3891</v>
      </c>
      <c r="E788" s="52" t="s">
        <v>537</v>
      </c>
      <c r="F788" s="25" t="str">
        <f>IFERROR(VLOOKUP(E788,adm1_LIST:Pcode_1,2,FALSE)," ")</f>
        <v>EC13</v>
      </c>
      <c r="G788" s="52" t="s">
        <v>632</v>
      </c>
      <c r="H788" s="18" t="str">
        <f>IFERROR(VLOOKUP(G788,CantonCol:Pcode_2,2,FALSE)," ")</f>
        <v>EC1320</v>
      </c>
      <c r="I788" s="53"/>
      <c r="J788" s="18" t="str">
        <f>IFERROR(VLOOKUP(I788,ParrCol:Pcode_3,2,FALSE)," ")</f>
        <v xml:space="preserve"> </v>
      </c>
      <c r="K788" s="55" t="s">
        <v>8</v>
      </c>
    </row>
    <row r="789" spans="1:11" x14ac:dyDescent="0.2">
      <c r="A789" s="52" t="s">
        <v>761</v>
      </c>
      <c r="B789" s="52" t="s">
        <v>143</v>
      </c>
      <c r="C789" s="54" t="s">
        <v>11</v>
      </c>
      <c r="D789" s="55" t="s">
        <v>3891</v>
      </c>
      <c r="E789" s="52" t="s">
        <v>537</v>
      </c>
      <c r="F789" s="25" t="str">
        <f>IFERROR(VLOOKUP(E789,adm1_LIST:Pcode_1,2,FALSE)," ")</f>
        <v>EC13</v>
      </c>
      <c r="G789" s="52" t="s">
        <v>682</v>
      </c>
      <c r="H789" s="18" t="str">
        <f>IFERROR(VLOOKUP(G789,CantonCol:Pcode_2,2,FALSE)," ")</f>
        <v>EC1317</v>
      </c>
      <c r="I789" s="53"/>
      <c r="J789" s="18" t="str">
        <f>IFERROR(VLOOKUP(I789,ParrCol:Pcode_3,2,FALSE)," ")</f>
        <v xml:space="preserve"> </v>
      </c>
      <c r="K789" s="55" t="s">
        <v>8</v>
      </c>
    </row>
    <row r="790" spans="1:11" x14ac:dyDescent="0.2">
      <c r="A790" s="52" t="s">
        <v>761</v>
      </c>
      <c r="B790" s="52" t="s">
        <v>143</v>
      </c>
      <c r="C790" s="54" t="s">
        <v>11</v>
      </c>
      <c r="D790" s="55" t="s">
        <v>3891</v>
      </c>
      <c r="E790" s="52" t="s">
        <v>537</v>
      </c>
      <c r="F790" s="25" t="str">
        <f>IFERROR(VLOOKUP(E790,adm1_LIST:Pcode_1,2,FALSE)," ")</f>
        <v>EC13</v>
      </c>
      <c r="G790" s="52" t="s">
        <v>2717</v>
      </c>
      <c r="H790" s="18" t="str">
        <f>IFERROR(VLOOKUP(G790,CantonCol:Pcode_2,2,FALSE)," ")</f>
        <v xml:space="preserve"> </v>
      </c>
      <c r="I790" s="53"/>
      <c r="J790" s="18" t="str">
        <f>IFERROR(VLOOKUP(I790,ParrCol:Pcode_3,2,FALSE)," ")</f>
        <v xml:space="preserve"> </v>
      </c>
      <c r="K790" s="55" t="s">
        <v>8</v>
      </c>
    </row>
    <row r="791" spans="1:11" x14ac:dyDescent="0.2">
      <c r="A791" s="52" t="s">
        <v>761</v>
      </c>
      <c r="B791" s="52" t="s">
        <v>143</v>
      </c>
      <c r="C791" s="54" t="s">
        <v>11</v>
      </c>
      <c r="D791" s="55" t="s">
        <v>3891</v>
      </c>
      <c r="E791" s="52" t="s">
        <v>537</v>
      </c>
      <c r="F791" s="25" t="str">
        <f>IFERROR(VLOOKUP(E791,adm1_LIST:Pcode_1,2,FALSE)," ")</f>
        <v>EC13</v>
      </c>
      <c r="G791" s="52" t="s">
        <v>2757</v>
      </c>
      <c r="H791" s="18" t="str">
        <f>IFERROR(VLOOKUP(G791,CantonCol:Pcode_2,2,FALSE)," ")</f>
        <v xml:space="preserve"> </v>
      </c>
      <c r="I791" s="53"/>
      <c r="J791" s="18" t="str">
        <f>IFERROR(VLOOKUP(I791,ParrCol:Pcode_3,2,FALSE)," ")</f>
        <v xml:space="preserve"> </v>
      </c>
      <c r="K791" s="55" t="s">
        <v>8</v>
      </c>
    </row>
    <row r="792" spans="1:11" x14ac:dyDescent="0.2">
      <c r="A792" s="52" t="s">
        <v>761</v>
      </c>
      <c r="B792" s="52" t="s">
        <v>143</v>
      </c>
      <c r="C792" s="54" t="s">
        <v>11</v>
      </c>
      <c r="D792" s="55" t="s">
        <v>3891</v>
      </c>
      <c r="E792" s="52" t="s">
        <v>537</v>
      </c>
      <c r="F792" s="25" t="str">
        <f>IFERROR(VLOOKUP(E792,adm1_LIST:Pcode_1,2,FALSE)," ")</f>
        <v>EC13</v>
      </c>
      <c r="G792" s="52" t="s">
        <v>2813</v>
      </c>
      <c r="H792" s="18" t="str">
        <f>IFERROR(VLOOKUP(G792,CantonCol:Pcode_2,2,FALSE)," ")</f>
        <v xml:space="preserve"> </v>
      </c>
      <c r="I792" s="53"/>
      <c r="J792" s="18" t="str">
        <f>IFERROR(VLOOKUP(I792,ParrCol:Pcode_3,2,FALSE)," ")</f>
        <v xml:space="preserve"> </v>
      </c>
      <c r="K792" s="55" t="s">
        <v>8</v>
      </c>
    </row>
    <row r="793" spans="1:11" x14ac:dyDescent="0.2">
      <c r="A793" s="52" t="s">
        <v>761</v>
      </c>
      <c r="B793" s="52" t="s">
        <v>143</v>
      </c>
      <c r="C793" s="54" t="s">
        <v>11</v>
      </c>
      <c r="D793" s="55" t="s">
        <v>3891</v>
      </c>
      <c r="E793" s="52" t="s">
        <v>537</v>
      </c>
      <c r="F793" s="25" t="str">
        <f>IFERROR(VLOOKUP(E793,adm1_LIST:Pcode_1,2,FALSE)," ")</f>
        <v>EC13</v>
      </c>
      <c r="G793" s="52" t="s">
        <v>682</v>
      </c>
      <c r="H793" s="18" t="str">
        <f>IFERROR(VLOOKUP(G793,CantonCol:Pcode_2,2,FALSE)," ")</f>
        <v>EC1317</v>
      </c>
      <c r="I793" s="53"/>
      <c r="J793" s="18" t="str">
        <f>IFERROR(VLOOKUP(I793,ParrCol:Pcode_3,2,FALSE)," ")</f>
        <v xml:space="preserve"> </v>
      </c>
      <c r="K793" s="55" t="s">
        <v>8</v>
      </c>
    </row>
    <row r="794" spans="1:11" x14ac:dyDescent="0.2">
      <c r="A794" s="52" t="s">
        <v>761</v>
      </c>
      <c r="B794" s="52" t="s">
        <v>143</v>
      </c>
      <c r="C794" s="54" t="s">
        <v>11</v>
      </c>
      <c r="D794" s="55" t="s">
        <v>3891</v>
      </c>
      <c r="E794" s="52" t="s">
        <v>537</v>
      </c>
      <c r="F794" s="25" t="str">
        <f>IFERROR(VLOOKUP(E794,adm1_LIST:Pcode_1,2,FALSE)," ")</f>
        <v>EC13</v>
      </c>
      <c r="G794" s="52" t="s">
        <v>723</v>
      </c>
      <c r="H794" s="18" t="str">
        <f>IFERROR(VLOOKUP(G794,CantonCol:Pcode_2,2,FALSE)," ")</f>
        <v>EC1322</v>
      </c>
      <c r="I794" s="53"/>
      <c r="J794" s="18" t="str">
        <f>IFERROR(VLOOKUP(I794,ParrCol:Pcode_3,2,FALSE)," ")</f>
        <v xml:space="preserve"> </v>
      </c>
      <c r="K794" s="55" t="s">
        <v>8</v>
      </c>
    </row>
    <row r="795" spans="1:11" x14ac:dyDescent="0.2">
      <c r="A795" s="52" t="s">
        <v>761</v>
      </c>
      <c r="B795" s="52" t="s">
        <v>143</v>
      </c>
      <c r="C795" s="54" t="s">
        <v>11</v>
      </c>
      <c r="D795" s="55" t="s">
        <v>3891</v>
      </c>
      <c r="E795" s="52" t="s">
        <v>537</v>
      </c>
      <c r="F795" s="25" t="str">
        <f>IFERROR(VLOOKUP(E795,adm1_LIST:Pcode_1,2,FALSE)," ")</f>
        <v>EC13</v>
      </c>
      <c r="G795" s="52" t="s">
        <v>740</v>
      </c>
      <c r="H795" s="18" t="str">
        <f>IFERROR(VLOOKUP(G795,CantonCol:Pcode_2,2,FALSE)," ")</f>
        <v>EC1314</v>
      </c>
      <c r="I795" s="53"/>
      <c r="J795" s="18" t="str">
        <f>IFERROR(VLOOKUP(I795,ParrCol:Pcode_3,2,FALSE)," ")</f>
        <v xml:space="preserve"> </v>
      </c>
      <c r="K795" s="55" t="s">
        <v>8</v>
      </c>
    </row>
    <row r="796" spans="1:11" x14ac:dyDescent="0.2">
      <c r="A796" s="52" t="s">
        <v>761</v>
      </c>
      <c r="B796" s="52" t="s">
        <v>143</v>
      </c>
      <c r="C796" s="54" t="s">
        <v>11</v>
      </c>
      <c r="D796" s="55" t="s">
        <v>3891</v>
      </c>
      <c r="E796" s="52" t="s">
        <v>532</v>
      </c>
      <c r="F796" s="25" t="str">
        <f>IFERROR(VLOOKUP(E796,adm1_LIST:Pcode_1,2,FALSE)," ")</f>
        <v>EC08</v>
      </c>
      <c r="G796" s="52" t="s">
        <v>661</v>
      </c>
      <c r="H796" s="18" t="str">
        <f>IFERROR(VLOOKUP(G796,CantonCol:Pcode_2,2,FALSE)," ")</f>
        <v>EC0803</v>
      </c>
      <c r="I796" s="53"/>
      <c r="J796" s="18" t="str">
        <f>IFERROR(VLOOKUP(I796,ParrCol:Pcode_3,2,FALSE)," ")</f>
        <v xml:space="preserve"> </v>
      </c>
      <c r="K796" s="55" t="s">
        <v>8</v>
      </c>
    </row>
    <row r="797" spans="1:11" x14ac:dyDescent="0.2">
      <c r="A797" s="52" t="s">
        <v>765</v>
      </c>
      <c r="B797" s="52" t="s">
        <v>764</v>
      </c>
      <c r="C797" s="54" t="s">
        <v>11</v>
      </c>
      <c r="D797" s="56"/>
      <c r="E797" s="52" t="s">
        <v>537</v>
      </c>
      <c r="F797" s="25" t="str">
        <f>IFERROR(VLOOKUP(E797,adm1_LIST:Pcode_1,2,FALSE)," ")</f>
        <v>EC13</v>
      </c>
      <c r="G797" s="52" t="s">
        <v>2717</v>
      </c>
      <c r="H797" s="18" t="str">
        <f>IFERROR(VLOOKUP(G797,CantonCol:Pcode_2,2,FALSE)," ")</f>
        <v xml:space="preserve"> </v>
      </c>
      <c r="I797" s="53"/>
      <c r="J797" s="18" t="str">
        <f>IFERROR(VLOOKUP(I797,ParrCol:Pcode_3,2,FALSE)," ")</f>
        <v xml:space="preserve"> </v>
      </c>
      <c r="K797" s="55" t="s">
        <v>8</v>
      </c>
    </row>
    <row r="798" spans="1:11" x14ac:dyDescent="0.2">
      <c r="A798" s="52" t="s">
        <v>765</v>
      </c>
      <c r="B798" s="52" t="s">
        <v>764</v>
      </c>
      <c r="C798" s="54" t="s">
        <v>11</v>
      </c>
      <c r="D798" s="56"/>
      <c r="E798" s="52" t="s">
        <v>537</v>
      </c>
      <c r="F798" s="25" t="str">
        <f>IFERROR(VLOOKUP(E798,adm1_LIST:Pcode_1,2,FALSE)," ")</f>
        <v>EC13</v>
      </c>
      <c r="G798" s="52" t="s">
        <v>740</v>
      </c>
      <c r="H798" s="18" t="str">
        <f>IFERROR(VLOOKUP(G798,CantonCol:Pcode_2,2,FALSE)," ")</f>
        <v>EC1314</v>
      </c>
      <c r="I798" s="53"/>
      <c r="J798" s="18" t="str">
        <f>IFERROR(VLOOKUP(I798,ParrCol:Pcode_3,2,FALSE)," ")</f>
        <v xml:space="preserve"> </v>
      </c>
      <c r="K798" s="55" t="s">
        <v>8</v>
      </c>
    </row>
    <row r="799" spans="1:11" x14ac:dyDescent="0.2">
      <c r="A799" s="52" t="s">
        <v>765</v>
      </c>
      <c r="B799" s="52" t="s">
        <v>764</v>
      </c>
      <c r="C799" s="54" t="s">
        <v>11</v>
      </c>
      <c r="D799" s="56"/>
      <c r="E799" s="52" t="s">
        <v>537</v>
      </c>
      <c r="F799" s="25" t="str">
        <f>IFERROR(VLOOKUP(E799,adm1_LIST:Pcode_1,2,FALSE)," ")</f>
        <v>EC13</v>
      </c>
      <c r="G799" s="52" t="s">
        <v>3195</v>
      </c>
      <c r="H799" s="18" t="str">
        <f>IFERROR(VLOOKUP(G799,CantonCol:Pcode_2,2,FALSE)," ")</f>
        <v xml:space="preserve"> </v>
      </c>
      <c r="I799" s="53"/>
      <c r="J799" s="18" t="str">
        <f>IFERROR(VLOOKUP(I799,ParrCol:Pcode_3,2,FALSE)," ")</f>
        <v xml:space="preserve"> </v>
      </c>
      <c r="K799" s="55" t="s">
        <v>8</v>
      </c>
    </row>
    <row r="800" spans="1:11" x14ac:dyDescent="0.2">
      <c r="A800" s="52" t="s">
        <v>765</v>
      </c>
      <c r="B800" s="52" t="s">
        <v>764</v>
      </c>
      <c r="C800" s="54" t="s">
        <v>11</v>
      </c>
      <c r="D800" s="56"/>
      <c r="E800" s="52" t="s">
        <v>537</v>
      </c>
      <c r="F800" s="25" t="str">
        <f>IFERROR(VLOOKUP(E800,adm1_LIST:Pcode_1,2,FALSE)," ")</f>
        <v>EC13</v>
      </c>
      <c r="G800" s="52" t="s">
        <v>2757</v>
      </c>
      <c r="H800" s="18" t="str">
        <f>IFERROR(VLOOKUP(G800,CantonCol:Pcode_2,2,FALSE)," ")</f>
        <v xml:space="preserve"> </v>
      </c>
      <c r="I800" s="53"/>
      <c r="J800" s="18" t="str">
        <f>IFERROR(VLOOKUP(I800,ParrCol:Pcode_3,2,FALSE)," ")</f>
        <v xml:space="preserve"> </v>
      </c>
      <c r="K800" s="55" t="s">
        <v>8</v>
      </c>
    </row>
    <row r="801" spans="1:11" x14ac:dyDescent="0.2">
      <c r="A801" s="52" t="s">
        <v>765</v>
      </c>
      <c r="B801" s="52" t="s">
        <v>764</v>
      </c>
      <c r="C801" s="54" t="s">
        <v>11</v>
      </c>
      <c r="D801" s="56"/>
      <c r="E801" s="52" t="s">
        <v>532</v>
      </c>
      <c r="F801" s="25" t="str">
        <f>IFERROR(VLOOKUP(E801,adm1_LIST:Pcode_1,2,FALSE)," ")</f>
        <v>EC08</v>
      </c>
      <c r="G801" s="52" t="s">
        <v>532</v>
      </c>
      <c r="H801" s="18" t="str">
        <f>IFERROR(VLOOKUP(G801,CantonCol:Pcode_2,2,FALSE)," ")</f>
        <v>EC0801</v>
      </c>
      <c r="I801" s="53"/>
      <c r="J801" s="18" t="str">
        <f>IFERROR(VLOOKUP(I801,ParrCol:Pcode_3,2,FALSE)," ")</f>
        <v xml:space="preserve"> </v>
      </c>
      <c r="K801" s="55" t="s">
        <v>8</v>
      </c>
    </row>
    <row r="802" spans="1:11" x14ac:dyDescent="0.2">
      <c r="A802" s="52" t="s">
        <v>765</v>
      </c>
      <c r="B802" s="52" t="s">
        <v>764</v>
      </c>
      <c r="C802" s="54" t="s">
        <v>11</v>
      </c>
      <c r="D802" s="56"/>
      <c r="E802" s="52" t="s">
        <v>533</v>
      </c>
      <c r="F802" s="25" t="str">
        <f>IFERROR(VLOOKUP(E802,adm1_LIST:Pcode_1,2,FALSE)," ")</f>
        <v>EC09</v>
      </c>
      <c r="G802" s="52" t="s">
        <v>626</v>
      </c>
      <c r="H802" s="18" t="str">
        <f>IFERROR(VLOOKUP(G802,CantonCol:Pcode_2,2,FALSE)," ")</f>
        <v>EC0901</v>
      </c>
      <c r="I802" s="53"/>
      <c r="J802" s="18" t="str">
        <f>IFERROR(VLOOKUP(I802,ParrCol:Pcode_3,2,FALSE)," ")</f>
        <v xml:space="preserve"> </v>
      </c>
      <c r="K802" s="55" t="s">
        <v>8</v>
      </c>
    </row>
    <row r="803" spans="1:11" x14ac:dyDescent="0.2">
      <c r="A803" s="52" t="s">
        <v>765</v>
      </c>
      <c r="B803" s="52" t="s">
        <v>764</v>
      </c>
      <c r="C803" s="54" t="s">
        <v>11</v>
      </c>
      <c r="D803" s="56"/>
      <c r="E803" s="52" t="s">
        <v>541</v>
      </c>
      <c r="F803" s="25" t="str">
        <f>IFERROR(VLOOKUP(E803,adm1_LIST:Pcode_1,2,FALSE)," ")</f>
        <v>EC17</v>
      </c>
      <c r="G803" s="52" t="s">
        <v>704</v>
      </c>
      <c r="H803" s="18" t="str">
        <f>IFERROR(VLOOKUP(G803,CantonCol:Pcode_2,2,FALSE)," ")</f>
        <v>EC1701</v>
      </c>
      <c r="I803" s="53"/>
      <c r="J803" s="18" t="str">
        <f>IFERROR(VLOOKUP(I803,ParrCol:Pcode_3,2,FALSE)," ")</f>
        <v xml:space="preserve"> </v>
      </c>
      <c r="K803" s="55" t="s">
        <v>8</v>
      </c>
    </row>
    <row r="804" spans="1:11" x14ac:dyDescent="0.2">
      <c r="A804" s="52" t="s">
        <v>765</v>
      </c>
      <c r="B804" s="52" t="s">
        <v>764</v>
      </c>
      <c r="C804" s="54" t="s">
        <v>11</v>
      </c>
      <c r="D804" s="56"/>
      <c r="E804" s="52" t="s">
        <v>541</v>
      </c>
      <c r="F804" s="25" t="str">
        <f>IFERROR(VLOOKUP(E804,adm1_LIST:Pcode_1,2,FALSE)," ")</f>
        <v>EC17</v>
      </c>
      <c r="G804" s="52" t="s">
        <v>583</v>
      </c>
      <c r="H804" s="18" t="str">
        <f>IFERROR(VLOOKUP(G804,CantonCol:Pcode_2,2,FALSE)," ")</f>
        <v>EC1702</v>
      </c>
      <c r="I804" s="53"/>
      <c r="J804" s="18" t="str">
        <f>IFERROR(VLOOKUP(I804,ParrCol:Pcode_3,2,FALSE)," ")</f>
        <v xml:space="preserve"> </v>
      </c>
      <c r="K804" s="55" t="s">
        <v>8</v>
      </c>
    </row>
    <row r="805" spans="1:11" x14ac:dyDescent="0.2">
      <c r="A805" s="52" t="s">
        <v>765</v>
      </c>
      <c r="B805" s="52" t="s">
        <v>764</v>
      </c>
      <c r="C805" s="54" t="s">
        <v>11</v>
      </c>
      <c r="D805" s="56"/>
      <c r="E805" s="52" t="s">
        <v>534</v>
      </c>
      <c r="F805" s="25" t="str">
        <f>IFERROR(VLOOKUP(E805,adm1_LIST:Pcode_1,2,FALSE)," ")</f>
        <v>EC10</v>
      </c>
      <c r="G805" s="52" t="s">
        <v>669</v>
      </c>
      <c r="H805" s="18" t="str">
        <f>IFERROR(VLOOKUP(G805,CantonCol:Pcode_2,2,FALSE)," ")</f>
        <v>EC1004</v>
      </c>
      <c r="I805" s="53"/>
      <c r="J805" s="18" t="str">
        <f>IFERROR(VLOOKUP(I805,ParrCol:Pcode_3,2,FALSE)," ")</f>
        <v xml:space="preserve"> </v>
      </c>
      <c r="K805" s="55" t="s">
        <v>8</v>
      </c>
    </row>
    <row r="806" spans="1:11" x14ac:dyDescent="0.2">
      <c r="A806" s="52" t="s">
        <v>768</v>
      </c>
      <c r="B806" s="52" t="s">
        <v>493</v>
      </c>
      <c r="C806" s="54" t="s">
        <v>11</v>
      </c>
      <c r="D806" s="55" t="s">
        <v>3894</v>
      </c>
      <c r="E806" s="52" t="s">
        <v>537</v>
      </c>
      <c r="F806" s="25" t="str">
        <f>IFERROR(VLOOKUP(E806,adm1_LIST:Pcode_1,2,FALSE)," ")</f>
        <v>EC13</v>
      </c>
      <c r="G806" s="52" t="s">
        <v>632</v>
      </c>
      <c r="H806" s="18" t="str">
        <f>IFERROR(VLOOKUP(G806,CantonCol:Pcode_2,2,FALSE)," ")</f>
        <v>EC1320</v>
      </c>
      <c r="I806" s="52" t="s">
        <v>633</v>
      </c>
      <c r="J806" s="18" t="str">
        <f>IFERROR(VLOOKUP(I806,ParrCol:Pcode_3,2,FALSE)," ")</f>
        <v>EC132150</v>
      </c>
      <c r="K806" s="55" t="s">
        <v>8</v>
      </c>
    </row>
    <row r="807" spans="1:11" x14ac:dyDescent="0.2">
      <c r="A807" s="52" t="s">
        <v>768</v>
      </c>
      <c r="B807" s="52" t="s">
        <v>493</v>
      </c>
      <c r="C807" s="54" t="s">
        <v>11</v>
      </c>
      <c r="D807" s="55" t="s">
        <v>3894</v>
      </c>
      <c r="E807" s="52" t="s">
        <v>537</v>
      </c>
      <c r="F807" s="25" t="str">
        <f>IFERROR(VLOOKUP(E807,adm1_LIST:Pcode_1,2,FALSE)," ")</f>
        <v>EC13</v>
      </c>
      <c r="G807" s="52" t="s">
        <v>682</v>
      </c>
      <c r="H807" s="18" t="str">
        <f>IFERROR(VLOOKUP(G807,CantonCol:Pcode_2,2,FALSE)," ")</f>
        <v>EC1317</v>
      </c>
      <c r="I807" s="52" t="s">
        <v>2612</v>
      </c>
      <c r="J807" s="18" t="str">
        <f>IFERROR(VLOOKUP(I807,ParrCol:Pcode_3,2,FALSE)," ")</f>
        <v>EC111650</v>
      </c>
      <c r="K807" s="55" t="s">
        <v>8</v>
      </c>
    </row>
    <row r="808" spans="1:11" x14ac:dyDescent="0.2">
      <c r="A808" s="52" t="s">
        <v>769</v>
      </c>
      <c r="B808" s="52" t="s">
        <v>492</v>
      </c>
      <c r="C808" s="54" t="s">
        <v>11</v>
      </c>
      <c r="D808" s="55" t="s">
        <v>1103</v>
      </c>
      <c r="E808" s="52" t="s">
        <v>532</v>
      </c>
      <c r="F808" s="25" t="str">
        <f>IFERROR(VLOOKUP(E808,adm1_LIST:Pcode_1,2,FALSE)," ")</f>
        <v>EC08</v>
      </c>
      <c r="G808" s="52" t="s">
        <v>661</v>
      </c>
      <c r="H808" s="18" t="str">
        <f>IFERROR(VLOOKUP(G808,CantonCol:Pcode_2,2,FALSE)," ")</f>
        <v>EC0803</v>
      </c>
      <c r="I808" s="52" t="s">
        <v>2054</v>
      </c>
      <c r="J808" s="18" t="str">
        <f>IFERROR(VLOOKUP(I808,ParrCol:Pcode_3,2,FALSE)," ")</f>
        <v>EC080358</v>
      </c>
      <c r="K808" s="55" t="s">
        <v>9</v>
      </c>
    </row>
    <row r="809" spans="1:11" x14ac:dyDescent="0.2">
      <c r="A809" s="52" t="s">
        <v>769</v>
      </c>
      <c r="B809" s="52" t="s">
        <v>492</v>
      </c>
      <c r="C809" s="54" t="s">
        <v>11</v>
      </c>
      <c r="D809" s="55" t="s">
        <v>1103</v>
      </c>
      <c r="E809" s="52" t="s">
        <v>532</v>
      </c>
      <c r="F809" s="25" t="str">
        <f>IFERROR(VLOOKUP(E809,adm1_LIST:Pcode_1,2,FALSE)," ")</f>
        <v>EC08</v>
      </c>
      <c r="G809" s="52" t="s">
        <v>661</v>
      </c>
      <c r="H809" s="18" t="str">
        <f>IFERROR(VLOOKUP(G809,CantonCol:Pcode_2,2,FALSE)," ")</f>
        <v>EC0803</v>
      </c>
      <c r="I809" s="53"/>
      <c r="J809" s="18" t="str">
        <f>IFERROR(VLOOKUP(I809,ParrCol:Pcode_3,2,FALSE)," ")</f>
        <v xml:space="preserve"> </v>
      </c>
      <c r="K809" s="55" t="s">
        <v>9</v>
      </c>
    </row>
    <row r="810" spans="1:11" x14ac:dyDescent="0.2">
      <c r="A810" s="52" t="s">
        <v>4010</v>
      </c>
      <c r="B810" s="52" t="s">
        <v>4011</v>
      </c>
      <c r="C810" s="54" t="s">
        <v>11</v>
      </c>
      <c r="D810" s="55" t="s">
        <v>3894</v>
      </c>
      <c r="E810" s="52" t="s">
        <v>532</v>
      </c>
      <c r="F810" s="25" t="str">
        <f>IFERROR(VLOOKUP(E810,adm1_LIST:Pcode_1,2,FALSE)," ")</f>
        <v>EC08</v>
      </c>
      <c r="G810" s="52" t="s">
        <v>661</v>
      </c>
      <c r="H810" s="18" t="str">
        <f>IFERROR(VLOOKUP(G810,CantonCol:Pcode_2,2,FALSE)," ")</f>
        <v>EC0803</v>
      </c>
      <c r="I810" s="52" t="s">
        <v>2054</v>
      </c>
      <c r="J810" s="18" t="str">
        <f>IFERROR(VLOOKUP(I810,ParrCol:Pcode_3,2,FALSE)," ")</f>
        <v>EC080358</v>
      </c>
      <c r="K810" s="55" t="s">
        <v>8</v>
      </c>
    </row>
    <row r="811" spans="1:11" x14ac:dyDescent="0.2">
      <c r="A811" s="52" t="s">
        <v>4012</v>
      </c>
      <c r="B811" s="52" t="s">
        <v>4013</v>
      </c>
      <c r="C811" s="54" t="s">
        <v>11</v>
      </c>
      <c r="D811" s="55" t="s">
        <v>3894</v>
      </c>
      <c r="E811" s="52" t="s">
        <v>532</v>
      </c>
      <c r="F811" s="25" t="str">
        <f>IFERROR(VLOOKUP(E811,adm1_LIST:Pcode_1,2,FALSE)," ")</f>
        <v>EC08</v>
      </c>
      <c r="G811" s="52" t="s">
        <v>661</v>
      </c>
      <c r="H811" s="18" t="str">
        <f>IFERROR(VLOOKUP(G811,CantonCol:Pcode_2,2,FALSE)," ")</f>
        <v>EC0803</v>
      </c>
      <c r="I811" s="52" t="s">
        <v>2054</v>
      </c>
      <c r="J811" s="18" t="str">
        <f>IFERROR(VLOOKUP(I811,ParrCol:Pcode_3,2,FALSE)," ")</f>
        <v>EC080358</v>
      </c>
      <c r="K811" s="55" t="s">
        <v>8</v>
      </c>
    </row>
    <row r="812" spans="1:11" x14ac:dyDescent="0.2">
      <c r="A812" s="52" t="s">
        <v>372</v>
      </c>
      <c r="B812" s="52" t="s">
        <v>371</v>
      </c>
      <c r="C812" s="54" t="s">
        <v>11</v>
      </c>
      <c r="D812" s="55" t="s">
        <v>1105</v>
      </c>
      <c r="E812" s="52" t="s">
        <v>537</v>
      </c>
      <c r="F812" s="25" t="str">
        <f>IFERROR(VLOOKUP(E812,adm1_LIST:Pcode_1,2,FALSE)," ")</f>
        <v>EC13</v>
      </c>
      <c r="G812" s="52" t="s">
        <v>2813</v>
      </c>
      <c r="H812" s="18" t="str">
        <f>IFERROR(VLOOKUP(G812,CantonCol:Pcode_2,2,FALSE)," ")</f>
        <v xml:space="preserve"> </v>
      </c>
      <c r="I812" s="53"/>
      <c r="J812" s="18" t="str">
        <f>IFERROR(VLOOKUP(I812,ParrCol:Pcode_3,2,FALSE)," ")</f>
        <v xml:space="preserve"> </v>
      </c>
      <c r="K812" s="55" t="s">
        <v>8</v>
      </c>
    </row>
    <row r="813" spans="1:11" x14ac:dyDescent="0.2">
      <c r="A813" s="52" t="s">
        <v>372</v>
      </c>
      <c r="B813" s="52" t="s">
        <v>371</v>
      </c>
      <c r="C813" s="54" t="s">
        <v>11</v>
      </c>
      <c r="D813" s="55" t="s">
        <v>1105</v>
      </c>
      <c r="E813" s="52" t="s">
        <v>537</v>
      </c>
      <c r="F813" s="25" t="str">
        <f>IFERROR(VLOOKUP(E813,adm1_LIST:Pcode_1,2,FALSE)," ")</f>
        <v>EC13</v>
      </c>
      <c r="G813" s="52" t="s">
        <v>2717</v>
      </c>
      <c r="H813" s="18" t="str">
        <f>IFERROR(VLOOKUP(G813,CantonCol:Pcode_2,2,FALSE)," ")</f>
        <v xml:space="preserve"> </v>
      </c>
      <c r="I813" s="53"/>
      <c r="J813" s="18" t="str">
        <f>IFERROR(VLOOKUP(I813,ParrCol:Pcode_3,2,FALSE)," ")</f>
        <v xml:space="preserve"> </v>
      </c>
      <c r="K813" s="55" t="s">
        <v>8</v>
      </c>
    </row>
    <row r="814" spans="1:11" x14ac:dyDescent="0.2">
      <c r="A814" s="52" t="s">
        <v>372</v>
      </c>
      <c r="B814" s="52" t="s">
        <v>371</v>
      </c>
      <c r="C814" s="54" t="s">
        <v>11</v>
      </c>
      <c r="D814" s="55" t="s">
        <v>1105</v>
      </c>
      <c r="E814" s="52" t="s">
        <v>532</v>
      </c>
      <c r="F814" s="25" t="str">
        <f>IFERROR(VLOOKUP(E814,adm1_LIST:Pcode_1,2,FALSE)," ")</f>
        <v>EC08</v>
      </c>
      <c r="G814" s="52" t="s">
        <v>661</v>
      </c>
      <c r="H814" s="18" t="str">
        <f>IFERROR(VLOOKUP(G814,CantonCol:Pcode_2,2,FALSE)," ")</f>
        <v>EC0803</v>
      </c>
      <c r="I814" s="53"/>
      <c r="J814" s="18" t="str">
        <f>IFERROR(VLOOKUP(I814,ParrCol:Pcode_3,2,FALSE)," ")</f>
        <v xml:space="preserve"> </v>
      </c>
      <c r="K814" s="55" t="s">
        <v>8</v>
      </c>
    </row>
    <row r="815" spans="1:11" x14ac:dyDescent="0.2">
      <c r="A815" s="52" t="s">
        <v>372</v>
      </c>
      <c r="B815" s="52" t="s">
        <v>371</v>
      </c>
      <c r="C815" s="54" t="s">
        <v>11</v>
      </c>
      <c r="D815" s="55" t="s">
        <v>1105</v>
      </c>
      <c r="E815" s="52" t="s">
        <v>532</v>
      </c>
      <c r="F815" s="25" t="str">
        <f>IFERROR(VLOOKUP(E815,adm1_LIST:Pcode_1,2,FALSE)," ")</f>
        <v>EC08</v>
      </c>
      <c r="G815" s="52" t="s">
        <v>661</v>
      </c>
      <c r="H815" s="18" t="str">
        <f>IFERROR(VLOOKUP(G815,CantonCol:Pcode_2,2,FALSE)," ")</f>
        <v>EC0803</v>
      </c>
      <c r="I815" s="52" t="s">
        <v>2054</v>
      </c>
      <c r="J815" s="18" t="str">
        <f>IFERROR(VLOOKUP(I815,ParrCol:Pcode_3,2,FALSE)," ")</f>
        <v>EC080358</v>
      </c>
      <c r="K815" s="55" t="s">
        <v>8</v>
      </c>
    </row>
    <row r="816" spans="1:11" x14ac:dyDescent="0.2">
      <c r="A816" s="52" t="s">
        <v>372</v>
      </c>
      <c r="B816" s="52" t="s">
        <v>371</v>
      </c>
      <c r="C816" s="54" t="s">
        <v>11</v>
      </c>
      <c r="D816" s="55" t="s">
        <v>3894</v>
      </c>
      <c r="E816" s="52" t="s">
        <v>532</v>
      </c>
      <c r="F816" s="25" t="str">
        <f>IFERROR(VLOOKUP(E816,adm1_LIST:Pcode_1,2,FALSE)," ")</f>
        <v>EC08</v>
      </c>
      <c r="G816" s="52" t="s">
        <v>661</v>
      </c>
      <c r="H816" s="18" t="str">
        <f>IFERROR(VLOOKUP(G816,CantonCol:Pcode_2,2,FALSE)," ")</f>
        <v>EC0803</v>
      </c>
      <c r="I816" s="53"/>
      <c r="J816" s="18" t="str">
        <f>IFERROR(VLOOKUP(I816,ParrCol:Pcode_3,2,FALSE)," ")</f>
        <v xml:space="preserve"> </v>
      </c>
      <c r="K816" s="55" t="s">
        <v>8</v>
      </c>
    </row>
    <row r="817" spans="1:11" x14ac:dyDescent="0.2">
      <c r="A817" s="52" t="s">
        <v>372</v>
      </c>
      <c r="B817" s="52" t="s">
        <v>371</v>
      </c>
      <c r="C817" s="54" t="s">
        <v>11</v>
      </c>
      <c r="D817" s="55" t="s">
        <v>3894</v>
      </c>
      <c r="E817" s="52" t="s">
        <v>537</v>
      </c>
      <c r="F817" s="25" t="str">
        <f>IFERROR(VLOOKUP(E817,adm1_LIST:Pcode_1,2,FALSE)," ")</f>
        <v>EC13</v>
      </c>
      <c r="G817" s="52" t="s">
        <v>632</v>
      </c>
      <c r="H817" s="18" t="str">
        <f>IFERROR(VLOOKUP(G817,CantonCol:Pcode_2,2,FALSE)," ")</f>
        <v>EC1320</v>
      </c>
      <c r="I817" s="53"/>
      <c r="J817" s="18" t="str">
        <f>IFERROR(VLOOKUP(I817,ParrCol:Pcode_3,2,FALSE)," ")</f>
        <v xml:space="preserve"> </v>
      </c>
      <c r="K817" s="55" t="s">
        <v>8</v>
      </c>
    </row>
    <row r="818" spans="1:11" x14ac:dyDescent="0.2">
      <c r="A818" s="52" t="s">
        <v>372</v>
      </c>
      <c r="B818" s="52" t="s">
        <v>371</v>
      </c>
      <c r="C818" s="54" t="s">
        <v>11</v>
      </c>
      <c r="D818" s="55" t="s">
        <v>3894</v>
      </c>
      <c r="E818" s="52" t="s">
        <v>537</v>
      </c>
      <c r="F818" s="25" t="str">
        <f>IFERROR(VLOOKUP(E818,adm1_LIST:Pcode_1,2,FALSE)," ")</f>
        <v>EC13</v>
      </c>
      <c r="G818" s="52" t="s">
        <v>2717</v>
      </c>
      <c r="H818" s="18" t="str">
        <f>IFERROR(VLOOKUP(G818,CantonCol:Pcode_2,2,FALSE)," ")</f>
        <v xml:space="preserve"> </v>
      </c>
      <c r="I818" s="53"/>
      <c r="J818" s="18" t="str">
        <f>IFERROR(VLOOKUP(I818,ParrCol:Pcode_3,2,FALSE)," ")</f>
        <v xml:space="preserve"> </v>
      </c>
      <c r="K818" s="55" t="s">
        <v>8</v>
      </c>
    </row>
    <row r="819" spans="1:11" x14ac:dyDescent="0.2">
      <c r="A819" s="52" t="s">
        <v>372</v>
      </c>
      <c r="B819" s="52" t="s">
        <v>371</v>
      </c>
      <c r="C819" s="54" t="s">
        <v>11</v>
      </c>
      <c r="D819" s="55" t="s">
        <v>3894</v>
      </c>
      <c r="E819" s="52" t="s">
        <v>537</v>
      </c>
      <c r="F819" s="25" t="str">
        <f>IFERROR(VLOOKUP(E819,adm1_LIST:Pcode_1,2,FALSE)," ")</f>
        <v>EC13</v>
      </c>
      <c r="G819" s="52" t="s">
        <v>2813</v>
      </c>
      <c r="H819" s="18" t="str">
        <f>IFERROR(VLOOKUP(G819,CantonCol:Pcode_2,2,FALSE)," ")</f>
        <v xml:space="preserve"> </v>
      </c>
      <c r="I819" s="53"/>
      <c r="J819" s="18" t="str">
        <f>IFERROR(VLOOKUP(I819,ParrCol:Pcode_3,2,FALSE)," ")</f>
        <v xml:space="preserve"> </v>
      </c>
      <c r="K819" s="55" t="s">
        <v>8</v>
      </c>
    </row>
    <row r="820" spans="1:11" x14ac:dyDescent="0.2">
      <c r="A820" s="52" t="s">
        <v>372</v>
      </c>
      <c r="B820" s="52" t="s">
        <v>371</v>
      </c>
      <c r="C820" s="54" t="s">
        <v>11</v>
      </c>
      <c r="D820" s="55" t="s">
        <v>3894</v>
      </c>
      <c r="E820" s="52" t="s">
        <v>537</v>
      </c>
      <c r="F820" s="25" t="str">
        <f>IFERROR(VLOOKUP(E820,adm1_LIST:Pcode_1,2,FALSE)," ")</f>
        <v>EC13</v>
      </c>
      <c r="G820" s="52" t="s">
        <v>682</v>
      </c>
      <c r="H820" s="18" t="str">
        <f>IFERROR(VLOOKUP(G820,CantonCol:Pcode_2,2,FALSE)," ")</f>
        <v>EC1317</v>
      </c>
      <c r="I820" s="53"/>
      <c r="J820" s="18" t="str">
        <f>IFERROR(VLOOKUP(I820,ParrCol:Pcode_3,2,FALSE)," ")</f>
        <v xml:space="preserve"> </v>
      </c>
      <c r="K820" s="55" t="s">
        <v>8</v>
      </c>
    </row>
    <row r="821" spans="1:11" x14ac:dyDescent="0.2">
      <c r="A821" s="52" t="s">
        <v>372</v>
      </c>
      <c r="B821" s="52" t="s">
        <v>371</v>
      </c>
      <c r="C821" s="54" t="s">
        <v>11</v>
      </c>
      <c r="D821" s="56"/>
      <c r="E821" s="52" t="s">
        <v>532</v>
      </c>
      <c r="F821" s="25" t="str">
        <f>IFERROR(VLOOKUP(E821,adm1_LIST:Pcode_1,2,FALSE)," ")</f>
        <v>EC08</v>
      </c>
      <c r="G821" s="52" t="s">
        <v>661</v>
      </c>
      <c r="H821" s="18" t="str">
        <f>IFERROR(VLOOKUP(G821,CantonCol:Pcode_2,2,FALSE)," ")</f>
        <v>EC0803</v>
      </c>
      <c r="I821" s="53"/>
      <c r="J821" s="18" t="str">
        <f>IFERROR(VLOOKUP(I821,ParrCol:Pcode_3,2,FALSE)," ")</f>
        <v xml:space="preserve"> </v>
      </c>
      <c r="K821" s="55" t="s">
        <v>7</v>
      </c>
    </row>
    <row r="822" spans="1:11" x14ac:dyDescent="0.2">
      <c r="A822" s="52" t="s">
        <v>372</v>
      </c>
      <c r="B822" s="52" t="s">
        <v>371</v>
      </c>
      <c r="C822" s="54" t="s">
        <v>11</v>
      </c>
      <c r="D822" s="56"/>
      <c r="E822" s="52" t="s">
        <v>537</v>
      </c>
      <c r="F822" s="25" t="str">
        <f>IFERROR(VLOOKUP(E822,adm1_LIST:Pcode_1,2,FALSE)," ")</f>
        <v>EC13</v>
      </c>
      <c r="G822" s="52" t="s">
        <v>723</v>
      </c>
      <c r="H822" s="18" t="str">
        <f>IFERROR(VLOOKUP(G822,CantonCol:Pcode_2,2,FALSE)," ")</f>
        <v>EC1322</v>
      </c>
      <c r="I822" s="53"/>
      <c r="J822" s="18" t="str">
        <f>IFERROR(VLOOKUP(I822,ParrCol:Pcode_3,2,FALSE)," ")</f>
        <v xml:space="preserve"> </v>
      </c>
      <c r="K822" s="55" t="s">
        <v>7</v>
      </c>
    </row>
    <row r="823" spans="1:11" x14ac:dyDescent="0.2">
      <c r="A823" s="52" t="s">
        <v>372</v>
      </c>
      <c r="B823" s="52" t="s">
        <v>371</v>
      </c>
      <c r="C823" s="54" t="s">
        <v>11</v>
      </c>
      <c r="D823" s="56"/>
      <c r="E823" s="52" t="s">
        <v>537</v>
      </c>
      <c r="F823" s="25" t="str">
        <f>IFERROR(VLOOKUP(E823,adm1_LIST:Pcode_1,2,FALSE)," ")</f>
        <v>EC13</v>
      </c>
      <c r="G823" s="52" t="s">
        <v>682</v>
      </c>
      <c r="H823" s="18" t="str">
        <f>IFERROR(VLOOKUP(G823,CantonCol:Pcode_2,2,FALSE)," ")</f>
        <v>EC1317</v>
      </c>
      <c r="I823" s="53"/>
      <c r="J823" s="18" t="str">
        <f>IFERROR(VLOOKUP(I823,ParrCol:Pcode_3,2,FALSE)," ")</f>
        <v xml:space="preserve"> </v>
      </c>
      <c r="K823" s="55" t="s">
        <v>7</v>
      </c>
    </row>
    <row r="824" spans="1:11" x14ac:dyDescent="0.2">
      <c r="A824" s="52" t="s">
        <v>372</v>
      </c>
      <c r="B824" s="52" t="s">
        <v>371</v>
      </c>
      <c r="C824" s="54" t="s">
        <v>11</v>
      </c>
      <c r="D824" s="56"/>
      <c r="E824" s="52" t="s">
        <v>537</v>
      </c>
      <c r="F824" s="25" t="str">
        <f>IFERROR(VLOOKUP(E824,adm1_LIST:Pcode_1,2,FALSE)," ")</f>
        <v>EC13</v>
      </c>
      <c r="G824" s="52" t="s">
        <v>2757</v>
      </c>
      <c r="H824" s="18" t="str">
        <f>IFERROR(VLOOKUP(G824,CantonCol:Pcode_2,2,FALSE)," ")</f>
        <v xml:space="preserve"> </v>
      </c>
      <c r="I824" s="53"/>
      <c r="J824" s="18" t="str">
        <f>IFERROR(VLOOKUP(I824,ParrCol:Pcode_3,2,FALSE)," ")</f>
        <v xml:space="preserve"> </v>
      </c>
      <c r="K824" s="55" t="s">
        <v>7</v>
      </c>
    </row>
    <row r="825" spans="1:11" x14ac:dyDescent="0.2">
      <c r="A825" s="52" t="s">
        <v>372</v>
      </c>
      <c r="B825" s="52" t="s">
        <v>371</v>
      </c>
      <c r="C825" s="54" t="s">
        <v>11</v>
      </c>
      <c r="D825" s="56"/>
      <c r="E825" s="52" t="s">
        <v>537</v>
      </c>
      <c r="F825" s="25" t="str">
        <f>IFERROR(VLOOKUP(E825,adm1_LIST:Pcode_1,2,FALSE)," ")</f>
        <v>EC13</v>
      </c>
      <c r="G825" s="52" t="s">
        <v>2717</v>
      </c>
      <c r="H825" s="18" t="str">
        <f>IFERROR(VLOOKUP(G825,CantonCol:Pcode_2,2,FALSE)," ")</f>
        <v xml:space="preserve"> </v>
      </c>
      <c r="I825" s="53"/>
      <c r="J825" s="18" t="str">
        <f>IFERROR(VLOOKUP(I825,ParrCol:Pcode_3,2,FALSE)," ")</f>
        <v xml:space="preserve"> </v>
      </c>
      <c r="K825" s="55" t="s">
        <v>7</v>
      </c>
    </row>
    <row r="826" spans="1:11" x14ac:dyDescent="0.2">
      <c r="A826" s="52" t="s">
        <v>372</v>
      </c>
      <c r="B826" s="52" t="s">
        <v>371</v>
      </c>
      <c r="C826" s="54" t="s">
        <v>11</v>
      </c>
      <c r="D826" s="55" t="s">
        <v>3894</v>
      </c>
      <c r="E826" s="52" t="s">
        <v>537</v>
      </c>
      <c r="F826" s="25" t="str">
        <f>IFERROR(VLOOKUP(E826,adm1_LIST:Pcode_1,2,FALSE)," ")</f>
        <v>EC13</v>
      </c>
      <c r="G826" s="52" t="s">
        <v>632</v>
      </c>
      <c r="H826" s="18" t="str">
        <f>IFERROR(VLOOKUP(G826,CantonCol:Pcode_2,2,FALSE)," ")</f>
        <v>EC1320</v>
      </c>
      <c r="I826" s="52" t="s">
        <v>633</v>
      </c>
      <c r="J826" s="18" t="str">
        <f>IFERROR(VLOOKUP(I826,ParrCol:Pcode_3,2,FALSE)," ")</f>
        <v>EC132150</v>
      </c>
      <c r="K826" s="55" t="s">
        <v>8</v>
      </c>
    </row>
    <row r="827" spans="1:11" x14ac:dyDescent="0.2">
      <c r="A827" s="52" t="s">
        <v>372</v>
      </c>
      <c r="B827" s="52" t="s">
        <v>371</v>
      </c>
      <c r="C827" s="54" t="s">
        <v>11</v>
      </c>
      <c r="D827" s="55" t="s">
        <v>3894</v>
      </c>
      <c r="E827" s="52" t="s">
        <v>537</v>
      </c>
      <c r="F827" s="25" t="str">
        <f>IFERROR(VLOOKUP(E827,adm1_LIST:Pcode_1,2,FALSE)," ")</f>
        <v>EC13</v>
      </c>
      <c r="G827" s="52" t="s">
        <v>682</v>
      </c>
      <c r="H827" s="18" t="str">
        <f>IFERROR(VLOOKUP(G827,CantonCol:Pcode_2,2,FALSE)," ")</f>
        <v>EC1317</v>
      </c>
      <c r="I827" s="53"/>
      <c r="J827" s="18" t="str">
        <f>IFERROR(VLOOKUP(I827,ParrCol:Pcode_3,2,FALSE)," ")</f>
        <v xml:space="preserve"> </v>
      </c>
      <c r="K827" s="55" t="s">
        <v>8</v>
      </c>
    </row>
    <row r="828" spans="1:11" x14ac:dyDescent="0.2">
      <c r="A828" s="52" t="s">
        <v>372</v>
      </c>
      <c r="B828" s="52" t="s">
        <v>371</v>
      </c>
      <c r="C828" s="54" t="s">
        <v>11</v>
      </c>
      <c r="D828" s="55" t="s">
        <v>3894</v>
      </c>
      <c r="E828" s="52" t="s">
        <v>537</v>
      </c>
      <c r="F828" s="25" t="str">
        <f>IFERROR(VLOOKUP(E828,adm1_LIST:Pcode_1,2,FALSE)," ")</f>
        <v>EC13</v>
      </c>
      <c r="G828" s="52" t="s">
        <v>2717</v>
      </c>
      <c r="H828" s="18" t="str">
        <f>IFERROR(VLOOKUP(G828,CantonCol:Pcode_2,2,FALSE)," ")</f>
        <v xml:space="preserve"> </v>
      </c>
      <c r="I828" s="52" t="s">
        <v>2733</v>
      </c>
      <c r="J828" s="18" t="str">
        <f>IFERROR(VLOOKUP(I828,ParrCol:Pcode_3,2,FALSE)," ")</f>
        <v>EC130150</v>
      </c>
      <c r="K828" s="55" t="s">
        <v>8</v>
      </c>
    </row>
    <row r="829" spans="1:11" x14ac:dyDescent="0.2">
      <c r="A829" s="52" t="s">
        <v>372</v>
      </c>
      <c r="B829" s="52" t="s">
        <v>371</v>
      </c>
      <c r="C829" s="54" t="s">
        <v>11</v>
      </c>
      <c r="D829" s="55" t="s">
        <v>3894</v>
      </c>
      <c r="E829" s="52" t="s">
        <v>537</v>
      </c>
      <c r="F829" s="25" t="str">
        <f>IFERROR(VLOOKUP(E829,adm1_LIST:Pcode_1,2,FALSE)," ")</f>
        <v>EC13</v>
      </c>
      <c r="G829" s="52" t="s">
        <v>723</v>
      </c>
      <c r="H829" s="18" t="str">
        <f>IFERROR(VLOOKUP(G829,CantonCol:Pcode_2,2,FALSE)," ")</f>
        <v>EC1322</v>
      </c>
      <c r="I829" s="52" t="s">
        <v>2919</v>
      </c>
      <c r="J829" s="18" t="str">
        <f>IFERROR(VLOOKUP(I829,ParrCol:Pcode_3,2,FALSE)," ")</f>
        <v>EC132251</v>
      </c>
      <c r="K829" s="55" t="s">
        <v>8</v>
      </c>
    </row>
    <row r="830" spans="1:11" x14ac:dyDescent="0.2">
      <c r="A830" s="52" t="s">
        <v>372</v>
      </c>
      <c r="B830" s="52" t="s">
        <v>371</v>
      </c>
      <c r="C830" s="54" t="s">
        <v>11</v>
      </c>
      <c r="D830" s="55" t="s">
        <v>3894</v>
      </c>
      <c r="E830" s="52" t="s">
        <v>537</v>
      </c>
      <c r="F830" s="25" t="str">
        <f>IFERROR(VLOOKUP(E830,adm1_LIST:Pcode_1,2,FALSE)," ")</f>
        <v>EC13</v>
      </c>
      <c r="G830" s="52" t="s">
        <v>2813</v>
      </c>
      <c r="H830" s="18" t="str">
        <f>IFERROR(VLOOKUP(G830,CantonCol:Pcode_2,2,FALSE)," ")</f>
        <v xml:space="preserve"> </v>
      </c>
      <c r="I830" s="52" t="s">
        <v>1214</v>
      </c>
      <c r="J830" s="18" t="str">
        <f>IFERROR(VLOOKUP(I830,ParrCol:Pcode_3,2,FALSE)," ")</f>
        <v>EC010168</v>
      </c>
      <c r="K830" s="55" t="s">
        <v>8</v>
      </c>
    </row>
    <row r="831" spans="1:11" x14ac:dyDescent="0.2">
      <c r="A831" s="52" t="s">
        <v>372</v>
      </c>
      <c r="B831" s="52" t="s">
        <v>371</v>
      </c>
      <c r="C831" s="54" t="s">
        <v>11</v>
      </c>
      <c r="D831" s="55" t="s">
        <v>3894</v>
      </c>
      <c r="E831" s="52" t="s">
        <v>532</v>
      </c>
      <c r="F831" s="25" t="str">
        <f>IFERROR(VLOOKUP(E831,adm1_LIST:Pcode_1,2,FALSE)," ")</f>
        <v>EC08</v>
      </c>
      <c r="G831" s="52" t="s">
        <v>661</v>
      </c>
      <c r="H831" s="18" t="str">
        <f>IFERROR(VLOOKUP(G831,CantonCol:Pcode_2,2,FALSE)," ")</f>
        <v>EC0803</v>
      </c>
      <c r="I831" s="53"/>
      <c r="J831" s="18" t="str">
        <f>IFERROR(VLOOKUP(I831,ParrCol:Pcode_3,2,FALSE)," ")</f>
        <v xml:space="preserve"> </v>
      </c>
      <c r="K831" s="55" t="s">
        <v>8</v>
      </c>
    </row>
    <row r="832" spans="1:11" x14ac:dyDescent="0.2">
      <c r="A832" s="52" t="s">
        <v>372</v>
      </c>
      <c r="B832" s="52" t="s">
        <v>371</v>
      </c>
      <c r="C832" s="54" t="s">
        <v>11</v>
      </c>
      <c r="D832" s="55" t="s">
        <v>3894</v>
      </c>
      <c r="E832" s="52" t="s">
        <v>537</v>
      </c>
      <c r="F832" s="25" t="str">
        <f>IFERROR(VLOOKUP(E832,adm1_LIST:Pcode_1,2,FALSE)," ")</f>
        <v>EC13</v>
      </c>
      <c r="G832" s="52" t="s">
        <v>632</v>
      </c>
      <c r="H832" s="18" t="str">
        <f>IFERROR(VLOOKUP(G832,CantonCol:Pcode_2,2,FALSE)," ")</f>
        <v>EC1320</v>
      </c>
      <c r="I832" s="52" t="s">
        <v>633</v>
      </c>
      <c r="J832" s="18" t="str">
        <f>IFERROR(VLOOKUP(I832,ParrCol:Pcode_3,2,FALSE)," ")</f>
        <v>EC132150</v>
      </c>
      <c r="K832" s="55" t="s">
        <v>8</v>
      </c>
    </row>
    <row r="833" spans="1:11" x14ac:dyDescent="0.2">
      <c r="A833" s="52" t="s">
        <v>372</v>
      </c>
      <c r="B833" s="52" t="s">
        <v>371</v>
      </c>
      <c r="C833" s="54" t="s">
        <v>11</v>
      </c>
      <c r="D833" s="55" t="s">
        <v>3894</v>
      </c>
      <c r="E833" s="52" t="s">
        <v>537</v>
      </c>
      <c r="F833" s="25" t="str">
        <f>IFERROR(VLOOKUP(E833,adm1_LIST:Pcode_1,2,FALSE)," ")</f>
        <v>EC13</v>
      </c>
      <c r="G833" s="52" t="s">
        <v>2717</v>
      </c>
      <c r="H833" s="18" t="str">
        <f>IFERROR(VLOOKUP(G833,CantonCol:Pcode_2,2,FALSE)," ")</f>
        <v xml:space="preserve"> </v>
      </c>
      <c r="I833" s="52" t="s">
        <v>2733</v>
      </c>
      <c r="J833" s="18" t="str">
        <f>IFERROR(VLOOKUP(I833,ParrCol:Pcode_3,2,FALSE)," ")</f>
        <v>EC130150</v>
      </c>
      <c r="K833" s="55" t="s">
        <v>8</v>
      </c>
    </row>
    <row r="834" spans="1:11" x14ac:dyDescent="0.2">
      <c r="A834" s="52" t="s">
        <v>436</v>
      </c>
      <c r="B834" s="52" t="s">
        <v>435</v>
      </c>
      <c r="C834" s="54" t="s">
        <v>11</v>
      </c>
      <c r="D834" s="55" t="s">
        <v>1107</v>
      </c>
      <c r="E834" s="52" t="s">
        <v>537</v>
      </c>
      <c r="F834" s="25" t="str">
        <f>IFERROR(VLOOKUP(E834,adm1_LIST:Pcode_1,2,FALSE)," ")</f>
        <v>EC13</v>
      </c>
      <c r="G834" s="53"/>
      <c r="H834" s="18" t="str">
        <f>IFERROR(VLOOKUP(G834,CantonCol:Pcode_2,2,FALSE)," ")</f>
        <v xml:space="preserve"> </v>
      </c>
      <c r="I834" s="53"/>
      <c r="J834" s="18" t="str">
        <f>IFERROR(VLOOKUP(I834,ParrCol:Pcode_3,2,FALSE)," ")</f>
        <v xml:space="preserve"> </v>
      </c>
      <c r="K834" s="55" t="s">
        <v>8</v>
      </c>
    </row>
    <row r="835" spans="1:11" x14ac:dyDescent="0.2">
      <c r="A835" s="52" t="s">
        <v>436</v>
      </c>
      <c r="B835" s="52" t="s">
        <v>435</v>
      </c>
      <c r="C835" s="54" t="s">
        <v>11</v>
      </c>
      <c r="D835" s="55" t="s">
        <v>1107</v>
      </c>
      <c r="E835" s="52" t="s">
        <v>537</v>
      </c>
      <c r="F835" s="25" t="str">
        <f>IFERROR(VLOOKUP(E835,adm1_LIST:Pcode_1,2,FALSE)," ")</f>
        <v>EC13</v>
      </c>
      <c r="G835" s="53"/>
      <c r="H835" s="18" t="str">
        <f>IFERROR(VLOOKUP(G835,CantonCol:Pcode_2,2,FALSE)," ")</f>
        <v xml:space="preserve"> </v>
      </c>
      <c r="I835" s="53"/>
      <c r="J835" s="18" t="str">
        <f>IFERROR(VLOOKUP(I835,ParrCol:Pcode_3,2,FALSE)," ")</f>
        <v xml:space="preserve"> </v>
      </c>
      <c r="K835" s="55" t="s">
        <v>8</v>
      </c>
    </row>
    <row r="836" spans="1:11" x14ac:dyDescent="0.2">
      <c r="A836" s="52" t="s">
        <v>436</v>
      </c>
      <c r="B836" s="52" t="s">
        <v>435</v>
      </c>
      <c r="C836" s="54" t="s">
        <v>11</v>
      </c>
      <c r="D836" s="55" t="s">
        <v>1107</v>
      </c>
      <c r="E836" s="52" t="s">
        <v>537</v>
      </c>
      <c r="F836" s="25" t="str">
        <f>IFERROR(VLOOKUP(E836,adm1_LIST:Pcode_1,2,FALSE)," ")</f>
        <v>EC13</v>
      </c>
      <c r="G836" s="53"/>
      <c r="H836" s="18" t="str">
        <f>IFERROR(VLOOKUP(G836,CantonCol:Pcode_2,2,FALSE)," ")</f>
        <v xml:space="preserve"> </v>
      </c>
      <c r="I836" s="53"/>
      <c r="J836" s="18" t="str">
        <f>IFERROR(VLOOKUP(I836,ParrCol:Pcode_3,2,FALSE)," ")</f>
        <v xml:space="preserve"> </v>
      </c>
      <c r="K836" s="55" t="s">
        <v>8</v>
      </c>
    </row>
    <row r="837" spans="1:11" x14ac:dyDescent="0.2">
      <c r="A837" s="52" t="s">
        <v>450</v>
      </c>
      <c r="B837" s="52" t="s">
        <v>449</v>
      </c>
      <c r="C837" s="54" t="s">
        <v>11</v>
      </c>
      <c r="D837" s="56"/>
      <c r="E837" s="52" t="s">
        <v>537</v>
      </c>
      <c r="F837" s="25" t="str">
        <f>IFERROR(VLOOKUP(E837,adm1_LIST:Pcode_1,2,FALSE)," ")</f>
        <v>EC13</v>
      </c>
      <c r="G837" s="52" t="s">
        <v>2717</v>
      </c>
      <c r="H837" s="18" t="str">
        <f>IFERROR(VLOOKUP(G837,CantonCol:Pcode_2,2,FALSE)," ")</f>
        <v xml:space="preserve"> </v>
      </c>
      <c r="I837" s="53"/>
      <c r="J837" s="18" t="str">
        <f>IFERROR(VLOOKUP(I837,ParrCol:Pcode_3,2,FALSE)," ")</f>
        <v xml:space="preserve"> </v>
      </c>
      <c r="K837" s="55" t="s">
        <v>4100</v>
      </c>
    </row>
    <row r="838" spans="1:11" x14ac:dyDescent="0.2">
      <c r="A838" s="52" t="s">
        <v>450</v>
      </c>
      <c r="B838" s="52" t="s">
        <v>449</v>
      </c>
      <c r="C838" s="54" t="s">
        <v>11</v>
      </c>
      <c r="D838" s="56"/>
      <c r="E838" s="52" t="s">
        <v>537</v>
      </c>
      <c r="F838" s="25" t="str">
        <f>IFERROR(VLOOKUP(E838,adm1_LIST:Pcode_1,2,FALSE)," ")</f>
        <v>EC13</v>
      </c>
      <c r="G838" s="52" t="s">
        <v>526</v>
      </c>
      <c r="H838" s="18" t="str">
        <f>IFERROR(VLOOKUP(G838,CantonCol:Pcode_2,2,FALSE)," ")</f>
        <v>EC0402</v>
      </c>
      <c r="I838" s="53"/>
      <c r="J838" s="18" t="str">
        <f>IFERROR(VLOOKUP(I838,ParrCol:Pcode_3,2,FALSE)," ")</f>
        <v xml:space="preserve"> </v>
      </c>
      <c r="K838" s="55" t="s">
        <v>4100</v>
      </c>
    </row>
    <row r="839" spans="1:11" x14ac:dyDescent="0.2">
      <c r="A839" s="52" t="s">
        <v>450</v>
      </c>
      <c r="B839" s="52" t="s">
        <v>449</v>
      </c>
      <c r="C839" s="54" t="s">
        <v>11</v>
      </c>
      <c r="D839" s="56"/>
      <c r="E839" s="52" t="s">
        <v>537</v>
      </c>
      <c r="F839" s="25" t="str">
        <f>IFERROR(VLOOKUP(E839,adm1_LIST:Pcode_1,2,FALSE)," ")</f>
        <v>EC13</v>
      </c>
      <c r="G839" s="52" t="s">
        <v>707</v>
      </c>
      <c r="H839" s="18" t="str">
        <f>IFERROR(VLOOKUP(G839,CantonCol:Pcode_2,2,FALSE)," ")</f>
        <v>EC1312</v>
      </c>
      <c r="I839" s="53"/>
      <c r="J839" s="18" t="str">
        <f>IFERROR(VLOOKUP(I839,ParrCol:Pcode_3,2,FALSE)," ")</f>
        <v xml:space="preserve"> </v>
      </c>
      <c r="K839" s="55" t="s">
        <v>4100</v>
      </c>
    </row>
    <row r="840" spans="1:11" x14ac:dyDescent="0.2">
      <c r="A840" s="52" t="s">
        <v>450</v>
      </c>
      <c r="B840" s="52" t="s">
        <v>449</v>
      </c>
      <c r="C840" s="54" t="s">
        <v>4014</v>
      </c>
      <c r="D840" s="56"/>
      <c r="E840" s="52" t="s">
        <v>537</v>
      </c>
      <c r="F840" s="25" t="str">
        <f>IFERROR(VLOOKUP(E840,adm1_LIST:Pcode_1,2,FALSE)," ")</f>
        <v>EC13</v>
      </c>
      <c r="G840" s="52" t="s">
        <v>723</v>
      </c>
      <c r="H840" s="18" t="str">
        <f>IFERROR(VLOOKUP(G840,CantonCol:Pcode_2,2,FALSE)," ")</f>
        <v>EC1322</v>
      </c>
      <c r="I840" s="53"/>
      <c r="J840" s="18" t="str">
        <f>IFERROR(VLOOKUP(I840,ParrCol:Pcode_3,2,FALSE)," ")</f>
        <v xml:space="preserve"> </v>
      </c>
      <c r="K840" s="55" t="s">
        <v>4100</v>
      </c>
    </row>
    <row r="841" spans="1:11" x14ac:dyDescent="0.2">
      <c r="A841" s="52" t="s">
        <v>450</v>
      </c>
      <c r="B841" s="52" t="s">
        <v>449</v>
      </c>
      <c r="C841" s="54" t="s">
        <v>4014</v>
      </c>
      <c r="D841" s="56"/>
      <c r="E841" s="52" t="s">
        <v>537</v>
      </c>
      <c r="F841" s="25" t="str">
        <f>IFERROR(VLOOKUP(E841,adm1_LIST:Pcode_1,2,FALSE)," ")</f>
        <v>EC13</v>
      </c>
      <c r="G841" s="52" t="s">
        <v>740</v>
      </c>
      <c r="H841" s="18" t="str">
        <f>IFERROR(VLOOKUP(G841,CantonCol:Pcode_2,2,FALSE)," ")</f>
        <v>EC1314</v>
      </c>
      <c r="I841" s="53"/>
      <c r="J841" s="18" t="str">
        <f>IFERROR(VLOOKUP(I841,ParrCol:Pcode_3,2,FALSE)," ")</f>
        <v xml:space="preserve"> </v>
      </c>
      <c r="K841" s="55" t="s">
        <v>4100</v>
      </c>
    </row>
    <row r="842" spans="1:11" x14ac:dyDescent="0.2">
      <c r="A842" s="52" t="s">
        <v>450</v>
      </c>
      <c r="B842" s="52" t="s">
        <v>449</v>
      </c>
      <c r="C842" s="54" t="s">
        <v>11</v>
      </c>
      <c r="D842" s="56"/>
      <c r="E842" s="52" t="s">
        <v>537</v>
      </c>
      <c r="F842" s="25" t="str">
        <f>IFERROR(VLOOKUP(E842,adm1_LIST:Pcode_1,2,FALSE)," ")</f>
        <v>EC13</v>
      </c>
      <c r="G842" s="52" t="s">
        <v>746</v>
      </c>
      <c r="H842" s="18" t="str">
        <f>IFERROR(VLOOKUP(G842,CantonCol:Pcode_2,2,FALSE)," ")</f>
        <v>EC1315</v>
      </c>
      <c r="I842" s="53"/>
      <c r="J842" s="18" t="str">
        <f>IFERROR(VLOOKUP(I842,ParrCol:Pcode_3,2,FALSE)," ")</f>
        <v xml:space="preserve"> </v>
      </c>
      <c r="K842" s="55" t="s">
        <v>4100</v>
      </c>
    </row>
    <row r="843" spans="1:11" x14ac:dyDescent="0.2">
      <c r="A843" s="52" t="s">
        <v>450</v>
      </c>
      <c r="B843" s="52" t="s">
        <v>449</v>
      </c>
      <c r="C843" s="54" t="s">
        <v>4014</v>
      </c>
      <c r="D843" s="56"/>
      <c r="E843" s="52" t="s">
        <v>537</v>
      </c>
      <c r="F843" s="25" t="str">
        <f>IFERROR(VLOOKUP(E843,adm1_LIST:Pcode_1,2,FALSE)," ")</f>
        <v>EC13</v>
      </c>
      <c r="G843" s="52" t="s">
        <v>2825</v>
      </c>
      <c r="H843" s="18" t="str">
        <f>IFERROR(VLOOKUP(G843,CantonCol:Pcode_2,2,FALSE)," ")</f>
        <v xml:space="preserve"> </v>
      </c>
      <c r="I843" s="53"/>
      <c r="J843" s="18" t="str">
        <f>IFERROR(VLOOKUP(I843,ParrCol:Pcode_3,2,FALSE)," ")</f>
        <v xml:space="preserve"> </v>
      </c>
      <c r="K843" s="55" t="s">
        <v>4100</v>
      </c>
    </row>
    <row r="844" spans="1:11" x14ac:dyDescent="0.2">
      <c r="A844" s="52" t="s">
        <v>450</v>
      </c>
      <c r="B844" s="52" t="s">
        <v>449</v>
      </c>
      <c r="C844" s="54" t="s">
        <v>11</v>
      </c>
      <c r="D844" s="56"/>
      <c r="E844" s="52" t="s">
        <v>537</v>
      </c>
      <c r="F844" s="25" t="str">
        <f>IFERROR(VLOOKUP(E844,adm1_LIST:Pcode_1,2,FALSE)," ")</f>
        <v>EC13</v>
      </c>
      <c r="G844" s="52" t="s">
        <v>682</v>
      </c>
      <c r="H844" s="18" t="str">
        <f>IFERROR(VLOOKUP(G844,CantonCol:Pcode_2,2,FALSE)," ")</f>
        <v>EC1317</v>
      </c>
      <c r="I844" s="53"/>
      <c r="J844" s="18" t="str">
        <f>IFERROR(VLOOKUP(I844,ParrCol:Pcode_3,2,FALSE)," ")</f>
        <v xml:space="preserve"> </v>
      </c>
      <c r="K844" s="55" t="s">
        <v>4100</v>
      </c>
    </row>
    <row r="845" spans="1:11" x14ac:dyDescent="0.2">
      <c r="A845" s="52" t="s">
        <v>4015</v>
      </c>
      <c r="B845" s="52" t="s">
        <v>4016</v>
      </c>
      <c r="C845" s="54" t="s">
        <v>11</v>
      </c>
      <c r="D845" s="55" t="s">
        <v>3894</v>
      </c>
      <c r="E845" s="52" t="s">
        <v>532</v>
      </c>
      <c r="F845" s="25" t="str">
        <f>IFERROR(VLOOKUP(E845,adm1_LIST:Pcode_1,2,FALSE)," ")</f>
        <v>EC08</v>
      </c>
      <c r="G845" s="52" t="s">
        <v>661</v>
      </c>
      <c r="H845" s="18" t="str">
        <f>IFERROR(VLOOKUP(G845,CantonCol:Pcode_2,2,FALSE)," ")</f>
        <v>EC0803</v>
      </c>
      <c r="I845" s="53"/>
      <c r="J845" s="18" t="str">
        <f>IFERROR(VLOOKUP(I845,ParrCol:Pcode_3,2,FALSE)," ")</f>
        <v xml:space="preserve"> </v>
      </c>
      <c r="K845" s="55" t="s">
        <v>8</v>
      </c>
    </row>
    <row r="846" spans="1:11" x14ac:dyDescent="0.2">
      <c r="A846" s="52" t="s">
        <v>4015</v>
      </c>
      <c r="B846" s="52" t="s">
        <v>4016</v>
      </c>
      <c r="C846" s="54" t="s">
        <v>11</v>
      </c>
      <c r="D846" s="55" t="s">
        <v>3894</v>
      </c>
      <c r="E846" s="52" t="s">
        <v>532</v>
      </c>
      <c r="F846" s="25" t="str">
        <f>IFERROR(VLOOKUP(E846,adm1_LIST:Pcode_1,2,FALSE)," ")</f>
        <v>EC08</v>
      </c>
      <c r="G846" s="52" t="s">
        <v>661</v>
      </c>
      <c r="H846" s="18" t="str">
        <f>IFERROR(VLOOKUP(G846,CantonCol:Pcode_2,2,FALSE)," ")</f>
        <v>EC0803</v>
      </c>
      <c r="I846" s="52" t="s">
        <v>2054</v>
      </c>
      <c r="J846" s="18" t="str">
        <f>IFERROR(VLOOKUP(I846,ParrCol:Pcode_3,2,FALSE)," ")</f>
        <v>EC080358</v>
      </c>
      <c r="K846" s="55" t="s">
        <v>8</v>
      </c>
    </row>
    <row r="847" spans="1:11" x14ac:dyDescent="0.2">
      <c r="A847" s="52" t="s">
        <v>4017</v>
      </c>
      <c r="B847" s="52" t="s">
        <v>4018</v>
      </c>
      <c r="C847" s="54" t="s">
        <v>11</v>
      </c>
      <c r="D847" s="55" t="s">
        <v>3900</v>
      </c>
      <c r="E847" s="53"/>
      <c r="F847" s="25" t="str">
        <f>IFERROR(VLOOKUP(E847,adm1_LIST:Pcode_1,2,FALSE)," ")</f>
        <v xml:space="preserve"> </v>
      </c>
      <c r="G847" s="53"/>
      <c r="H847" s="18" t="str">
        <f>IFERROR(VLOOKUP(G847,CantonCol:Pcode_2,2,FALSE)," ")</f>
        <v xml:space="preserve"> </v>
      </c>
      <c r="I847" s="53"/>
      <c r="J847" s="18" t="str">
        <f>IFERROR(VLOOKUP(I847,ParrCol:Pcode_3,2,FALSE)," ")</f>
        <v xml:space="preserve"> </v>
      </c>
      <c r="K847" s="55" t="s">
        <v>7</v>
      </c>
    </row>
    <row r="848" spans="1:11" x14ac:dyDescent="0.2">
      <c r="A848" s="52" t="s">
        <v>4017</v>
      </c>
      <c r="B848" s="52" t="s">
        <v>4018</v>
      </c>
      <c r="C848" s="54" t="s">
        <v>11</v>
      </c>
      <c r="D848" s="55" t="s">
        <v>3900</v>
      </c>
      <c r="E848" s="53"/>
      <c r="F848" s="25" t="str">
        <f>IFERROR(VLOOKUP(E848,adm1_LIST:Pcode_1,2,FALSE)," ")</f>
        <v xml:space="preserve"> </v>
      </c>
      <c r="G848" s="53"/>
      <c r="H848" s="18" t="str">
        <f>IFERROR(VLOOKUP(G848,CantonCol:Pcode_2,2,FALSE)," ")</f>
        <v xml:space="preserve"> </v>
      </c>
      <c r="I848" s="53"/>
      <c r="J848" s="18" t="str">
        <f>IFERROR(VLOOKUP(I848,ParrCol:Pcode_3,2,FALSE)," ")</f>
        <v xml:space="preserve"> </v>
      </c>
      <c r="K848" s="55" t="s">
        <v>7</v>
      </c>
    </row>
    <row r="849" spans="1:11" x14ac:dyDescent="0.2">
      <c r="A849" s="52" t="s">
        <v>773</v>
      </c>
      <c r="B849" s="52" t="s">
        <v>772</v>
      </c>
      <c r="C849" s="54" t="s">
        <v>11</v>
      </c>
      <c r="D849" s="55" t="s">
        <v>3900</v>
      </c>
      <c r="E849" s="52" t="s">
        <v>532</v>
      </c>
      <c r="F849" s="25" t="str">
        <f>IFERROR(VLOOKUP(E849,adm1_LIST:Pcode_1,2,FALSE)," ")</f>
        <v>EC08</v>
      </c>
      <c r="G849" s="52" t="s">
        <v>661</v>
      </c>
      <c r="H849" s="18" t="str">
        <f>IFERROR(VLOOKUP(G849,CantonCol:Pcode_2,2,FALSE)," ")</f>
        <v>EC0803</v>
      </c>
      <c r="I849" s="53"/>
      <c r="J849" s="18" t="str">
        <f>IFERROR(VLOOKUP(I849,ParrCol:Pcode_3,2,FALSE)," ")</f>
        <v xml:space="preserve"> </v>
      </c>
      <c r="K849" s="55" t="s">
        <v>8</v>
      </c>
    </row>
    <row r="850" spans="1:11" x14ac:dyDescent="0.2">
      <c r="A850" s="52" t="s">
        <v>773</v>
      </c>
      <c r="B850" s="52" t="s">
        <v>772</v>
      </c>
      <c r="C850" s="54" t="s">
        <v>11</v>
      </c>
      <c r="D850" s="55" t="s">
        <v>3900</v>
      </c>
      <c r="E850" s="52" t="s">
        <v>537</v>
      </c>
      <c r="F850" s="25" t="str">
        <f>IFERROR(VLOOKUP(E850,adm1_LIST:Pcode_1,2,FALSE)," ")</f>
        <v>EC13</v>
      </c>
      <c r="G850" s="52" t="s">
        <v>2757</v>
      </c>
      <c r="H850" s="18" t="str">
        <f>IFERROR(VLOOKUP(G850,CantonCol:Pcode_2,2,FALSE)," ")</f>
        <v xml:space="preserve"> </v>
      </c>
      <c r="I850" s="53"/>
      <c r="J850" s="18" t="str">
        <f>IFERROR(VLOOKUP(I850,ParrCol:Pcode_3,2,FALSE)," ")</f>
        <v xml:space="preserve"> </v>
      </c>
      <c r="K850" s="55" t="s">
        <v>8</v>
      </c>
    </row>
    <row r="851" spans="1:11" x14ac:dyDescent="0.2">
      <c r="A851" s="52" t="s">
        <v>773</v>
      </c>
      <c r="B851" s="52" t="s">
        <v>772</v>
      </c>
      <c r="C851" s="54" t="s">
        <v>11</v>
      </c>
      <c r="D851" s="55" t="s">
        <v>3900</v>
      </c>
      <c r="E851" s="52" t="s">
        <v>537</v>
      </c>
      <c r="F851" s="25" t="str">
        <f>IFERROR(VLOOKUP(E851,adm1_LIST:Pcode_1,2,FALSE)," ")</f>
        <v>EC13</v>
      </c>
      <c r="G851" s="52" t="s">
        <v>632</v>
      </c>
      <c r="H851" s="18" t="str">
        <f>IFERROR(VLOOKUP(G851,CantonCol:Pcode_2,2,FALSE)," ")</f>
        <v>EC1320</v>
      </c>
      <c r="I851" s="53"/>
      <c r="J851" s="18" t="str">
        <f>IFERROR(VLOOKUP(I851,ParrCol:Pcode_3,2,FALSE)," ")</f>
        <v xml:space="preserve"> </v>
      </c>
      <c r="K851" s="55" t="s">
        <v>8</v>
      </c>
    </row>
    <row r="852" spans="1:11" x14ac:dyDescent="0.2">
      <c r="A852" s="52" t="s">
        <v>773</v>
      </c>
      <c r="B852" s="52" t="s">
        <v>772</v>
      </c>
      <c r="C852" s="54" t="s">
        <v>11</v>
      </c>
      <c r="D852" s="55" t="s">
        <v>3900</v>
      </c>
      <c r="E852" s="52" t="s">
        <v>537</v>
      </c>
      <c r="F852" s="25" t="str">
        <f>IFERROR(VLOOKUP(E852,adm1_LIST:Pcode_1,2,FALSE)," ")</f>
        <v>EC13</v>
      </c>
      <c r="G852" s="52" t="s">
        <v>682</v>
      </c>
      <c r="H852" s="18" t="str">
        <f>IFERROR(VLOOKUP(G852,CantonCol:Pcode_2,2,FALSE)," ")</f>
        <v>EC1317</v>
      </c>
      <c r="I852" s="53"/>
      <c r="J852" s="18" t="str">
        <f>IFERROR(VLOOKUP(I852,ParrCol:Pcode_3,2,FALSE)," ")</f>
        <v xml:space="preserve"> </v>
      </c>
      <c r="K852" s="55" t="s">
        <v>8</v>
      </c>
    </row>
    <row r="853" spans="1:11" x14ac:dyDescent="0.2">
      <c r="A853" s="52" t="s">
        <v>773</v>
      </c>
      <c r="B853" s="52" t="s">
        <v>772</v>
      </c>
      <c r="C853" s="54" t="s">
        <v>11</v>
      </c>
      <c r="D853" s="55" t="s">
        <v>3900</v>
      </c>
      <c r="E853" s="52" t="s">
        <v>537</v>
      </c>
      <c r="F853" s="25" t="str">
        <f>IFERROR(VLOOKUP(E853,adm1_LIST:Pcode_1,2,FALSE)," ")</f>
        <v>EC13</v>
      </c>
      <c r="G853" s="52" t="s">
        <v>2717</v>
      </c>
      <c r="H853" s="18" t="str">
        <f>IFERROR(VLOOKUP(G853,CantonCol:Pcode_2,2,FALSE)," ")</f>
        <v xml:space="preserve"> </v>
      </c>
      <c r="I853" s="53"/>
      <c r="J853" s="18" t="str">
        <f>IFERROR(VLOOKUP(I853,ParrCol:Pcode_3,2,FALSE)," ")</f>
        <v xml:space="preserve"> </v>
      </c>
      <c r="K853" s="55" t="s">
        <v>8</v>
      </c>
    </row>
    <row r="854" spans="1:11" x14ac:dyDescent="0.2">
      <c r="A854" s="52" t="s">
        <v>773</v>
      </c>
      <c r="B854" s="52" t="s">
        <v>772</v>
      </c>
      <c r="C854" s="54" t="s">
        <v>11</v>
      </c>
      <c r="D854" s="55" t="s">
        <v>3900</v>
      </c>
      <c r="E854" s="52" t="s">
        <v>537</v>
      </c>
      <c r="F854" s="25" t="str">
        <f>IFERROR(VLOOKUP(E854,adm1_LIST:Pcode_1,2,FALSE)," ")</f>
        <v>EC13</v>
      </c>
      <c r="G854" s="52" t="s">
        <v>2813</v>
      </c>
      <c r="H854" s="18" t="str">
        <f>IFERROR(VLOOKUP(G854,CantonCol:Pcode_2,2,FALSE)," ")</f>
        <v xml:space="preserve"> </v>
      </c>
      <c r="I854" s="53"/>
      <c r="J854" s="18" t="str">
        <f>IFERROR(VLOOKUP(I854,ParrCol:Pcode_3,2,FALSE)," ")</f>
        <v xml:space="preserve"> </v>
      </c>
      <c r="K854" s="55" t="s">
        <v>8</v>
      </c>
    </row>
    <row r="855" spans="1:11" x14ac:dyDescent="0.2">
      <c r="A855" s="52" t="s">
        <v>773</v>
      </c>
      <c r="B855" s="52" t="s">
        <v>772</v>
      </c>
      <c r="C855" s="54" t="s">
        <v>11</v>
      </c>
      <c r="D855" s="55" t="s">
        <v>1103</v>
      </c>
      <c r="E855" s="52" t="s">
        <v>532</v>
      </c>
      <c r="F855" s="25" t="str">
        <f>IFERROR(VLOOKUP(E855,adm1_LIST:Pcode_1,2,FALSE)," ")</f>
        <v>EC08</v>
      </c>
      <c r="G855" s="52" t="s">
        <v>661</v>
      </c>
      <c r="H855" s="18" t="str">
        <f>IFERROR(VLOOKUP(G855,CantonCol:Pcode_2,2,FALSE)," ")</f>
        <v>EC0803</v>
      </c>
      <c r="I855" s="53"/>
      <c r="J855" s="18" t="str">
        <f>IFERROR(VLOOKUP(I855,ParrCol:Pcode_3,2,FALSE)," ")</f>
        <v xml:space="preserve"> </v>
      </c>
      <c r="K855" s="55" t="s">
        <v>8</v>
      </c>
    </row>
    <row r="856" spans="1:11" x14ac:dyDescent="0.2">
      <c r="A856" s="52" t="s">
        <v>773</v>
      </c>
      <c r="B856" s="52" t="s">
        <v>772</v>
      </c>
      <c r="C856" s="54" t="s">
        <v>11</v>
      </c>
      <c r="D856" s="55" t="s">
        <v>1103</v>
      </c>
      <c r="E856" s="52" t="s">
        <v>532</v>
      </c>
      <c r="F856" s="25" t="str">
        <f>IFERROR(VLOOKUP(E856,adm1_LIST:Pcode_1,2,FALSE)," ")</f>
        <v>EC08</v>
      </c>
      <c r="G856" s="52" t="s">
        <v>661</v>
      </c>
      <c r="H856" s="18" t="str">
        <f>IFERROR(VLOOKUP(G856,CantonCol:Pcode_2,2,FALSE)," ")</f>
        <v>EC0803</v>
      </c>
      <c r="I856" s="52" t="s">
        <v>1414</v>
      </c>
      <c r="J856" s="18" t="str">
        <f>IFERROR(VLOOKUP(I856,ParrCol:Pcode_3,2,FALSE)," ")</f>
        <v>EC030104</v>
      </c>
      <c r="K856" s="55" t="s">
        <v>8</v>
      </c>
    </row>
    <row r="857" spans="1:11" x14ac:dyDescent="0.2">
      <c r="A857" s="52" t="s">
        <v>4008</v>
      </c>
      <c r="B857" s="52" t="s">
        <v>486</v>
      </c>
      <c r="C857" s="54" t="s">
        <v>11</v>
      </c>
      <c r="D857" s="55" t="s">
        <v>3894</v>
      </c>
      <c r="E857" s="52" t="s">
        <v>537</v>
      </c>
      <c r="F857" s="25" t="str">
        <f>IFERROR(VLOOKUP(E857,adm1_LIST:Pcode_1,2,FALSE)," ")</f>
        <v>EC13</v>
      </c>
      <c r="G857" s="52" t="s">
        <v>682</v>
      </c>
      <c r="H857" s="18" t="str">
        <f>IFERROR(VLOOKUP(G857,CantonCol:Pcode_2,2,FALSE)," ")</f>
        <v>EC1317</v>
      </c>
      <c r="I857" s="53"/>
      <c r="J857" s="18" t="str">
        <f>IFERROR(VLOOKUP(I857,ParrCol:Pcode_3,2,FALSE)," ")</f>
        <v xml:space="preserve"> </v>
      </c>
      <c r="K857" s="55" t="s">
        <v>8</v>
      </c>
    </row>
    <row r="858" spans="1:11" x14ac:dyDescent="0.2">
      <c r="A858" s="52" t="s">
        <v>4008</v>
      </c>
      <c r="B858" s="52" t="s">
        <v>486</v>
      </c>
      <c r="C858" s="54" t="s">
        <v>11</v>
      </c>
      <c r="D858" s="55" t="s">
        <v>3894</v>
      </c>
      <c r="E858" s="52" t="s">
        <v>532</v>
      </c>
      <c r="F858" s="25" t="str">
        <f>IFERROR(VLOOKUP(E858,adm1_LIST:Pcode_1,2,FALSE)," ")</f>
        <v>EC08</v>
      </c>
      <c r="G858" s="52" t="s">
        <v>661</v>
      </c>
      <c r="H858" s="18" t="str">
        <f>IFERROR(VLOOKUP(G858,CantonCol:Pcode_2,2,FALSE)," ")</f>
        <v>EC0803</v>
      </c>
      <c r="I858" s="52" t="s">
        <v>2054</v>
      </c>
      <c r="J858" s="18" t="str">
        <f>IFERROR(VLOOKUP(I858,ParrCol:Pcode_3,2,FALSE)," ")</f>
        <v>EC080358</v>
      </c>
      <c r="K858" s="55" t="s">
        <v>8</v>
      </c>
    </row>
    <row r="859" spans="1:11" x14ac:dyDescent="0.2">
      <c r="A859" s="52" t="s">
        <v>511</v>
      </c>
      <c r="B859" s="52" t="s">
        <v>510</v>
      </c>
      <c r="C859" s="54" t="s">
        <v>11</v>
      </c>
      <c r="D859" s="55" t="s">
        <v>3894</v>
      </c>
      <c r="E859" s="53"/>
      <c r="F859" s="25" t="str">
        <f>IFERROR(VLOOKUP(E859,adm1_LIST:Pcode_1,2,FALSE)," ")</f>
        <v xml:space="preserve"> </v>
      </c>
      <c r="G859" s="53"/>
      <c r="H859" s="18" t="str">
        <f>IFERROR(VLOOKUP(G859,CantonCol:Pcode_2,2,FALSE)," ")</f>
        <v xml:space="preserve"> </v>
      </c>
      <c r="I859" s="53"/>
      <c r="J859" s="18" t="str">
        <f>IFERROR(VLOOKUP(I859,ParrCol:Pcode_3,2,FALSE)," ")</f>
        <v xml:space="preserve"> </v>
      </c>
      <c r="K859" s="56"/>
    </row>
    <row r="860" spans="1:11" x14ac:dyDescent="0.2">
      <c r="A860" s="52" t="s">
        <v>4019</v>
      </c>
      <c r="B860" s="52" t="s">
        <v>4020</v>
      </c>
      <c r="C860" s="54" t="s">
        <v>11</v>
      </c>
      <c r="D860" s="56"/>
      <c r="E860" s="52" t="s">
        <v>537</v>
      </c>
      <c r="F860" s="25" t="str">
        <f>IFERROR(VLOOKUP(E860,adm1_LIST:Pcode_1,2,FALSE)," ")</f>
        <v>EC13</v>
      </c>
      <c r="G860" s="52" t="s">
        <v>723</v>
      </c>
      <c r="H860" s="18" t="str">
        <f>IFERROR(VLOOKUP(G860,CantonCol:Pcode_2,2,FALSE)," ")</f>
        <v>EC1322</v>
      </c>
      <c r="I860" s="52" t="s">
        <v>2919</v>
      </c>
      <c r="J860" s="18" t="str">
        <f>IFERROR(VLOOKUP(I860,ParrCol:Pcode_3,2,FALSE)," ")</f>
        <v>EC132251</v>
      </c>
      <c r="K860" s="55" t="s">
        <v>8</v>
      </c>
    </row>
    <row r="861" spans="1:11" x14ac:dyDescent="0.2">
      <c r="A861" s="52" t="s">
        <v>4019</v>
      </c>
      <c r="B861" s="52" t="s">
        <v>4020</v>
      </c>
      <c r="C861" s="54" t="s">
        <v>11</v>
      </c>
      <c r="D861" s="56"/>
      <c r="E861" s="52" t="s">
        <v>537</v>
      </c>
      <c r="F861" s="25" t="str">
        <f>IFERROR(VLOOKUP(E861,adm1_LIST:Pcode_1,2,FALSE)," ")</f>
        <v>EC13</v>
      </c>
      <c r="G861" s="52" t="s">
        <v>2717</v>
      </c>
      <c r="H861" s="18" t="str">
        <f>IFERROR(VLOOKUP(G861,CantonCol:Pcode_2,2,FALSE)," ")</f>
        <v xml:space="preserve"> </v>
      </c>
      <c r="I861" s="52" t="s">
        <v>2733</v>
      </c>
      <c r="J861" s="18" t="str">
        <f>IFERROR(VLOOKUP(I861,ParrCol:Pcode_3,2,FALSE)," ")</f>
        <v>EC130150</v>
      </c>
      <c r="K861" s="55" t="s">
        <v>8</v>
      </c>
    </row>
    <row r="862" spans="1:11" x14ac:dyDescent="0.2">
      <c r="A862" s="52" t="s">
        <v>4019</v>
      </c>
      <c r="B862" s="52" t="s">
        <v>4020</v>
      </c>
      <c r="C862" s="54" t="s">
        <v>11</v>
      </c>
      <c r="D862" s="56"/>
      <c r="E862" s="52" t="s">
        <v>532</v>
      </c>
      <c r="F862" s="25" t="str">
        <f>IFERROR(VLOOKUP(E862,adm1_LIST:Pcode_1,2,FALSE)," ")</f>
        <v>EC08</v>
      </c>
      <c r="G862" s="52" t="s">
        <v>532</v>
      </c>
      <c r="H862" s="18" t="str">
        <f>IFERROR(VLOOKUP(G862,CantonCol:Pcode_2,2,FALSE)," ")</f>
        <v>EC0801</v>
      </c>
      <c r="I862" s="52" t="s">
        <v>4089</v>
      </c>
      <c r="J862" s="18" t="str">
        <f>IFERROR(VLOOKUP(I862,ParrCol:Pcode_3,2,FALSE)," ")</f>
        <v>EC080151</v>
      </c>
      <c r="K862" s="55" t="s">
        <v>8</v>
      </c>
    </row>
    <row r="863" spans="1:11" x14ac:dyDescent="0.2">
      <c r="A863" s="52" t="s">
        <v>438</v>
      </c>
      <c r="B863" s="52" t="s">
        <v>438</v>
      </c>
      <c r="C863" s="54" t="s">
        <v>3883</v>
      </c>
      <c r="D863" s="55" t="s">
        <v>3904</v>
      </c>
      <c r="E863" s="52" t="s">
        <v>532</v>
      </c>
      <c r="F863" s="25" t="str">
        <f>IFERROR(VLOOKUP(E863,adm1_LIST:Pcode_1,2,FALSE)," ")</f>
        <v>EC08</v>
      </c>
      <c r="G863" s="52" t="s">
        <v>532</v>
      </c>
      <c r="H863" s="18" t="str">
        <f>IFERROR(VLOOKUP(G863,CantonCol:Pcode_2,2,FALSE)," ")</f>
        <v>EC0801</v>
      </c>
      <c r="I863" s="53"/>
      <c r="J863" s="18" t="str">
        <f>IFERROR(VLOOKUP(I863,ParrCol:Pcode_3,2,FALSE)," ")</f>
        <v xml:space="preserve"> </v>
      </c>
      <c r="K863" s="55" t="s">
        <v>9</v>
      </c>
    </row>
    <row r="864" spans="1:11" x14ac:dyDescent="0.2">
      <c r="A864" s="52" t="s">
        <v>438</v>
      </c>
      <c r="B864" s="52" t="s">
        <v>438</v>
      </c>
      <c r="C864" s="54" t="s">
        <v>3883</v>
      </c>
      <c r="D864" s="55" t="s">
        <v>3904</v>
      </c>
      <c r="E864" s="52" t="s">
        <v>537</v>
      </c>
      <c r="F864" s="25" t="str">
        <f>IFERROR(VLOOKUP(E864,adm1_LIST:Pcode_1,2,FALSE)," ")</f>
        <v>EC13</v>
      </c>
      <c r="G864" s="52" t="s">
        <v>2717</v>
      </c>
      <c r="H864" s="18" t="str">
        <f>IFERROR(VLOOKUP(G864,CantonCol:Pcode_2,2,FALSE)," ")</f>
        <v xml:space="preserve"> </v>
      </c>
      <c r="I864" s="53"/>
      <c r="J864" s="18" t="str">
        <f>IFERROR(VLOOKUP(I864,ParrCol:Pcode_3,2,FALSE)," ")</f>
        <v xml:space="preserve"> </v>
      </c>
      <c r="K864" s="55" t="s">
        <v>9</v>
      </c>
    </row>
    <row r="865" spans="1:11" x14ac:dyDescent="0.2">
      <c r="A865" s="52" t="s">
        <v>438</v>
      </c>
      <c r="B865" s="52" t="s">
        <v>438</v>
      </c>
      <c r="C865" s="54" t="s">
        <v>3883</v>
      </c>
      <c r="D865" s="55" t="s">
        <v>3904</v>
      </c>
      <c r="E865" s="52" t="s">
        <v>537</v>
      </c>
      <c r="F865" s="25" t="str">
        <f>IFERROR(VLOOKUP(E865,adm1_LIST:Pcode_1,2,FALSE)," ")</f>
        <v>EC13</v>
      </c>
      <c r="G865" s="52" t="s">
        <v>2813</v>
      </c>
      <c r="H865" s="18" t="str">
        <f>IFERROR(VLOOKUP(G865,CantonCol:Pcode_2,2,FALSE)," ")</f>
        <v xml:space="preserve"> </v>
      </c>
      <c r="I865" s="53"/>
      <c r="J865" s="18" t="str">
        <f>IFERROR(VLOOKUP(I865,ParrCol:Pcode_3,2,FALSE)," ")</f>
        <v xml:space="preserve"> </v>
      </c>
      <c r="K865" s="55" t="s">
        <v>9</v>
      </c>
    </row>
    <row r="866" spans="1:11" x14ac:dyDescent="0.2">
      <c r="A866" s="52" t="s">
        <v>438</v>
      </c>
      <c r="B866" s="52" t="s">
        <v>438</v>
      </c>
      <c r="C866" s="54" t="s">
        <v>3883</v>
      </c>
      <c r="D866" s="55" t="s">
        <v>3904</v>
      </c>
      <c r="E866" s="52" t="s">
        <v>541</v>
      </c>
      <c r="F866" s="25" t="str">
        <f>IFERROR(VLOOKUP(E866,adm1_LIST:Pcode_1,2,FALSE)," ")</f>
        <v>EC17</v>
      </c>
      <c r="G866" s="52" t="s">
        <v>704</v>
      </c>
      <c r="H866" s="18" t="str">
        <f>IFERROR(VLOOKUP(G866,CantonCol:Pcode_2,2,FALSE)," ")</f>
        <v>EC1701</v>
      </c>
      <c r="I866" s="52" t="s">
        <v>3234</v>
      </c>
      <c r="J866" s="18" t="str">
        <f>IFERROR(VLOOKUP(I866,ParrCol:Pcode_3,2,FALSE)," ")</f>
        <v>EC170152</v>
      </c>
      <c r="K866" s="55" t="s">
        <v>9</v>
      </c>
    </row>
    <row r="867" spans="1:11" x14ac:dyDescent="0.2">
      <c r="A867" s="52" t="s">
        <v>438</v>
      </c>
      <c r="B867" s="52" t="s">
        <v>438</v>
      </c>
      <c r="C867" s="54" t="s">
        <v>3883</v>
      </c>
      <c r="D867" s="55" t="s">
        <v>3904</v>
      </c>
      <c r="E867" s="52" t="s">
        <v>547</v>
      </c>
      <c r="F867" s="25" t="str">
        <f>IFERROR(VLOOKUP(E867,adm1_LIST:Pcode_1,2,FALSE)," ")</f>
        <v>EC23</v>
      </c>
      <c r="G867" s="52" t="s">
        <v>547</v>
      </c>
      <c r="H867" s="18" t="str">
        <f>IFERROR(VLOOKUP(G867,CantonCol:Pcode_2,2,FALSE)," ")</f>
        <v>EC2301</v>
      </c>
      <c r="I867" s="52" t="s">
        <v>4090</v>
      </c>
      <c r="J867" s="18" t="str">
        <f>IFERROR(VLOOKUP(I867,ParrCol:Pcode_3,2,FALSE)," ")</f>
        <v xml:space="preserve"> </v>
      </c>
      <c r="K867" s="55" t="s">
        <v>9</v>
      </c>
    </row>
    <row r="868" spans="1:11" x14ac:dyDescent="0.2">
      <c r="A868" s="52" t="s">
        <v>17</v>
      </c>
      <c r="B868" s="52" t="s">
        <v>15</v>
      </c>
      <c r="C868" s="54" t="s">
        <v>1053</v>
      </c>
      <c r="D868" s="55" t="s">
        <v>4034</v>
      </c>
      <c r="E868" s="52" t="s">
        <v>537</v>
      </c>
      <c r="F868" s="25" t="str">
        <f>IFERROR(VLOOKUP(E868,adm1_LIST:Pcode_1,2,FALSE)," ")</f>
        <v>EC13</v>
      </c>
      <c r="G868" s="52" t="s">
        <v>682</v>
      </c>
      <c r="H868" s="18" t="str">
        <f>IFERROR(VLOOKUP(G868,CantonCol:Pcode_2,2,FALSE)," ")</f>
        <v>EC1317</v>
      </c>
      <c r="I868" s="53"/>
      <c r="J868" s="18" t="str">
        <f>IFERROR(VLOOKUP(I868,ParrCol:Pcode_3,2,FALSE)," ")</f>
        <v xml:space="preserve"> </v>
      </c>
      <c r="K868" s="55" t="s">
        <v>7</v>
      </c>
    </row>
    <row r="869" spans="1:11" x14ac:dyDescent="0.2">
      <c r="A869" s="52" t="s">
        <v>57</v>
      </c>
      <c r="B869" s="52" t="s">
        <v>4021</v>
      </c>
      <c r="C869" s="54" t="s">
        <v>1053</v>
      </c>
      <c r="D869" s="55" t="s">
        <v>4035</v>
      </c>
      <c r="E869" s="52" t="s">
        <v>532</v>
      </c>
      <c r="F869" s="25" t="str">
        <f>IFERROR(VLOOKUP(E869,adm1_LIST:Pcode_1,2,FALSE)," ")</f>
        <v>EC08</v>
      </c>
      <c r="G869" s="52" t="s">
        <v>661</v>
      </c>
      <c r="H869" s="18" t="str">
        <f>IFERROR(VLOOKUP(G869,CantonCol:Pcode_2,2,FALSE)," ")</f>
        <v>EC0803</v>
      </c>
      <c r="I869" s="52" t="s">
        <v>2052</v>
      </c>
      <c r="J869" s="18" t="str">
        <f>IFERROR(VLOOKUP(I869,ParrCol:Pcode_3,2,FALSE)," ")</f>
        <v>EC080357</v>
      </c>
      <c r="K869" s="55" t="s">
        <v>8</v>
      </c>
    </row>
    <row r="870" spans="1:11" x14ac:dyDescent="0.2">
      <c r="A870" s="52" t="s">
        <v>57</v>
      </c>
      <c r="B870" s="52" t="s">
        <v>4021</v>
      </c>
      <c r="C870" s="54" t="s">
        <v>1053</v>
      </c>
      <c r="D870" s="55" t="s">
        <v>4035</v>
      </c>
      <c r="E870" s="52" t="s">
        <v>532</v>
      </c>
      <c r="F870" s="25" t="str">
        <f>IFERROR(VLOOKUP(E870,adm1_LIST:Pcode_1,2,FALSE)," ")</f>
        <v>EC08</v>
      </c>
      <c r="G870" s="52" t="s">
        <v>661</v>
      </c>
      <c r="H870" s="18" t="str">
        <f>IFERROR(VLOOKUP(G870,CantonCol:Pcode_2,2,FALSE)," ")</f>
        <v>EC0803</v>
      </c>
      <c r="I870" s="52" t="s">
        <v>602</v>
      </c>
      <c r="J870" s="18" t="str">
        <f>IFERROR(VLOOKUP(I870,ParrCol:Pcode_3,2,FALSE)," ")</f>
        <v>EC080352</v>
      </c>
      <c r="K870" s="55" t="s">
        <v>8</v>
      </c>
    </row>
    <row r="871" spans="1:11" x14ac:dyDescent="0.2">
      <c r="A871" s="52" t="s">
        <v>57</v>
      </c>
      <c r="B871" s="52" t="s">
        <v>4021</v>
      </c>
      <c r="C871" s="54" t="s">
        <v>1053</v>
      </c>
      <c r="D871" s="55" t="s">
        <v>4035</v>
      </c>
      <c r="E871" s="52" t="s">
        <v>532</v>
      </c>
      <c r="F871" s="25" t="str">
        <f>IFERROR(VLOOKUP(E871,adm1_LIST:Pcode_1,2,FALSE)," ")</f>
        <v>EC08</v>
      </c>
      <c r="G871" s="52" t="s">
        <v>661</v>
      </c>
      <c r="H871" s="18" t="str">
        <f>IFERROR(VLOOKUP(G871,CantonCol:Pcode_2,2,FALSE)," ")</f>
        <v>EC0803</v>
      </c>
      <c r="I871" s="52" t="s">
        <v>1414</v>
      </c>
      <c r="J871" s="18" t="str">
        <f>IFERROR(VLOOKUP(I871,ParrCol:Pcode_3,2,FALSE)," ")</f>
        <v>EC030104</v>
      </c>
      <c r="K871" s="55" t="s">
        <v>8</v>
      </c>
    </row>
    <row r="872" spans="1:11" x14ac:dyDescent="0.2">
      <c r="A872" s="52" t="s">
        <v>57</v>
      </c>
      <c r="B872" s="52" t="s">
        <v>4021</v>
      </c>
      <c r="C872" s="54" t="s">
        <v>1053</v>
      </c>
      <c r="D872" s="55" t="s">
        <v>4035</v>
      </c>
      <c r="E872" s="52" t="s">
        <v>532</v>
      </c>
      <c r="F872" s="25" t="str">
        <f>IFERROR(VLOOKUP(E872,adm1_LIST:Pcode_1,2,FALSE)," ")</f>
        <v>EC08</v>
      </c>
      <c r="G872" s="52" t="s">
        <v>661</v>
      </c>
      <c r="H872" s="18" t="str">
        <f>IFERROR(VLOOKUP(G872,CantonCol:Pcode_2,2,FALSE)," ")</f>
        <v>EC0803</v>
      </c>
      <c r="I872" s="52" t="s">
        <v>2044</v>
      </c>
      <c r="J872" s="18" t="str">
        <f>IFERROR(VLOOKUP(I872,ParrCol:Pcode_3,2,FALSE)," ")</f>
        <v>EC080353</v>
      </c>
      <c r="K872" s="55" t="s">
        <v>8</v>
      </c>
    </row>
    <row r="873" spans="1:11" x14ac:dyDescent="0.2">
      <c r="A873" s="52" t="s">
        <v>57</v>
      </c>
      <c r="B873" s="52" t="s">
        <v>4021</v>
      </c>
      <c r="C873" s="54" t="s">
        <v>1053</v>
      </c>
      <c r="D873" s="55" t="s">
        <v>3855</v>
      </c>
      <c r="E873" s="52" t="s">
        <v>532</v>
      </c>
      <c r="F873" s="25" t="str">
        <f>IFERROR(VLOOKUP(E873,adm1_LIST:Pcode_1,2,FALSE)," ")</f>
        <v>EC08</v>
      </c>
      <c r="G873" s="52" t="s">
        <v>661</v>
      </c>
      <c r="H873" s="18" t="str">
        <f>IFERROR(VLOOKUP(G873,CantonCol:Pcode_2,2,FALSE)," ")</f>
        <v>EC0803</v>
      </c>
      <c r="I873" s="52" t="s">
        <v>2052</v>
      </c>
      <c r="J873" s="18" t="str">
        <f>IFERROR(VLOOKUP(I873,ParrCol:Pcode_3,2,FALSE)," ")</f>
        <v>EC080357</v>
      </c>
      <c r="K873" s="55" t="s">
        <v>9</v>
      </c>
    </row>
    <row r="874" spans="1:11" x14ac:dyDescent="0.2">
      <c r="A874" s="52" t="s">
        <v>57</v>
      </c>
      <c r="B874" s="52" t="s">
        <v>4021</v>
      </c>
      <c r="C874" s="54" t="s">
        <v>1053</v>
      </c>
      <c r="D874" s="55" t="s">
        <v>3855</v>
      </c>
      <c r="E874" s="52" t="s">
        <v>532</v>
      </c>
      <c r="F874" s="25" t="str">
        <f>IFERROR(VLOOKUP(E874,adm1_LIST:Pcode_1,2,FALSE)," ")</f>
        <v>EC08</v>
      </c>
      <c r="G874" s="52" t="s">
        <v>661</v>
      </c>
      <c r="H874" s="18" t="str">
        <f>IFERROR(VLOOKUP(G874,CantonCol:Pcode_2,2,FALSE)," ")</f>
        <v>EC0803</v>
      </c>
      <c r="I874" s="52" t="s">
        <v>602</v>
      </c>
      <c r="J874" s="18" t="str">
        <f>IFERROR(VLOOKUP(I874,ParrCol:Pcode_3,2,FALSE)," ")</f>
        <v>EC080352</v>
      </c>
      <c r="K874" s="55" t="s">
        <v>9</v>
      </c>
    </row>
    <row r="875" spans="1:11" x14ac:dyDescent="0.2">
      <c r="A875" s="52" t="s">
        <v>57</v>
      </c>
      <c r="B875" s="52" t="s">
        <v>4021</v>
      </c>
      <c r="C875" s="54" t="s">
        <v>1053</v>
      </c>
      <c r="D875" s="55" t="s">
        <v>3855</v>
      </c>
      <c r="E875" s="52" t="s">
        <v>532</v>
      </c>
      <c r="F875" s="25" t="str">
        <f>IFERROR(VLOOKUP(E875,adm1_LIST:Pcode_1,2,FALSE)," ")</f>
        <v>EC08</v>
      </c>
      <c r="G875" s="52" t="s">
        <v>661</v>
      </c>
      <c r="H875" s="18" t="str">
        <f>IFERROR(VLOOKUP(G875,CantonCol:Pcode_2,2,FALSE)," ")</f>
        <v>EC0803</v>
      </c>
      <c r="I875" s="52" t="s">
        <v>2048</v>
      </c>
      <c r="J875" s="18" t="str">
        <f>IFERROR(VLOOKUP(I875,ParrCol:Pcode_3,2,FALSE)," ")</f>
        <v>EC080355</v>
      </c>
      <c r="K875" s="55" t="s">
        <v>9</v>
      </c>
    </row>
    <row r="876" spans="1:11" x14ac:dyDescent="0.2">
      <c r="A876" s="52" t="s">
        <v>57</v>
      </c>
      <c r="B876" s="52" t="s">
        <v>4021</v>
      </c>
      <c r="C876" s="54" t="s">
        <v>1053</v>
      </c>
      <c r="D876" s="55" t="s">
        <v>3855</v>
      </c>
      <c r="E876" s="52" t="s">
        <v>532</v>
      </c>
      <c r="F876" s="25" t="str">
        <f>IFERROR(VLOOKUP(E876,adm1_LIST:Pcode_1,2,FALSE)," ")</f>
        <v>EC08</v>
      </c>
      <c r="G876" s="52" t="s">
        <v>661</v>
      </c>
      <c r="H876" s="18" t="str">
        <f>IFERROR(VLOOKUP(G876,CantonCol:Pcode_2,2,FALSE)," ")</f>
        <v>EC0803</v>
      </c>
      <c r="I876" s="52" t="s">
        <v>526</v>
      </c>
      <c r="J876" s="18" t="str">
        <f>IFERROR(VLOOKUP(I876,ParrCol:Pcode_3,2,FALSE)," ")</f>
        <v>EC070901</v>
      </c>
      <c r="K876" s="55" t="s">
        <v>9</v>
      </c>
    </row>
    <row r="877" spans="1:11" x14ac:dyDescent="0.2">
      <c r="A877" s="52" t="s">
        <v>57</v>
      </c>
      <c r="B877" s="52" t="s">
        <v>4021</v>
      </c>
      <c r="C877" s="54" t="s">
        <v>1053</v>
      </c>
      <c r="D877" s="55" t="s">
        <v>3855</v>
      </c>
      <c r="E877" s="52" t="s">
        <v>532</v>
      </c>
      <c r="F877" s="25" t="str">
        <f>IFERROR(VLOOKUP(E877,adm1_LIST:Pcode_1,2,FALSE)," ")</f>
        <v>EC08</v>
      </c>
      <c r="G877" s="52" t="s">
        <v>661</v>
      </c>
      <c r="H877" s="18" t="str">
        <f>IFERROR(VLOOKUP(G877,CantonCol:Pcode_2,2,FALSE)," ")</f>
        <v>EC0803</v>
      </c>
      <c r="I877" s="52" t="s">
        <v>1414</v>
      </c>
      <c r="J877" s="18" t="str">
        <f>IFERROR(VLOOKUP(I877,ParrCol:Pcode_3,2,FALSE)," ")</f>
        <v>EC030104</v>
      </c>
      <c r="K877" s="55" t="s">
        <v>9</v>
      </c>
    </row>
    <row r="878" spans="1:11" x14ac:dyDescent="0.2">
      <c r="A878" s="52" t="s">
        <v>57</v>
      </c>
      <c r="B878" s="52" t="s">
        <v>4021</v>
      </c>
      <c r="C878" s="54" t="s">
        <v>1053</v>
      </c>
      <c r="D878" s="55" t="s">
        <v>3855</v>
      </c>
      <c r="E878" s="52" t="s">
        <v>532</v>
      </c>
      <c r="F878" s="25" t="str">
        <f>IFERROR(VLOOKUP(E878,adm1_LIST:Pcode_1,2,FALSE)," ")</f>
        <v>EC08</v>
      </c>
      <c r="G878" s="52" t="s">
        <v>661</v>
      </c>
      <c r="H878" s="18" t="str">
        <f>IFERROR(VLOOKUP(G878,CantonCol:Pcode_2,2,FALSE)," ")</f>
        <v>EC0803</v>
      </c>
      <c r="I878" s="52" t="s">
        <v>2044</v>
      </c>
      <c r="J878" s="18" t="str">
        <f>IFERROR(VLOOKUP(I878,ParrCol:Pcode_3,2,FALSE)," ")</f>
        <v>EC080353</v>
      </c>
      <c r="K878" s="55" t="s">
        <v>9</v>
      </c>
    </row>
    <row r="879" spans="1:11" x14ac:dyDescent="0.2">
      <c r="A879" s="52" t="s">
        <v>57</v>
      </c>
      <c r="B879" s="52" t="s">
        <v>4021</v>
      </c>
      <c r="C879" s="54" t="s">
        <v>1053</v>
      </c>
      <c r="D879" s="55" t="s">
        <v>3850</v>
      </c>
      <c r="E879" s="52" t="s">
        <v>532</v>
      </c>
      <c r="F879" s="25" t="str">
        <f>IFERROR(VLOOKUP(E879,adm1_LIST:Pcode_1,2,FALSE)," ")</f>
        <v>EC08</v>
      </c>
      <c r="G879" s="52" t="s">
        <v>661</v>
      </c>
      <c r="H879" s="18" t="str">
        <f>IFERROR(VLOOKUP(G879,CantonCol:Pcode_2,2,FALSE)," ")</f>
        <v>EC0803</v>
      </c>
      <c r="I879" s="52" t="s">
        <v>2052</v>
      </c>
      <c r="J879" s="18" t="str">
        <f>IFERROR(VLOOKUP(I879,ParrCol:Pcode_3,2,FALSE)," ")</f>
        <v>EC080357</v>
      </c>
      <c r="K879" s="55" t="s">
        <v>9</v>
      </c>
    </row>
    <row r="880" spans="1:11" x14ac:dyDescent="0.2">
      <c r="A880" s="52" t="s">
        <v>57</v>
      </c>
      <c r="B880" s="52" t="s">
        <v>4021</v>
      </c>
      <c r="C880" s="54" t="s">
        <v>1053</v>
      </c>
      <c r="D880" s="55" t="s">
        <v>3850</v>
      </c>
      <c r="E880" s="52" t="s">
        <v>532</v>
      </c>
      <c r="F880" s="25" t="str">
        <f>IFERROR(VLOOKUP(E880,adm1_LIST:Pcode_1,2,FALSE)," ")</f>
        <v>EC08</v>
      </c>
      <c r="G880" s="52" t="s">
        <v>661</v>
      </c>
      <c r="H880" s="18" t="str">
        <f>IFERROR(VLOOKUP(G880,CantonCol:Pcode_2,2,FALSE)," ")</f>
        <v>EC0803</v>
      </c>
      <c r="I880" s="52" t="s">
        <v>602</v>
      </c>
      <c r="J880" s="18" t="str">
        <f>IFERROR(VLOOKUP(I880,ParrCol:Pcode_3,2,FALSE)," ")</f>
        <v>EC080352</v>
      </c>
      <c r="K880" s="55" t="s">
        <v>9</v>
      </c>
    </row>
    <row r="881" spans="1:11" x14ac:dyDescent="0.2">
      <c r="A881" s="52" t="s">
        <v>57</v>
      </c>
      <c r="B881" s="52" t="s">
        <v>4021</v>
      </c>
      <c r="C881" s="54" t="s">
        <v>1053</v>
      </c>
      <c r="D881" s="55" t="s">
        <v>3850</v>
      </c>
      <c r="E881" s="52" t="s">
        <v>532</v>
      </c>
      <c r="F881" s="25" t="str">
        <f>IFERROR(VLOOKUP(E881,adm1_LIST:Pcode_1,2,FALSE)," ")</f>
        <v>EC08</v>
      </c>
      <c r="G881" s="52" t="s">
        <v>661</v>
      </c>
      <c r="H881" s="18" t="str">
        <f>IFERROR(VLOOKUP(G881,CantonCol:Pcode_2,2,FALSE)," ")</f>
        <v>EC0803</v>
      </c>
      <c r="I881" s="52" t="s">
        <v>2048</v>
      </c>
      <c r="J881" s="18" t="str">
        <f>IFERROR(VLOOKUP(I881,ParrCol:Pcode_3,2,FALSE)," ")</f>
        <v>EC080355</v>
      </c>
      <c r="K881" s="55" t="s">
        <v>9</v>
      </c>
    </row>
    <row r="882" spans="1:11" x14ac:dyDescent="0.2">
      <c r="A882" s="52" t="s">
        <v>57</v>
      </c>
      <c r="B882" s="52" t="s">
        <v>4021</v>
      </c>
      <c r="C882" s="54" t="s">
        <v>1053</v>
      </c>
      <c r="D882" s="55" t="s">
        <v>3850</v>
      </c>
      <c r="E882" s="52" t="s">
        <v>532</v>
      </c>
      <c r="F882" s="25" t="str">
        <f>IFERROR(VLOOKUP(E882,adm1_LIST:Pcode_1,2,FALSE)," ")</f>
        <v>EC08</v>
      </c>
      <c r="G882" s="52" t="s">
        <v>661</v>
      </c>
      <c r="H882" s="18" t="str">
        <f>IFERROR(VLOOKUP(G882,CantonCol:Pcode_2,2,FALSE)," ")</f>
        <v>EC0803</v>
      </c>
      <c r="I882" s="52" t="s">
        <v>526</v>
      </c>
      <c r="J882" s="18" t="str">
        <f>IFERROR(VLOOKUP(I882,ParrCol:Pcode_3,2,FALSE)," ")</f>
        <v>EC070901</v>
      </c>
      <c r="K882" s="55" t="s">
        <v>9</v>
      </c>
    </row>
    <row r="883" spans="1:11" x14ac:dyDescent="0.2">
      <c r="A883" s="52" t="s">
        <v>57</v>
      </c>
      <c r="B883" s="52" t="s">
        <v>4021</v>
      </c>
      <c r="C883" s="54" t="s">
        <v>1053</v>
      </c>
      <c r="D883" s="55" t="s">
        <v>3850</v>
      </c>
      <c r="E883" s="52" t="s">
        <v>532</v>
      </c>
      <c r="F883" s="25" t="str">
        <f>IFERROR(VLOOKUP(E883,adm1_LIST:Pcode_1,2,FALSE)," ")</f>
        <v>EC08</v>
      </c>
      <c r="G883" s="52" t="s">
        <v>661</v>
      </c>
      <c r="H883" s="18" t="str">
        <f>IFERROR(VLOOKUP(G883,CantonCol:Pcode_2,2,FALSE)," ")</f>
        <v>EC0803</v>
      </c>
      <c r="I883" s="52" t="s">
        <v>1414</v>
      </c>
      <c r="J883" s="18" t="str">
        <f>IFERROR(VLOOKUP(I883,ParrCol:Pcode_3,2,FALSE)," ")</f>
        <v>EC030104</v>
      </c>
      <c r="K883" s="55" t="s">
        <v>9</v>
      </c>
    </row>
    <row r="884" spans="1:11" x14ac:dyDescent="0.2">
      <c r="A884" s="52" t="s">
        <v>57</v>
      </c>
      <c r="B884" s="52" t="s">
        <v>4021</v>
      </c>
      <c r="C884" s="54" t="s">
        <v>1053</v>
      </c>
      <c r="D884" s="55" t="s">
        <v>3850</v>
      </c>
      <c r="E884" s="52" t="s">
        <v>532</v>
      </c>
      <c r="F884" s="25" t="str">
        <f>IFERROR(VLOOKUP(E884,adm1_LIST:Pcode_1,2,FALSE)," ")</f>
        <v>EC08</v>
      </c>
      <c r="G884" s="52" t="s">
        <v>661</v>
      </c>
      <c r="H884" s="18" t="str">
        <f>IFERROR(VLOOKUP(G884,CantonCol:Pcode_2,2,FALSE)," ")</f>
        <v>EC0803</v>
      </c>
      <c r="I884" s="52" t="s">
        <v>2044</v>
      </c>
      <c r="J884" s="18" t="str">
        <f>IFERROR(VLOOKUP(I884,ParrCol:Pcode_3,2,FALSE)," ")</f>
        <v>EC080353</v>
      </c>
      <c r="K884" s="55" t="s">
        <v>9</v>
      </c>
    </row>
    <row r="885" spans="1:11" x14ac:dyDescent="0.2">
      <c r="A885" s="52" t="s">
        <v>441</v>
      </c>
      <c r="B885" s="52" t="s">
        <v>440</v>
      </c>
      <c r="C885" s="54" t="s">
        <v>1053</v>
      </c>
      <c r="D885" s="55" t="s">
        <v>4035</v>
      </c>
      <c r="E885" s="52" t="s">
        <v>537</v>
      </c>
      <c r="F885" s="25" t="str">
        <f>IFERROR(VLOOKUP(E885,adm1_LIST:Pcode_1,2,FALSE)," ")</f>
        <v>EC13</v>
      </c>
      <c r="G885" s="52" t="s">
        <v>633</v>
      </c>
      <c r="H885" s="18" t="str">
        <f>IFERROR(VLOOKUP(G885,CantonCol:Pcode_2,2,FALSE)," ")</f>
        <v>EC1321</v>
      </c>
      <c r="I885" s="53"/>
      <c r="J885" s="18" t="str">
        <f>IFERROR(VLOOKUP(I885,ParrCol:Pcode_3,2,FALSE)," ")</f>
        <v xml:space="preserve"> </v>
      </c>
      <c r="K885" s="55" t="s">
        <v>8</v>
      </c>
    </row>
    <row r="886" spans="1:11" x14ac:dyDescent="0.2">
      <c r="A886" s="52" t="s">
        <v>441</v>
      </c>
      <c r="B886" s="52" t="s">
        <v>440</v>
      </c>
      <c r="C886" s="54" t="s">
        <v>1053</v>
      </c>
      <c r="D886" s="55" t="s">
        <v>3857</v>
      </c>
      <c r="E886" s="52" t="s">
        <v>537</v>
      </c>
      <c r="F886" s="25" t="str">
        <f>IFERROR(VLOOKUP(E886,adm1_LIST:Pcode_1,2,FALSE)," ")</f>
        <v>EC13</v>
      </c>
      <c r="G886" s="52" t="s">
        <v>633</v>
      </c>
      <c r="H886" s="18" t="str">
        <f>IFERROR(VLOOKUP(G886,CantonCol:Pcode_2,2,FALSE)," ")</f>
        <v>EC1321</v>
      </c>
      <c r="I886" s="53"/>
      <c r="J886" s="18" t="str">
        <f>IFERROR(VLOOKUP(I886,ParrCol:Pcode_3,2,FALSE)," ")</f>
        <v xml:space="preserve"> </v>
      </c>
      <c r="K886" s="55" t="s">
        <v>8</v>
      </c>
    </row>
    <row r="887" spans="1:11" x14ac:dyDescent="0.2">
      <c r="A887" s="52" t="s">
        <v>441</v>
      </c>
      <c r="B887" s="52" t="s">
        <v>440</v>
      </c>
      <c r="C887" s="54" t="s">
        <v>1053</v>
      </c>
      <c r="D887" s="55" t="s">
        <v>4035</v>
      </c>
      <c r="E887" s="52" t="s">
        <v>537</v>
      </c>
      <c r="F887" s="25" t="str">
        <f>IFERROR(VLOOKUP(E887,adm1_LIST:Pcode_1,2,FALSE)," ")</f>
        <v>EC13</v>
      </c>
      <c r="G887" s="52" t="s">
        <v>633</v>
      </c>
      <c r="H887" s="18" t="str">
        <f>IFERROR(VLOOKUP(G887,CantonCol:Pcode_2,2,FALSE)," ")</f>
        <v>EC1321</v>
      </c>
      <c r="I887" s="53"/>
      <c r="J887" s="18" t="str">
        <f>IFERROR(VLOOKUP(I887,ParrCol:Pcode_3,2,FALSE)," ")</f>
        <v xml:space="preserve"> </v>
      </c>
      <c r="K887" s="55" t="s">
        <v>8</v>
      </c>
    </row>
    <row r="888" spans="1:11" x14ac:dyDescent="0.2">
      <c r="A888" s="52" t="s">
        <v>441</v>
      </c>
      <c r="B888" s="52" t="s">
        <v>440</v>
      </c>
      <c r="C888" s="54" t="s">
        <v>1053</v>
      </c>
      <c r="D888" s="55" t="s">
        <v>3857</v>
      </c>
      <c r="E888" s="52" t="s">
        <v>537</v>
      </c>
      <c r="F888" s="25" t="str">
        <f>IFERROR(VLOOKUP(E888,adm1_LIST:Pcode_1,2,FALSE)," ")</f>
        <v>EC13</v>
      </c>
      <c r="G888" s="52" t="s">
        <v>633</v>
      </c>
      <c r="H888" s="18" t="str">
        <f>IFERROR(VLOOKUP(G888,CantonCol:Pcode_2,2,FALSE)," ")</f>
        <v>EC1321</v>
      </c>
      <c r="I888" s="53"/>
      <c r="J888" s="18" t="str">
        <f>IFERROR(VLOOKUP(I888,ParrCol:Pcode_3,2,FALSE)," ")</f>
        <v xml:space="preserve"> </v>
      </c>
      <c r="K888" s="55" t="s">
        <v>8</v>
      </c>
    </row>
    <row r="889" spans="1:11" x14ac:dyDescent="0.2">
      <c r="A889" s="52" t="s">
        <v>441</v>
      </c>
      <c r="B889" s="52" t="s">
        <v>440</v>
      </c>
      <c r="C889" s="54" t="s">
        <v>1053</v>
      </c>
      <c r="D889" s="55" t="s">
        <v>4035</v>
      </c>
      <c r="E889" s="52" t="s">
        <v>537</v>
      </c>
      <c r="F889" s="25" t="str">
        <f>IFERROR(VLOOKUP(E889,adm1_LIST:Pcode_1,2,FALSE)," ")</f>
        <v>EC13</v>
      </c>
      <c r="G889" s="52" t="s">
        <v>2825</v>
      </c>
      <c r="H889" s="18" t="str">
        <f>IFERROR(VLOOKUP(G889,CantonCol:Pcode_2,2,FALSE)," ")</f>
        <v xml:space="preserve"> </v>
      </c>
      <c r="I889" s="53"/>
      <c r="J889" s="18" t="str">
        <f>IFERROR(VLOOKUP(I889,ParrCol:Pcode_3,2,FALSE)," ")</f>
        <v xml:space="preserve"> </v>
      </c>
      <c r="K889" s="55" t="s">
        <v>8</v>
      </c>
    </row>
    <row r="890" spans="1:11" x14ac:dyDescent="0.2">
      <c r="A890" s="52" t="s">
        <v>441</v>
      </c>
      <c r="B890" s="52" t="s">
        <v>440</v>
      </c>
      <c r="C890" s="54" t="s">
        <v>1053</v>
      </c>
      <c r="D890" s="55" t="s">
        <v>3857</v>
      </c>
      <c r="E890" s="52" t="s">
        <v>537</v>
      </c>
      <c r="F890" s="25" t="str">
        <f>IFERROR(VLOOKUP(E890,adm1_LIST:Pcode_1,2,FALSE)," ")</f>
        <v>EC13</v>
      </c>
      <c r="G890" s="52" t="s">
        <v>2825</v>
      </c>
      <c r="H890" s="18" t="str">
        <f>IFERROR(VLOOKUP(G890,CantonCol:Pcode_2,2,FALSE)," ")</f>
        <v xml:space="preserve"> </v>
      </c>
      <c r="I890" s="53"/>
      <c r="J890" s="18" t="str">
        <f>IFERROR(VLOOKUP(I890,ParrCol:Pcode_3,2,FALSE)," ")</f>
        <v xml:space="preserve"> </v>
      </c>
      <c r="K890" s="55" t="s">
        <v>8</v>
      </c>
    </row>
    <row r="891" spans="1:11" x14ac:dyDescent="0.2">
      <c r="A891" s="52" t="s">
        <v>441</v>
      </c>
      <c r="B891" s="52" t="s">
        <v>440</v>
      </c>
      <c r="C891" s="54" t="s">
        <v>1053</v>
      </c>
      <c r="D891" s="55" t="s">
        <v>4035</v>
      </c>
      <c r="E891" s="52" t="s">
        <v>537</v>
      </c>
      <c r="F891" s="25" t="str">
        <f>IFERROR(VLOOKUP(E891,adm1_LIST:Pcode_1,2,FALSE)," ")</f>
        <v>EC13</v>
      </c>
      <c r="G891" s="52" t="s">
        <v>2825</v>
      </c>
      <c r="H891" s="18" t="str">
        <f>IFERROR(VLOOKUP(G891,CantonCol:Pcode_2,2,FALSE)," ")</f>
        <v xml:space="preserve"> </v>
      </c>
      <c r="I891" s="53"/>
      <c r="J891" s="18" t="str">
        <f>IFERROR(VLOOKUP(I891,ParrCol:Pcode_3,2,FALSE)," ")</f>
        <v xml:space="preserve"> </v>
      </c>
      <c r="K891" s="55" t="s">
        <v>8</v>
      </c>
    </row>
    <row r="892" spans="1:11" x14ac:dyDescent="0.2">
      <c r="A892" s="52" t="s">
        <v>441</v>
      </c>
      <c r="B892" s="52" t="s">
        <v>440</v>
      </c>
      <c r="C892" s="54" t="s">
        <v>1053</v>
      </c>
      <c r="D892" s="55" t="s">
        <v>3857</v>
      </c>
      <c r="E892" s="52" t="s">
        <v>537</v>
      </c>
      <c r="F892" s="25" t="str">
        <f>IFERROR(VLOOKUP(E892,adm1_LIST:Pcode_1,2,FALSE)," ")</f>
        <v>EC13</v>
      </c>
      <c r="G892" s="52" t="s">
        <v>2825</v>
      </c>
      <c r="H892" s="18" t="str">
        <f>IFERROR(VLOOKUP(G892,CantonCol:Pcode_2,2,FALSE)," ")</f>
        <v xml:space="preserve"> </v>
      </c>
      <c r="I892" s="53"/>
      <c r="J892" s="18" t="str">
        <f>IFERROR(VLOOKUP(I892,ParrCol:Pcode_3,2,FALSE)," ")</f>
        <v xml:space="preserve"> </v>
      </c>
      <c r="K892" s="55" t="s">
        <v>8</v>
      </c>
    </row>
    <row r="893" spans="1:11" x14ac:dyDescent="0.2">
      <c r="A893" s="52" t="s">
        <v>441</v>
      </c>
      <c r="B893" s="52" t="s">
        <v>440</v>
      </c>
      <c r="C893" s="54" t="s">
        <v>1053</v>
      </c>
      <c r="D893" s="55" t="s">
        <v>4035</v>
      </c>
      <c r="E893" s="52" t="s">
        <v>532</v>
      </c>
      <c r="F893" s="25" t="str">
        <f>IFERROR(VLOOKUP(E893,adm1_LIST:Pcode_1,2,FALSE)," ")</f>
        <v>EC08</v>
      </c>
      <c r="G893" s="52" t="s">
        <v>661</v>
      </c>
      <c r="H893" s="18" t="str">
        <f>IFERROR(VLOOKUP(G893,CantonCol:Pcode_2,2,FALSE)," ")</f>
        <v>EC0803</v>
      </c>
      <c r="I893" s="53"/>
      <c r="J893" s="18" t="str">
        <f>IFERROR(VLOOKUP(I893,ParrCol:Pcode_3,2,FALSE)," ")</f>
        <v xml:space="preserve"> </v>
      </c>
      <c r="K893" s="55" t="s">
        <v>8</v>
      </c>
    </row>
    <row r="894" spans="1:11" x14ac:dyDescent="0.2">
      <c r="A894" s="52" t="s">
        <v>441</v>
      </c>
      <c r="B894" s="52" t="s">
        <v>440</v>
      </c>
      <c r="C894" s="54" t="s">
        <v>1053</v>
      </c>
      <c r="D894" s="55" t="s">
        <v>3857</v>
      </c>
      <c r="E894" s="52" t="s">
        <v>532</v>
      </c>
      <c r="F894" s="25" t="str">
        <f>IFERROR(VLOOKUP(E894,adm1_LIST:Pcode_1,2,FALSE)," ")</f>
        <v>EC08</v>
      </c>
      <c r="G894" s="52" t="s">
        <v>661</v>
      </c>
      <c r="H894" s="18" t="str">
        <f>IFERROR(VLOOKUP(G894,CantonCol:Pcode_2,2,FALSE)," ")</f>
        <v>EC0803</v>
      </c>
      <c r="I894" s="53"/>
      <c r="J894" s="18" t="str">
        <f>IFERROR(VLOOKUP(I894,ParrCol:Pcode_3,2,FALSE)," ")</f>
        <v xml:space="preserve"> </v>
      </c>
      <c r="K894" s="55" t="s">
        <v>8</v>
      </c>
    </row>
    <row r="895" spans="1:11" x14ac:dyDescent="0.2">
      <c r="A895" s="52" t="s">
        <v>441</v>
      </c>
      <c r="B895" s="52" t="s">
        <v>440</v>
      </c>
      <c r="C895" s="54" t="s">
        <v>1053</v>
      </c>
      <c r="D895" s="55" t="s">
        <v>4035</v>
      </c>
      <c r="E895" s="52" t="s">
        <v>532</v>
      </c>
      <c r="F895" s="25" t="str">
        <f>IFERROR(VLOOKUP(E895,adm1_LIST:Pcode_1,2,FALSE)," ")</f>
        <v>EC08</v>
      </c>
      <c r="G895" s="52" t="s">
        <v>661</v>
      </c>
      <c r="H895" s="18" t="str">
        <f>IFERROR(VLOOKUP(G895,CantonCol:Pcode_2,2,FALSE)," ")</f>
        <v>EC0803</v>
      </c>
      <c r="I895" s="53"/>
      <c r="J895" s="18" t="str">
        <f>IFERROR(VLOOKUP(I895,ParrCol:Pcode_3,2,FALSE)," ")</f>
        <v xml:space="preserve"> </v>
      </c>
      <c r="K895" s="55" t="s">
        <v>8</v>
      </c>
    </row>
    <row r="896" spans="1:11" x14ac:dyDescent="0.2">
      <c r="A896" s="52" t="s">
        <v>441</v>
      </c>
      <c r="B896" s="52" t="s">
        <v>440</v>
      </c>
      <c r="C896" s="54" t="s">
        <v>1053</v>
      </c>
      <c r="D896" s="55" t="s">
        <v>3857</v>
      </c>
      <c r="E896" s="52" t="s">
        <v>532</v>
      </c>
      <c r="F896" s="25" t="str">
        <f>IFERROR(VLOOKUP(E896,adm1_LIST:Pcode_1,2,FALSE)," ")</f>
        <v>EC08</v>
      </c>
      <c r="G896" s="52" t="s">
        <v>661</v>
      </c>
      <c r="H896" s="18" t="str">
        <f>IFERROR(VLOOKUP(G896,CantonCol:Pcode_2,2,FALSE)," ")</f>
        <v>EC0803</v>
      </c>
      <c r="I896" s="53"/>
      <c r="J896" s="18" t="str">
        <f>IFERROR(VLOOKUP(I896,ParrCol:Pcode_3,2,FALSE)," ")</f>
        <v xml:space="preserve"> </v>
      </c>
      <c r="K896" s="55" t="s">
        <v>8</v>
      </c>
    </row>
    <row r="897" spans="1:11" x14ac:dyDescent="0.2">
      <c r="A897" s="52" t="s">
        <v>441</v>
      </c>
      <c r="B897" s="52" t="s">
        <v>440</v>
      </c>
      <c r="C897" s="54" t="s">
        <v>1053</v>
      </c>
      <c r="D897" s="55" t="s">
        <v>4035</v>
      </c>
      <c r="E897" s="52" t="s">
        <v>537</v>
      </c>
      <c r="F897" s="25" t="str">
        <f>IFERROR(VLOOKUP(E897,adm1_LIST:Pcode_1,2,FALSE)," ")</f>
        <v>EC13</v>
      </c>
      <c r="G897" s="52" t="s">
        <v>682</v>
      </c>
      <c r="H897" s="18" t="str">
        <f>IFERROR(VLOOKUP(G897,CantonCol:Pcode_2,2,FALSE)," ")</f>
        <v>EC1317</v>
      </c>
      <c r="I897" s="53"/>
      <c r="J897" s="18" t="str">
        <f>IFERROR(VLOOKUP(I897,ParrCol:Pcode_3,2,FALSE)," ")</f>
        <v xml:space="preserve"> </v>
      </c>
      <c r="K897" s="55" t="s">
        <v>8</v>
      </c>
    </row>
    <row r="898" spans="1:11" x14ac:dyDescent="0.2">
      <c r="A898" s="52" t="s">
        <v>441</v>
      </c>
      <c r="B898" s="52" t="s">
        <v>440</v>
      </c>
      <c r="C898" s="54" t="s">
        <v>1053</v>
      </c>
      <c r="D898" s="55" t="s">
        <v>3857</v>
      </c>
      <c r="E898" s="52" t="s">
        <v>537</v>
      </c>
      <c r="F898" s="25" t="str">
        <f>IFERROR(VLOOKUP(E898,adm1_LIST:Pcode_1,2,FALSE)," ")</f>
        <v>EC13</v>
      </c>
      <c r="G898" s="52" t="s">
        <v>682</v>
      </c>
      <c r="H898" s="18" t="str">
        <f>IFERROR(VLOOKUP(G898,CantonCol:Pcode_2,2,FALSE)," ")</f>
        <v>EC1317</v>
      </c>
      <c r="I898" s="53"/>
      <c r="J898" s="18" t="str">
        <f>IFERROR(VLOOKUP(I898,ParrCol:Pcode_3,2,FALSE)," ")</f>
        <v xml:space="preserve"> </v>
      </c>
      <c r="K898" s="55" t="s">
        <v>8</v>
      </c>
    </row>
    <row r="899" spans="1:11" x14ac:dyDescent="0.2">
      <c r="A899" s="52" t="s">
        <v>441</v>
      </c>
      <c r="B899" s="52" t="s">
        <v>440</v>
      </c>
      <c r="C899" s="54" t="s">
        <v>1053</v>
      </c>
      <c r="D899" s="55" t="s">
        <v>3857</v>
      </c>
      <c r="E899" s="52" t="s">
        <v>537</v>
      </c>
      <c r="F899" s="25" t="str">
        <f>IFERROR(VLOOKUP(E899,adm1_LIST:Pcode_1,2,FALSE)," ")</f>
        <v>EC13</v>
      </c>
      <c r="G899" s="52" t="s">
        <v>682</v>
      </c>
      <c r="H899" s="18" t="str">
        <f>IFERROR(VLOOKUP(G899,CantonCol:Pcode_2,2,FALSE)," ")</f>
        <v>EC1317</v>
      </c>
      <c r="I899" s="53"/>
      <c r="J899" s="18" t="str">
        <f>IFERROR(VLOOKUP(I899,ParrCol:Pcode_3,2,FALSE)," ")</f>
        <v xml:space="preserve"> </v>
      </c>
      <c r="K899" s="55" t="s">
        <v>8</v>
      </c>
    </row>
    <row r="900" spans="1:11" x14ac:dyDescent="0.2">
      <c r="A900" s="52" t="s">
        <v>441</v>
      </c>
      <c r="B900" s="52" t="s">
        <v>440</v>
      </c>
      <c r="C900" s="54" t="s">
        <v>1053</v>
      </c>
      <c r="D900" s="55" t="s">
        <v>4035</v>
      </c>
      <c r="E900" s="52" t="s">
        <v>537</v>
      </c>
      <c r="F900" s="25" t="str">
        <f>IFERROR(VLOOKUP(E900,adm1_LIST:Pcode_1,2,FALSE)," ")</f>
        <v>EC13</v>
      </c>
      <c r="G900" s="52" t="s">
        <v>682</v>
      </c>
      <c r="H900" s="18" t="str">
        <f>IFERROR(VLOOKUP(G900,CantonCol:Pcode_2,2,FALSE)," ")</f>
        <v>EC1317</v>
      </c>
      <c r="I900" s="53"/>
      <c r="J900" s="18" t="str">
        <f>IFERROR(VLOOKUP(I900,ParrCol:Pcode_3,2,FALSE)," ")</f>
        <v xml:space="preserve"> </v>
      </c>
      <c r="K900" s="55" t="s">
        <v>9</v>
      </c>
    </row>
    <row r="901" spans="1:11" x14ac:dyDescent="0.2">
      <c r="A901" s="52" t="s">
        <v>441</v>
      </c>
      <c r="B901" s="52" t="s">
        <v>440</v>
      </c>
      <c r="C901" s="54" t="s">
        <v>1053</v>
      </c>
      <c r="D901" s="55" t="s">
        <v>4035</v>
      </c>
      <c r="E901" s="52" t="s">
        <v>537</v>
      </c>
      <c r="F901" s="25" t="str">
        <f>IFERROR(VLOOKUP(E901,adm1_LIST:Pcode_1,2,FALSE)," ")</f>
        <v>EC13</v>
      </c>
      <c r="G901" s="52" t="s">
        <v>723</v>
      </c>
      <c r="H901" s="18" t="str">
        <f>IFERROR(VLOOKUP(G901,CantonCol:Pcode_2,2,FALSE)," ")</f>
        <v>EC1322</v>
      </c>
      <c r="I901" s="53"/>
      <c r="J901" s="18" t="str">
        <f>IFERROR(VLOOKUP(I901,ParrCol:Pcode_3,2,FALSE)," ")</f>
        <v xml:space="preserve"> </v>
      </c>
      <c r="K901" s="55" t="s">
        <v>8</v>
      </c>
    </row>
    <row r="902" spans="1:11" x14ac:dyDescent="0.2">
      <c r="A902" s="52" t="s">
        <v>441</v>
      </c>
      <c r="B902" s="52" t="s">
        <v>440</v>
      </c>
      <c r="C902" s="54" t="s">
        <v>1053</v>
      </c>
      <c r="D902" s="55" t="s">
        <v>3857</v>
      </c>
      <c r="E902" s="52" t="s">
        <v>537</v>
      </c>
      <c r="F902" s="25" t="str">
        <f>IFERROR(VLOOKUP(E902,adm1_LIST:Pcode_1,2,FALSE)," ")</f>
        <v>EC13</v>
      </c>
      <c r="G902" s="52" t="s">
        <v>723</v>
      </c>
      <c r="H902" s="18" t="str">
        <f>IFERROR(VLOOKUP(G902,CantonCol:Pcode_2,2,FALSE)," ")</f>
        <v>EC1322</v>
      </c>
      <c r="I902" s="53"/>
      <c r="J902" s="18" t="str">
        <f>IFERROR(VLOOKUP(I902,ParrCol:Pcode_3,2,FALSE)," ")</f>
        <v xml:space="preserve"> </v>
      </c>
      <c r="K902" s="55" t="s">
        <v>8</v>
      </c>
    </row>
    <row r="903" spans="1:11" x14ac:dyDescent="0.2">
      <c r="A903" s="52" t="s">
        <v>441</v>
      </c>
      <c r="B903" s="52" t="s">
        <v>440</v>
      </c>
      <c r="C903" s="54" t="s">
        <v>1053</v>
      </c>
      <c r="D903" s="55" t="s">
        <v>4035</v>
      </c>
      <c r="E903" s="52" t="s">
        <v>537</v>
      </c>
      <c r="F903" s="25" t="str">
        <f>IFERROR(VLOOKUP(E903,adm1_LIST:Pcode_1,2,FALSE)," ")</f>
        <v>EC13</v>
      </c>
      <c r="G903" s="52" t="s">
        <v>723</v>
      </c>
      <c r="H903" s="18" t="str">
        <f>IFERROR(VLOOKUP(G903,CantonCol:Pcode_2,2,FALSE)," ")</f>
        <v>EC1322</v>
      </c>
      <c r="I903" s="53"/>
      <c r="J903" s="18" t="str">
        <f>IFERROR(VLOOKUP(I903,ParrCol:Pcode_3,2,FALSE)," ")</f>
        <v xml:space="preserve"> </v>
      </c>
      <c r="K903" s="55" t="s">
        <v>8</v>
      </c>
    </row>
    <row r="904" spans="1:11" x14ac:dyDescent="0.2">
      <c r="A904" s="52" t="s">
        <v>441</v>
      </c>
      <c r="B904" s="52" t="s">
        <v>440</v>
      </c>
      <c r="C904" s="54" t="s">
        <v>1053</v>
      </c>
      <c r="D904" s="55" t="s">
        <v>3857</v>
      </c>
      <c r="E904" s="52" t="s">
        <v>537</v>
      </c>
      <c r="F904" s="25" t="str">
        <f>IFERROR(VLOOKUP(E904,adm1_LIST:Pcode_1,2,FALSE)," ")</f>
        <v>EC13</v>
      </c>
      <c r="G904" s="52" t="s">
        <v>723</v>
      </c>
      <c r="H904" s="18" t="str">
        <f>IFERROR(VLOOKUP(G904,CantonCol:Pcode_2,2,FALSE)," ")</f>
        <v>EC1322</v>
      </c>
      <c r="I904" s="53"/>
      <c r="J904" s="18" t="str">
        <f>IFERROR(VLOOKUP(I904,ParrCol:Pcode_3,2,FALSE)," ")</f>
        <v xml:space="preserve"> </v>
      </c>
      <c r="K904" s="55" t="s">
        <v>8</v>
      </c>
    </row>
    <row r="905" spans="1:11" x14ac:dyDescent="0.2">
      <c r="A905" s="52" t="s">
        <v>441</v>
      </c>
      <c r="B905" s="52" t="s">
        <v>440</v>
      </c>
      <c r="C905" s="54" t="s">
        <v>1053</v>
      </c>
      <c r="D905" s="55" t="s">
        <v>4035</v>
      </c>
      <c r="E905" s="52" t="s">
        <v>537</v>
      </c>
      <c r="F905" s="25" t="str">
        <f>IFERROR(VLOOKUP(E905,adm1_LIST:Pcode_1,2,FALSE)," ")</f>
        <v>EC13</v>
      </c>
      <c r="G905" s="52" t="s">
        <v>740</v>
      </c>
      <c r="H905" s="18" t="str">
        <f>IFERROR(VLOOKUP(G905,CantonCol:Pcode_2,2,FALSE)," ")</f>
        <v>EC1314</v>
      </c>
      <c r="I905" s="53"/>
      <c r="J905" s="18" t="str">
        <f>IFERROR(VLOOKUP(I905,ParrCol:Pcode_3,2,FALSE)," ")</f>
        <v xml:space="preserve"> </v>
      </c>
      <c r="K905" s="55" t="s">
        <v>8</v>
      </c>
    </row>
    <row r="906" spans="1:11" x14ac:dyDescent="0.2">
      <c r="A906" s="52" t="s">
        <v>441</v>
      </c>
      <c r="B906" s="52" t="s">
        <v>440</v>
      </c>
      <c r="C906" s="54" t="s">
        <v>1053</v>
      </c>
      <c r="D906" s="55" t="s">
        <v>3857</v>
      </c>
      <c r="E906" s="52" t="s">
        <v>537</v>
      </c>
      <c r="F906" s="25" t="str">
        <f>IFERROR(VLOOKUP(E906,adm1_LIST:Pcode_1,2,FALSE)," ")</f>
        <v>EC13</v>
      </c>
      <c r="G906" s="52" t="s">
        <v>740</v>
      </c>
      <c r="H906" s="18" t="str">
        <f>IFERROR(VLOOKUP(G906,CantonCol:Pcode_2,2,FALSE)," ")</f>
        <v>EC1314</v>
      </c>
      <c r="I906" s="53"/>
      <c r="J906" s="18" t="str">
        <f>IFERROR(VLOOKUP(I906,ParrCol:Pcode_3,2,FALSE)," ")</f>
        <v xml:space="preserve"> </v>
      </c>
      <c r="K906" s="55" t="s">
        <v>8</v>
      </c>
    </row>
    <row r="907" spans="1:11" x14ac:dyDescent="0.2">
      <c r="A907" s="52" t="s">
        <v>441</v>
      </c>
      <c r="B907" s="52" t="s">
        <v>440</v>
      </c>
      <c r="C907" s="54" t="s">
        <v>1053</v>
      </c>
      <c r="D907" s="55" t="s">
        <v>4035</v>
      </c>
      <c r="E907" s="52" t="s">
        <v>537</v>
      </c>
      <c r="F907" s="25" t="str">
        <f>IFERROR(VLOOKUP(E907,adm1_LIST:Pcode_1,2,FALSE)," ")</f>
        <v>EC13</v>
      </c>
      <c r="G907" s="52" t="s">
        <v>740</v>
      </c>
      <c r="H907" s="18" t="str">
        <f>IFERROR(VLOOKUP(G907,CantonCol:Pcode_2,2,FALSE)," ")</f>
        <v>EC1314</v>
      </c>
      <c r="I907" s="53"/>
      <c r="J907" s="18" t="str">
        <f>IFERROR(VLOOKUP(I907,ParrCol:Pcode_3,2,FALSE)," ")</f>
        <v xml:space="preserve"> </v>
      </c>
      <c r="K907" s="55" t="s">
        <v>8</v>
      </c>
    </row>
    <row r="908" spans="1:11" x14ac:dyDescent="0.2">
      <c r="A908" s="52" t="s">
        <v>441</v>
      </c>
      <c r="B908" s="52" t="s">
        <v>440</v>
      </c>
      <c r="C908" s="54" t="s">
        <v>1053</v>
      </c>
      <c r="D908" s="55" t="s">
        <v>3857</v>
      </c>
      <c r="E908" s="52" t="s">
        <v>537</v>
      </c>
      <c r="F908" s="25" t="str">
        <f>IFERROR(VLOOKUP(E908,adm1_LIST:Pcode_1,2,FALSE)," ")</f>
        <v>EC13</v>
      </c>
      <c r="G908" s="52" t="s">
        <v>740</v>
      </c>
      <c r="H908" s="18" t="str">
        <f>IFERROR(VLOOKUP(G908,CantonCol:Pcode_2,2,FALSE)," ")</f>
        <v>EC1314</v>
      </c>
      <c r="I908" s="53"/>
      <c r="J908" s="18" t="str">
        <f>IFERROR(VLOOKUP(I908,ParrCol:Pcode_3,2,FALSE)," ")</f>
        <v xml:space="preserve"> </v>
      </c>
      <c r="K908" s="55" t="s">
        <v>8</v>
      </c>
    </row>
    <row r="909" spans="1:11" x14ac:dyDescent="0.2">
      <c r="A909" s="52" t="s">
        <v>436</v>
      </c>
      <c r="B909" s="52" t="s">
        <v>435</v>
      </c>
      <c r="C909" s="54" t="s">
        <v>1053</v>
      </c>
      <c r="D909" s="55" t="s">
        <v>4036</v>
      </c>
      <c r="E909" s="52" t="s">
        <v>537</v>
      </c>
      <c r="F909" s="25" t="str">
        <f>IFERROR(VLOOKUP(E909,adm1_LIST:Pcode_1,2,FALSE)," ")</f>
        <v>EC13</v>
      </c>
      <c r="G909" s="52" t="s">
        <v>632</v>
      </c>
      <c r="H909" s="18" t="str">
        <f>IFERROR(VLOOKUP(G909,CantonCol:Pcode_2,2,FALSE)," ")</f>
        <v>EC1320</v>
      </c>
      <c r="I909" s="53"/>
      <c r="J909" s="18" t="str">
        <f>IFERROR(VLOOKUP(I909,ParrCol:Pcode_3,2,FALSE)," ")</f>
        <v xml:space="preserve"> </v>
      </c>
      <c r="K909" s="55" t="s">
        <v>7</v>
      </c>
    </row>
    <row r="910" spans="1:11" x14ac:dyDescent="0.2">
      <c r="A910" s="52" t="s">
        <v>456</v>
      </c>
      <c r="B910" s="52" t="s">
        <v>455</v>
      </c>
      <c r="C910" s="54" t="s">
        <v>1053</v>
      </c>
      <c r="D910" s="55" t="s">
        <v>4035</v>
      </c>
      <c r="E910" s="52" t="s">
        <v>537</v>
      </c>
      <c r="F910" s="25" t="str">
        <f>IFERROR(VLOOKUP(E910,adm1_LIST:Pcode_1,2,FALSE)," ")</f>
        <v>EC13</v>
      </c>
      <c r="G910" s="52" t="s">
        <v>2757</v>
      </c>
      <c r="H910" s="18" t="str">
        <f>IFERROR(VLOOKUP(G910,CantonCol:Pcode_2,2,FALSE)," ")</f>
        <v xml:space="preserve"> </v>
      </c>
      <c r="I910" s="52" t="s">
        <v>1464</v>
      </c>
      <c r="J910" s="18" t="str">
        <f>IFERROR(VLOOKUP(I910,ParrCol:Pcode_3,2,FALSE)," ")</f>
        <v>EC030358</v>
      </c>
      <c r="K910" s="55" t="s">
        <v>9</v>
      </c>
    </row>
    <row r="911" spans="1:11" x14ac:dyDescent="0.2">
      <c r="A911" s="52" t="s">
        <v>456</v>
      </c>
      <c r="B911" s="52" t="s">
        <v>455</v>
      </c>
      <c r="C911" s="54" t="s">
        <v>1053</v>
      </c>
      <c r="D911" s="55" t="s">
        <v>4036</v>
      </c>
      <c r="E911" s="52" t="s">
        <v>532</v>
      </c>
      <c r="F911" s="25" t="str">
        <f>IFERROR(VLOOKUP(E911,adm1_LIST:Pcode_1,2,FALSE)," ")</f>
        <v>EC08</v>
      </c>
      <c r="G911" s="52" t="s">
        <v>532</v>
      </c>
      <c r="H911" s="18" t="str">
        <f>IFERROR(VLOOKUP(G911,CantonCol:Pcode_2,2,FALSE)," ")</f>
        <v>EC0801</v>
      </c>
      <c r="I911" s="53"/>
      <c r="J911" s="18" t="str">
        <f>IFERROR(VLOOKUP(I911,ParrCol:Pcode_3,2,FALSE)," ")</f>
        <v xml:space="preserve"> </v>
      </c>
      <c r="K911" s="55" t="s">
        <v>8</v>
      </c>
    </row>
    <row r="912" spans="1:11" x14ac:dyDescent="0.2">
      <c r="A912" s="52" t="s">
        <v>456</v>
      </c>
      <c r="B912" s="52" t="s">
        <v>455</v>
      </c>
      <c r="C912" s="54" t="s">
        <v>1053</v>
      </c>
      <c r="D912" s="55" t="s">
        <v>4036</v>
      </c>
      <c r="E912" s="52" t="s">
        <v>532</v>
      </c>
      <c r="F912" s="25" t="str">
        <f>IFERROR(VLOOKUP(E912,adm1_LIST:Pcode_1,2,FALSE)," ")</f>
        <v>EC08</v>
      </c>
      <c r="G912" s="52" t="s">
        <v>532</v>
      </c>
      <c r="H912" s="18" t="str">
        <f>IFERROR(VLOOKUP(G912,CantonCol:Pcode_2,2,FALSE)," ")</f>
        <v>EC0801</v>
      </c>
      <c r="I912" s="53"/>
      <c r="J912" s="18" t="str">
        <f>IFERROR(VLOOKUP(I912,ParrCol:Pcode_3,2,FALSE)," ")</f>
        <v xml:space="preserve"> </v>
      </c>
      <c r="K912" s="55" t="s">
        <v>8</v>
      </c>
    </row>
    <row r="913" spans="1:11" x14ac:dyDescent="0.2">
      <c r="A913" s="52" t="s">
        <v>456</v>
      </c>
      <c r="B913" s="52" t="s">
        <v>455</v>
      </c>
      <c r="C913" s="54" t="s">
        <v>1053</v>
      </c>
      <c r="D913" s="55" t="s">
        <v>3853</v>
      </c>
      <c r="E913" s="52" t="s">
        <v>532</v>
      </c>
      <c r="F913" s="25" t="str">
        <f>IFERROR(VLOOKUP(E913,adm1_LIST:Pcode_1,2,FALSE)," ")</f>
        <v>EC08</v>
      </c>
      <c r="G913" s="52" t="s">
        <v>532</v>
      </c>
      <c r="H913" s="18" t="str">
        <f>IFERROR(VLOOKUP(G913,CantonCol:Pcode_2,2,FALSE)," ")</f>
        <v>EC0801</v>
      </c>
      <c r="I913" s="52" t="s">
        <v>532</v>
      </c>
      <c r="J913" s="18" t="str">
        <f>IFERROR(VLOOKUP(I913,ParrCol:Pcode_3,2,FALSE)," ")</f>
        <v>EC080103</v>
      </c>
      <c r="K913" s="55" t="s">
        <v>7</v>
      </c>
    </row>
    <row r="914" spans="1:11" x14ac:dyDescent="0.2">
      <c r="A914" s="52" t="s">
        <v>456</v>
      </c>
      <c r="B914" s="52" t="s">
        <v>455</v>
      </c>
      <c r="C914" s="54" t="s">
        <v>1053</v>
      </c>
      <c r="D914" s="55" t="s">
        <v>3853</v>
      </c>
      <c r="E914" s="52" t="s">
        <v>532</v>
      </c>
      <c r="F914" s="25" t="str">
        <f>IFERROR(VLOOKUP(E914,adm1_LIST:Pcode_1,2,FALSE)," ")</f>
        <v>EC08</v>
      </c>
      <c r="G914" s="52" t="s">
        <v>532</v>
      </c>
      <c r="H914" s="18" t="str">
        <f>IFERROR(VLOOKUP(G914,CantonCol:Pcode_2,2,FALSE)," ")</f>
        <v>EC0801</v>
      </c>
      <c r="I914" s="52" t="s">
        <v>4089</v>
      </c>
      <c r="J914" s="18" t="str">
        <f>IFERROR(VLOOKUP(I914,ParrCol:Pcode_3,2,FALSE)," ")</f>
        <v>EC080151</v>
      </c>
      <c r="K914" s="55" t="s">
        <v>7</v>
      </c>
    </row>
    <row r="915" spans="1:11" x14ac:dyDescent="0.2">
      <c r="A915" s="52" t="s">
        <v>456</v>
      </c>
      <c r="B915" s="52" t="s">
        <v>455</v>
      </c>
      <c r="C915" s="54" t="s">
        <v>1053</v>
      </c>
      <c r="D915" s="55" t="s">
        <v>4035</v>
      </c>
      <c r="E915" s="52" t="s">
        <v>537</v>
      </c>
      <c r="F915" s="25" t="str">
        <f>IFERROR(VLOOKUP(E915,adm1_LIST:Pcode_1,2,FALSE)," ")</f>
        <v>EC13</v>
      </c>
      <c r="G915" s="52" t="s">
        <v>3195</v>
      </c>
      <c r="H915" s="18" t="str">
        <f>IFERROR(VLOOKUP(G915,CantonCol:Pcode_2,2,FALSE)," ")</f>
        <v xml:space="preserve"> </v>
      </c>
      <c r="I915" s="52" t="s">
        <v>2801</v>
      </c>
      <c r="J915" s="18" t="str">
        <f>IFERROR(VLOOKUP(I915,ParrCol:Pcode_3,2,FALSE)," ")</f>
        <v>EC130656</v>
      </c>
      <c r="K915" s="55" t="s">
        <v>9</v>
      </c>
    </row>
    <row r="916" spans="1:11" x14ac:dyDescent="0.2">
      <c r="A916" s="52" t="s">
        <v>456</v>
      </c>
      <c r="B916" s="52" t="s">
        <v>455</v>
      </c>
      <c r="C916" s="54" t="s">
        <v>1053</v>
      </c>
      <c r="D916" s="55" t="s">
        <v>4036</v>
      </c>
      <c r="E916" s="52" t="s">
        <v>537</v>
      </c>
      <c r="F916" s="25" t="str">
        <f>IFERROR(VLOOKUP(E916,adm1_LIST:Pcode_1,2,FALSE)," ")</f>
        <v>EC13</v>
      </c>
      <c r="G916" s="52" t="s">
        <v>2813</v>
      </c>
      <c r="H916" s="18" t="str">
        <f>IFERROR(VLOOKUP(G916,CantonCol:Pcode_2,2,FALSE)," ")</f>
        <v xml:space="preserve"> </v>
      </c>
      <c r="I916" s="53"/>
      <c r="J916" s="18" t="str">
        <f>IFERROR(VLOOKUP(I916,ParrCol:Pcode_3,2,FALSE)," ")</f>
        <v xml:space="preserve"> </v>
      </c>
      <c r="K916" s="55" t="s">
        <v>8</v>
      </c>
    </row>
    <row r="917" spans="1:11" x14ac:dyDescent="0.2">
      <c r="A917" s="52" t="s">
        <v>456</v>
      </c>
      <c r="B917" s="52" t="s">
        <v>455</v>
      </c>
      <c r="C917" s="54" t="s">
        <v>1053</v>
      </c>
      <c r="D917" s="55" t="s">
        <v>4034</v>
      </c>
      <c r="E917" s="52" t="s">
        <v>537</v>
      </c>
      <c r="F917" s="25" t="str">
        <f>IFERROR(VLOOKUP(E917,adm1_LIST:Pcode_1,2,FALSE)," ")</f>
        <v>EC13</v>
      </c>
      <c r="G917" s="52" t="s">
        <v>2813</v>
      </c>
      <c r="H917" s="18" t="str">
        <f>IFERROR(VLOOKUP(G917,CantonCol:Pcode_2,2,FALSE)," ")</f>
        <v xml:space="preserve"> </v>
      </c>
      <c r="I917" s="53"/>
      <c r="J917" s="18" t="str">
        <f>IFERROR(VLOOKUP(I917,ParrCol:Pcode_3,2,FALSE)," ")</f>
        <v xml:space="preserve"> </v>
      </c>
      <c r="K917" s="55" t="s">
        <v>7</v>
      </c>
    </row>
    <row r="918" spans="1:11" x14ac:dyDescent="0.2">
      <c r="A918" s="52" t="s">
        <v>456</v>
      </c>
      <c r="B918" s="52" t="s">
        <v>455</v>
      </c>
      <c r="C918" s="54" t="s">
        <v>1053</v>
      </c>
      <c r="D918" s="55" t="s">
        <v>4036</v>
      </c>
      <c r="E918" s="52" t="s">
        <v>532</v>
      </c>
      <c r="F918" s="25" t="str">
        <f>IFERROR(VLOOKUP(E918,adm1_LIST:Pcode_1,2,FALSE)," ")</f>
        <v>EC08</v>
      </c>
      <c r="G918" s="52" t="s">
        <v>661</v>
      </c>
      <c r="H918" s="18" t="str">
        <f>IFERROR(VLOOKUP(G918,CantonCol:Pcode_2,2,FALSE)," ")</f>
        <v>EC0803</v>
      </c>
      <c r="I918" s="53"/>
      <c r="J918" s="18" t="str">
        <f>IFERROR(VLOOKUP(I918,ParrCol:Pcode_3,2,FALSE)," ")</f>
        <v xml:space="preserve"> </v>
      </c>
      <c r="K918" s="55" t="s">
        <v>8</v>
      </c>
    </row>
    <row r="919" spans="1:11" x14ac:dyDescent="0.2">
      <c r="A919" s="52" t="s">
        <v>456</v>
      </c>
      <c r="B919" s="52" t="s">
        <v>455</v>
      </c>
      <c r="C919" s="54" t="s">
        <v>1053</v>
      </c>
      <c r="D919" s="55" t="s">
        <v>3853</v>
      </c>
      <c r="E919" s="52" t="s">
        <v>532</v>
      </c>
      <c r="F919" s="25" t="str">
        <f>IFERROR(VLOOKUP(E919,adm1_LIST:Pcode_1,2,FALSE)," ")</f>
        <v>EC08</v>
      </c>
      <c r="G919" s="52" t="s">
        <v>661</v>
      </c>
      <c r="H919" s="18" t="str">
        <f>IFERROR(VLOOKUP(G919,CantonCol:Pcode_2,2,FALSE)," ")</f>
        <v>EC0803</v>
      </c>
      <c r="I919" s="53"/>
      <c r="J919" s="18" t="str">
        <f>IFERROR(VLOOKUP(I919,ParrCol:Pcode_3,2,FALSE)," ")</f>
        <v xml:space="preserve"> </v>
      </c>
      <c r="K919" s="55" t="s">
        <v>7</v>
      </c>
    </row>
    <row r="920" spans="1:11" x14ac:dyDescent="0.2">
      <c r="A920" s="52" t="s">
        <v>456</v>
      </c>
      <c r="B920" s="52" t="s">
        <v>455</v>
      </c>
      <c r="C920" s="54" t="s">
        <v>1053</v>
      </c>
      <c r="D920" s="55" t="s">
        <v>4036</v>
      </c>
      <c r="E920" s="52" t="s">
        <v>537</v>
      </c>
      <c r="F920" s="25" t="str">
        <f>IFERROR(VLOOKUP(E920,adm1_LIST:Pcode_1,2,FALSE)," ")</f>
        <v>EC13</v>
      </c>
      <c r="G920" s="52" t="s">
        <v>2717</v>
      </c>
      <c r="H920" s="18" t="str">
        <f>IFERROR(VLOOKUP(G920,CantonCol:Pcode_2,2,FALSE)," ")</f>
        <v xml:space="preserve"> </v>
      </c>
      <c r="I920" s="52" t="s">
        <v>2739</v>
      </c>
      <c r="J920" s="18" t="str">
        <f>IFERROR(VLOOKUP(I920,ParrCol:Pcode_3,2,FALSE)," ")</f>
        <v>EC130153</v>
      </c>
      <c r="K920" s="55" t="s">
        <v>8</v>
      </c>
    </row>
    <row r="921" spans="1:11" x14ac:dyDescent="0.2">
      <c r="A921" s="52" t="s">
        <v>456</v>
      </c>
      <c r="B921" s="52" t="s">
        <v>455</v>
      </c>
      <c r="C921" s="54" t="s">
        <v>1053</v>
      </c>
      <c r="D921" s="55" t="s">
        <v>3852</v>
      </c>
      <c r="E921" s="52" t="s">
        <v>537</v>
      </c>
      <c r="F921" s="25" t="str">
        <f>IFERROR(VLOOKUP(E921,adm1_LIST:Pcode_1,2,FALSE)," ")</f>
        <v>EC13</v>
      </c>
      <c r="G921" s="52" t="s">
        <v>2717</v>
      </c>
      <c r="H921" s="18" t="str">
        <f>IFERROR(VLOOKUP(G921,CantonCol:Pcode_2,2,FALSE)," ")</f>
        <v xml:space="preserve"> </v>
      </c>
      <c r="I921" s="52" t="s">
        <v>2739</v>
      </c>
      <c r="J921" s="18" t="str">
        <f>IFERROR(VLOOKUP(I921,ParrCol:Pcode_3,2,FALSE)," ")</f>
        <v>EC130153</v>
      </c>
      <c r="K921" s="55" t="s">
        <v>8</v>
      </c>
    </row>
    <row r="922" spans="1:11" x14ac:dyDescent="0.2">
      <c r="A922" s="52" t="s">
        <v>456</v>
      </c>
      <c r="B922" s="52" t="s">
        <v>455</v>
      </c>
      <c r="C922" s="54" t="s">
        <v>1053</v>
      </c>
      <c r="D922" s="55" t="s">
        <v>3857</v>
      </c>
      <c r="E922" s="52" t="s">
        <v>537</v>
      </c>
      <c r="F922" s="25" t="str">
        <f>IFERROR(VLOOKUP(E922,adm1_LIST:Pcode_1,2,FALSE)," ")</f>
        <v>EC13</v>
      </c>
      <c r="G922" s="52" t="s">
        <v>2717</v>
      </c>
      <c r="H922" s="18" t="str">
        <f>IFERROR(VLOOKUP(G922,CantonCol:Pcode_2,2,FALSE)," ")</f>
        <v xml:space="preserve"> </v>
      </c>
      <c r="I922" s="52" t="s">
        <v>2739</v>
      </c>
      <c r="J922" s="18" t="str">
        <f>IFERROR(VLOOKUP(I922,ParrCol:Pcode_3,2,FALSE)," ")</f>
        <v>EC130153</v>
      </c>
      <c r="K922" s="55" t="s">
        <v>8</v>
      </c>
    </row>
    <row r="923" spans="1:11" x14ac:dyDescent="0.2">
      <c r="A923" s="52" t="s">
        <v>456</v>
      </c>
      <c r="B923" s="52" t="s">
        <v>455</v>
      </c>
      <c r="C923" s="54" t="s">
        <v>1053</v>
      </c>
      <c r="D923" s="55" t="s">
        <v>4034</v>
      </c>
      <c r="E923" s="52" t="s">
        <v>537</v>
      </c>
      <c r="F923" s="25" t="str">
        <f>IFERROR(VLOOKUP(E923,adm1_LIST:Pcode_1,2,FALSE)," ")</f>
        <v>EC13</v>
      </c>
      <c r="G923" s="52" t="s">
        <v>2717</v>
      </c>
      <c r="H923" s="18" t="str">
        <f>IFERROR(VLOOKUP(G923,CantonCol:Pcode_2,2,FALSE)," ")</f>
        <v xml:space="preserve"> </v>
      </c>
      <c r="I923" s="52" t="s">
        <v>2739</v>
      </c>
      <c r="J923" s="18" t="str">
        <f>IFERROR(VLOOKUP(I923,ParrCol:Pcode_3,2,FALSE)," ")</f>
        <v>EC130153</v>
      </c>
      <c r="K923" s="55" t="s">
        <v>8</v>
      </c>
    </row>
    <row r="924" spans="1:11" x14ac:dyDescent="0.2">
      <c r="A924" s="52" t="s">
        <v>456</v>
      </c>
      <c r="B924" s="52" t="s">
        <v>455</v>
      </c>
      <c r="C924" s="54" t="s">
        <v>1053</v>
      </c>
      <c r="D924" s="55" t="s">
        <v>4036</v>
      </c>
      <c r="E924" s="52" t="s">
        <v>537</v>
      </c>
      <c r="F924" s="25" t="str">
        <f>IFERROR(VLOOKUP(E924,adm1_LIST:Pcode_1,2,FALSE)," ")</f>
        <v>EC13</v>
      </c>
      <c r="G924" s="52" t="s">
        <v>2717</v>
      </c>
      <c r="H924" s="18" t="str">
        <f>IFERROR(VLOOKUP(G924,CantonCol:Pcode_2,2,FALSE)," ")</f>
        <v xml:space="preserve"> </v>
      </c>
      <c r="I924" s="53"/>
      <c r="J924" s="18" t="str">
        <f>IFERROR(VLOOKUP(I924,ParrCol:Pcode_3,2,FALSE)," ")</f>
        <v xml:space="preserve"> </v>
      </c>
      <c r="K924" s="55" t="s">
        <v>8</v>
      </c>
    </row>
    <row r="925" spans="1:11" x14ac:dyDescent="0.2">
      <c r="A925" s="52" t="s">
        <v>456</v>
      </c>
      <c r="B925" s="52" t="s">
        <v>455</v>
      </c>
      <c r="C925" s="54" t="s">
        <v>1053</v>
      </c>
      <c r="D925" s="55" t="s">
        <v>4035</v>
      </c>
      <c r="E925" s="52" t="s">
        <v>537</v>
      </c>
      <c r="F925" s="25" t="str">
        <f>IFERROR(VLOOKUP(E925,adm1_LIST:Pcode_1,2,FALSE)," ")</f>
        <v>EC13</v>
      </c>
      <c r="G925" s="52" t="s">
        <v>2717</v>
      </c>
      <c r="H925" s="18" t="str">
        <f>IFERROR(VLOOKUP(G925,CantonCol:Pcode_2,2,FALSE)," ")</f>
        <v xml:space="preserve"> </v>
      </c>
      <c r="I925" s="53"/>
      <c r="J925" s="18" t="str">
        <f>IFERROR(VLOOKUP(I925,ParrCol:Pcode_3,2,FALSE)," ")</f>
        <v xml:space="preserve"> </v>
      </c>
      <c r="K925" s="55" t="s">
        <v>8</v>
      </c>
    </row>
    <row r="926" spans="1:11" x14ac:dyDescent="0.2">
      <c r="A926" s="52" t="s">
        <v>456</v>
      </c>
      <c r="B926" s="52" t="s">
        <v>455</v>
      </c>
      <c r="C926" s="54" t="s">
        <v>1053</v>
      </c>
      <c r="D926" s="55" t="s">
        <v>4036</v>
      </c>
      <c r="E926" s="52" t="s">
        <v>537</v>
      </c>
      <c r="F926" s="25" t="str">
        <f>IFERROR(VLOOKUP(E926,adm1_LIST:Pcode_1,2,FALSE)," ")</f>
        <v>EC13</v>
      </c>
      <c r="G926" s="52" t="s">
        <v>2717</v>
      </c>
      <c r="H926" s="18" t="str">
        <f>IFERROR(VLOOKUP(G926,CantonCol:Pcode_2,2,FALSE)," ")</f>
        <v xml:space="preserve"> </v>
      </c>
      <c r="I926" s="52" t="s">
        <v>2739</v>
      </c>
      <c r="J926" s="18" t="str">
        <f>IFERROR(VLOOKUP(I926,ParrCol:Pcode_3,2,FALSE)," ")</f>
        <v>EC130153</v>
      </c>
      <c r="K926" s="55" t="s">
        <v>9</v>
      </c>
    </row>
    <row r="927" spans="1:11" x14ac:dyDescent="0.2">
      <c r="A927" s="52" t="s">
        <v>456</v>
      </c>
      <c r="B927" s="52" t="s">
        <v>455</v>
      </c>
      <c r="C927" s="54" t="s">
        <v>1053</v>
      </c>
      <c r="D927" s="55" t="s">
        <v>3852</v>
      </c>
      <c r="E927" s="52" t="s">
        <v>537</v>
      </c>
      <c r="F927" s="25" t="str">
        <f>IFERROR(VLOOKUP(E927,adm1_LIST:Pcode_1,2,FALSE)," ")</f>
        <v>EC13</v>
      </c>
      <c r="G927" s="52" t="s">
        <v>2717</v>
      </c>
      <c r="H927" s="18" t="str">
        <f>IFERROR(VLOOKUP(G927,CantonCol:Pcode_2,2,FALSE)," ")</f>
        <v xml:space="preserve"> </v>
      </c>
      <c r="I927" s="52" t="s">
        <v>2739</v>
      </c>
      <c r="J927" s="18" t="str">
        <f>IFERROR(VLOOKUP(I927,ParrCol:Pcode_3,2,FALSE)," ")</f>
        <v>EC130153</v>
      </c>
      <c r="K927" s="55" t="s">
        <v>9</v>
      </c>
    </row>
    <row r="928" spans="1:11" x14ac:dyDescent="0.2">
      <c r="A928" s="52" t="s">
        <v>456</v>
      </c>
      <c r="B928" s="52" t="s">
        <v>455</v>
      </c>
      <c r="C928" s="54" t="s">
        <v>1053</v>
      </c>
      <c r="D928" s="55" t="s">
        <v>3850</v>
      </c>
      <c r="E928" s="52" t="s">
        <v>537</v>
      </c>
      <c r="F928" s="25" t="str">
        <f>IFERROR(VLOOKUP(E928,adm1_LIST:Pcode_1,2,FALSE)," ")</f>
        <v>EC13</v>
      </c>
      <c r="G928" s="52" t="s">
        <v>2717</v>
      </c>
      <c r="H928" s="18" t="str">
        <f>IFERROR(VLOOKUP(G928,CantonCol:Pcode_2,2,FALSE)," ")</f>
        <v xml:space="preserve"> </v>
      </c>
      <c r="I928" s="52" t="s">
        <v>2739</v>
      </c>
      <c r="J928" s="18" t="str">
        <f>IFERROR(VLOOKUP(I928,ParrCol:Pcode_3,2,FALSE)," ")</f>
        <v>EC130153</v>
      </c>
      <c r="K928" s="55" t="s">
        <v>9</v>
      </c>
    </row>
    <row r="929" spans="1:11" x14ac:dyDescent="0.2">
      <c r="A929" s="52" t="s">
        <v>456</v>
      </c>
      <c r="B929" s="52" t="s">
        <v>455</v>
      </c>
      <c r="C929" s="54" t="s">
        <v>1053</v>
      </c>
      <c r="D929" s="55" t="s">
        <v>3850</v>
      </c>
      <c r="E929" s="52" t="s">
        <v>537</v>
      </c>
      <c r="F929" s="25" t="str">
        <f>IFERROR(VLOOKUP(E929,adm1_LIST:Pcode_1,2,FALSE)," ")</f>
        <v>EC13</v>
      </c>
      <c r="G929" s="52" t="s">
        <v>2717</v>
      </c>
      <c r="H929" s="18" t="str">
        <f>IFERROR(VLOOKUP(G929,CantonCol:Pcode_2,2,FALSE)," ")</f>
        <v xml:space="preserve"> </v>
      </c>
      <c r="I929" s="52" t="s">
        <v>2739</v>
      </c>
      <c r="J929" s="18" t="str">
        <f>IFERROR(VLOOKUP(I929,ParrCol:Pcode_3,2,FALSE)," ")</f>
        <v>EC130153</v>
      </c>
      <c r="K929" s="55" t="s">
        <v>9</v>
      </c>
    </row>
    <row r="930" spans="1:11" x14ac:dyDescent="0.2">
      <c r="A930" s="52" t="s">
        <v>456</v>
      </c>
      <c r="B930" s="52" t="s">
        <v>455</v>
      </c>
      <c r="C930" s="54" t="s">
        <v>1053</v>
      </c>
      <c r="D930" s="55" t="s">
        <v>3850</v>
      </c>
      <c r="E930" s="52" t="s">
        <v>537</v>
      </c>
      <c r="F930" s="25" t="str">
        <f>IFERROR(VLOOKUP(E930,adm1_LIST:Pcode_1,2,FALSE)," ")</f>
        <v>EC13</v>
      </c>
      <c r="G930" s="52" t="s">
        <v>2717</v>
      </c>
      <c r="H930" s="18" t="str">
        <f>IFERROR(VLOOKUP(G930,CantonCol:Pcode_2,2,FALSE)," ")</f>
        <v xml:space="preserve"> </v>
      </c>
      <c r="I930" s="52" t="s">
        <v>2739</v>
      </c>
      <c r="J930" s="18" t="str">
        <f>IFERROR(VLOOKUP(I930,ParrCol:Pcode_3,2,FALSE)," ")</f>
        <v>EC130153</v>
      </c>
      <c r="K930" s="55" t="s">
        <v>9</v>
      </c>
    </row>
    <row r="931" spans="1:11" x14ac:dyDescent="0.2">
      <c r="A931" s="52" t="s">
        <v>456</v>
      </c>
      <c r="B931" s="52" t="s">
        <v>455</v>
      </c>
      <c r="C931" s="54" t="s">
        <v>1053</v>
      </c>
      <c r="D931" s="55" t="s">
        <v>3849</v>
      </c>
      <c r="E931" s="52" t="s">
        <v>537</v>
      </c>
      <c r="F931" s="25" t="str">
        <f>IFERROR(VLOOKUP(E931,adm1_LIST:Pcode_1,2,FALSE)," ")</f>
        <v>EC13</v>
      </c>
      <c r="G931" s="52" t="s">
        <v>2717</v>
      </c>
      <c r="H931" s="18" t="str">
        <f>IFERROR(VLOOKUP(G931,CantonCol:Pcode_2,2,FALSE)," ")</f>
        <v xml:space="preserve"> </v>
      </c>
      <c r="I931" s="53"/>
      <c r="J931" s="18" t="str">
        <f>IFERROR(VLOOKUP(I931,ParrCol:Pcode_3,2,FALSE)," ")</f>
        <v xml:space="preserve"> </v>
      </c>
      <c r="K931" s="55" t="s">
        <v>9</v>
      </c>
    </row>
    <row r="932" spans="1:11" x14ac:dyDescent="0.2">
      <c r="A932" s="52" t="s">
        <v>456</v>
      </c>
      <c r="B932" s="52" t="s">
        <v>455</v>
      </c>
      <c r="C932" s="54" t="s">
        <v>1053</v>
      </c>
      <c r="D932" s="55" t="s">
        <v>4035</v>
      </c>
      <c r="E932" s="52" t="s">
        <v>537</v>
      </c>
      <c r="F932" s="25" t="str">
        <f>IFERROR(VLOOKUP(E932,adm1_LIST:Pcode_1,2,FALSE)," ")</f>
        <v>EC13</v>
      </c>
      <c r="G932" s="52" t="s">
        <v>2717</v>
      </c>
      <c r="H932" s="18" t="str">
        <f>IFERROR(VLOOKUP(G932,CantonCol:Pcode_2,2,FALSE)," ")</f>
        <v xml:space="preserve"> </v>
      </c>
      <c r="I932" s="52" t="s">
        <v>2739</v>
      </c>
      <c r="J932" s="18" t="str">
        <f>IFERROR(VLOOKUP(I932,ParrCol:Pcode_3,2,FALSE)," ")</f>
        <v>EC130153</v>
      </c>
      <c r="K932" s="55" t="s">
        <v>9</v>
      </c>
    </row>
    <row r="933" spans="1:11" x14ac:dyDescent="0.2">
      <c r="A933" s="52" t="s">
        <v>456</v>
      </c>
      <c r="B933" s="52" t="s">
        <v>455</v>
      </c>
      <c r="C933" s="54" t="s">
        <v>1053</v>
      </c>
      <c r="D933" s="55" t="s">
        <v>4036</v>
      </c>
      <c r="E933" s="52" t="s">
        <v>537</v>
      </c>
      <c r="F933" s="25" t="str">
        <f>IFERROR(VLOOKUP(E933,adm1_LIST:Pcode_1,2,FALSE)," ")</f>
        <v>EC13</v>
      </c>
      <c r="G933" s="52" t="s">
        <v>2717</v>
      </c>
      <c r="H933" s="18" t="str">
        <f>IFERROR(VLOOKUP(G933,CantonCol:Pcode_2,2,FALSE)," ")</f>
        <v xml:space="preserve"> </v>
      </c>
      <c r="I933" s="52" t="s">
        <v>2743</v>
      </c>
      <c r="J933" s="18" t="str">
        <f>IFERROR(VLOOKUP(I933,ParrCol:Pcode_3,2,FALSE)," ")</f>
        <v>EC130155</v>
      </c>
      <c r="K933" s="55" t="s">
        <v>7</v>
      </c>
    </row>
    <row r="934" spans="1:11" x14ac:dyDescent="0.2">
      <c r="A934" s="52" t="s">
        <v>456</v>
      </c>
      <c r="B934" s="52" t="s">
        <v>455</v>
      </c>
      <c r="C934" s="54" t="s">
        <v>1053</v>
      </c>
      <c r="D934" s="55" t="s">
        <v>3852</v>
      </c>
      <c r="E934" s="52" t="s">
        <v>537</v>
      </c>
      <c r="F934" s="25" t="str">
        <f>IFERROR(VLOOKUP(E934,adm1_LIST:Pcode_1,2,FALSE)," ")</f>
        <v>EC13</v>
      </c>
      <c r="G934" s="52" t="s">
        <v>2717</v>
      </c>
      <c r="H934" s="18" t="str">
        <f>IFERROR(VLOOKUP(G934,CantonCol:Pcode_2,2,FALSE)," ")</f>
        <v xml:space="preserve"> </v>
      </c>
      <c r="I934" s="52" t="s">
        <v>2743</v>
      </c>
      <c r="J934" s="18" t="str">
        <f>IFERROR(VLOOKUP(I934,ParrCol:Pcode_3,2,FALSE)," ")</f>
        <v>EC130155</v>
      </c>
      <c r="K934" s="55" t="s">
        <v>7</v>
      </c>
    </row>
    <row r="935" spans="1:11" x14ac:dyDescent="0.2">
      <c r="A935" s="52" t="s">
        <v>456</v>
      </c>
      <c r="B935" s="52" t="s">
        <v>455</v>
      </c>
      <c r="C935" s="54" t="s">
        <v>1053</v>
      </c>
      <c r="D935" s="55" t="s">
        <v>3855</v>
      </c>
      <c r="E935" s="52" t="s">
        <v>537</v>
      </c>
      <c r="F935" s="25" t="str">
        <f>IFERROR(VLOOKUP(E935,adm1_LIST:Pcode_1,2,FALSE)," ")</f>
        <v>EC13</v>
      </c>
      <c r="G935" s="52" t="s">
        <v>2717</v>
      </c>
      <c r="H935" s="18" t="str">
        <f>IFERROR(VLOOKUP(G935,CantonCol:Pcode_2,2,FALSE)," ")</f>
        <v xml:space="preserve"> </v>
      </c>
      <c r="I935" s="53"/>
      <c r="J935" s="18" t="str">
        <f>IFERROR(VLOOKUP(I935,ParrCol:Pcode_3,2,FALSE)," ")</f>
        <v xml:space="preserve"> </v>
      </c>
      <c r="K935" s="55" t="s">
        <v>7</v>
      </c>
    </row>
    <row r="936" spans="1:11" x14ac:dyDescent="0.2">
      <c r="A936" s="52" t="s">
        <v>456</v>
      </c>
      <c r="B936" s="52" t="s">
        <v>455</v>
      </c>
      <c r="C936" s="54" t="s">
        <v>1053</v>
      </c>
      <c r="D936" s="55" t="s">
        <v>3857</v>
      </c>
      <c r="E936" s="52" t="s">
        <v>537</v>
      </c>
      <c r="F936" s="25" t="str">
        <f>IFERROR(VLOOKUP(E936,adm1_LIST:Pcode_1,2,FALSE)," ")</f>
        <v>EC13</v>
      </c>
      <c r="G936" s="52" t="s">
        <v>2717</v>
      </c>
      <c r="H936" s="18" t="str">
        <f>IFERROR(VLOOKUP(G936,CantonCol:Pcode_2,2,FALSE)," ")</f>
        <v xml:space="preserve"> </v>
      </c>
      <c r="I936" s="52" t="s">
        <v>2739</v>
      </c>
      <c r="J936" s="18" t="str">
        <f>IFERROR(VLOOKUP(I936,ParrCol:Pcode_3,2,FALSE)," ")</f>
        <v>EC130153</v>
      </c>
      <c r="K936" s="55" t="s">
        <v>7</v>
      </c>
    </row>
    <row r="937" spans="1:11" x14ac:dyDescent="0.2">
      <c r="A937" s="52" t="s">
        <v>456</v>
      </c>
      <c r="B937" s="52" t="s">
        <v>455</v>
      </c>
      <c r="C937" s="54" t="s">
        <v>1053</v>
      </c>
      <c r="D937" s="55" t="s">
        <v>4036</v>
      </c>
      <c r="E937" s="52" t="s">
        <v>532</v>
      </c>
      <c r="F937" s="25" t="str">
        <f>IFERROR(VLOOKUP(E937,adm1_LIST:Pcode_1,2,FALSE)," ")</f>
        <v>EC08</v>
      </c>
      <c r="G937" s="52" t="s">
        <v>702</v>
      </c>
      <c r="H937" s="18" t="str">
        <f>IFERROR(VLOOKUP(G937,CantonCol:Pcode_2,2,FALSE)," ")</f>
        <v>EC0804</v>
      </c>
      <c r="I937" s="53"/>
      <c r="J937" s="18" t="str">
        <f>IFERROR(VLOOKUP(I937,ParrCol:Pcode_3,2,FALSE)," ")</f>
        <v xml:space="preserve"> </v>
      </c>
      <c r="K937" s="55" t="s">
        <v>8</v>
      </c>
    </row>
    <row r="938" spans="1:11" x14ac:dyDescent="0.2">
      <c r="A938" s="52" t="s">
        <v>456</v>
      </c>
      <c r="B938" s="52" t="s">
        <v>455</v>
      </c>
      <c r="C938" s="54" t="s">
        <v>1053</v>
      </c>
      <c r="D938" s="55" t="s">
        <v>3853</v>
      </c>
      <c r="E938" s="52" t="s">
        <v>532</v>
      </c>
      <c r="F938" s="25" t="str">
        <f>IFERROR(VLOOKUP(E938,adm1_LIST:Pcode_1,2,FALSE)," ")</f>
        <v>EC08</v>
      </c>
      <c r="G938" s="52" t="s">
        <v>702</v>
      </c>
      <c r="H938" s="18" t="str">
        <f>IFERROR(VLOOKUP(G938,CantonCol:Pcode_2,2,FALSE)," ")</f>
        <v>EC0804</v>
      </c>
      <c r="I938" s="53"/>
      <c r="J938" s="18" t="str">
        <f>IFERROR(VLOOKUP(I938,ParrCol:Pcode_3,2,FALSE)," ")</f>
        <v xml:space="preserve"> </v>
      </c>
      <c r="K938" s="55" t="s">
        <v>7</v>
      </c>
    </row>
    <row r="939" spans="1:11" x14ac:dyDescent="0.2">
      <c r="A939" s="52" t="s">
        <v>456</v>
      </c>
      <c r="B939" s="52" t="s">
        <v>455</v>
      </c>
      <c r="C939" s="54" t="s">
        <v>1053</v>
      </c>
      <c r="D939" s="55" t="s">
        <v>4035</v>
      </c>
      <c r="E939" s="52" t="s">
        <v>537</v>
      </c>
      <c r="F939" s="25" t="str">
        <f>IFERROR(VLOOKUP(E939,adm1_LIST:Pcode_1,2,FALSE)," ")</f>
        <v>EC13</v>
      </c>
      <c r="G939" s="52" t="s">
        <v>723</v>
      </c>
      <c r="H939" s="18" t="str">
        <f>IFERROR(VLOOKUP(G939,CantonCol:Pcode_2,2,FALSE)," ")</f>
        <v>EC1322</v>
      </c>
      <c r="I939" s="52" t="s">
        <v>2919</v>
      </c>
      <c r="J939" s="18" t="str">
        <f>IFERROR(VLOOKUP(I939,ParrCol:Pcode_3,2,FALSE)," ")</f>
        <v>EC132251</v>
      </c>
      <c r="K939" s="55" t="s">
        <v>9</v>
      </c>
    </row>
    <row r="940" spans="1:11" x14ac:dyDescent="0.2">
      <c r="A940" s="52" t="s">
        <v>456</v>
      </c>
      <c r="B940" s="52" t="s">
        <v>455</v>
      </c>
      <c r="C940" s="54" t="s">
        <v>1053</v>
      </c>
      <c r="D940" s="55" t="s">
        <v>3857</v>
      </c>
      <c r="E940" s="52" t="s">
        <v>537</v>
      </c>
      <c r="F940" s="25" t="str">
        <f>IFERROR(VLOOKUP(E940,adm1_LIST:Pcode_1,2,FALSE)," ")</f>
        <v>EC13</v>
      </c>
      <c r="G940" s="52" t="s">
        <v>723</v>
      </c>
      <c r="H940" s="18" t="str">
        <f>IFERROR(VLOOKUP(G940,CantonCol:Pcode_2,2,FALSE)," ")</f>
        <v>EC1322</v>
      </c>
      <c r="I940" s="52" t="s">
        <v>2919</v>
      </c>
      <c r="J940" s="18" t="str">
        <f>IFERROR(VLOOKUP(I940,ParrCol:Pcode_3,2,FALSE)," ")</f>
        <v>EC132251</v>
      </c>
      <c r="K940" s="55" t="s">
        <v>7</v>
      </c>
    </row>
    <row r="941" spans="1:11" x14ac:dyDescent="0.2">
      <c r="A941" s="52" t="s">
        <v>456</v>
      </c>
      <c r="B941" s="52" t="s">
        <v>455</v>
      </c>
      <c r="C941" s="54" t="s">
        <v>1053</v>
      </c>
      <c r="D941" s="55" t="s">
        <v>4035</v>
      </c>
      <c r="E941" s="52" t="s">
        <v>537</v>
      </c>
      <c r="F941" s="25" t="str">
        <f>IFERROR(VLOOKUP(E941,adm1_LIST:Pcode_1,2,FALSE)," ")</f>
        <v>EC13</v>
      </c>
      <c r="G941" s="52" t="s">
        <v>740</v>
      </c>
      <c r="H941" s="18" t="str">
        <f>IFERROR(VLOOKUP(G941,CantonCol:Pcode_2,2,FALSE)," ")</f>
        <v>EC1314</v>
      </c>
      <c r="I941" s="52" t="s">
        <v>2873</v>
      </c>
      <c r="J941" s="18" t="str">
        <f>IFERROR(VLOOKUP(I941,ParrCol:Pcode_3,2,FALSE)," ")</f>
        <v>EC131450</v>
      </c>
      <c r="K941" s="55" t="s">
        <v>9</v>
      </c>
    </row>
    <row r="942" spans="1:11" x14ac:dyDescent="0.2">
      <c r="A942" s="52" t="s">
        <v>456</v>
      </c>
      <c r="B942" s="52" t="s">
        <v>455</v>
      </c>
      <c r="C942" s="54" t="s">
        <v>1053</v>
      </c>
      <c r="D942" s="55" t="s">
        <v>3857</v>
      </c>
      <c r="E942" s="52" t="s">
        <v>537</v>
      </c>
      <c r="F942" s="25" t="str">
        <f>IFERROR(VLOOKUP(E942,adm1_LIST:Pcode_1,2,FALSE)," ")</f>
        <v>EC13</v>
      </c>
      <c r="G942" s="52" t="s">
        <v>740</v>
      </c>
      <c r="H942" s="18" t="str">
        <f>IFERROR(VLOOKUP(G942,CantonCol:Pcode_2,2,FALSE)," ")</f>
        <v>EC1314</v>
      </c>
      <c r="I942" s="52" t="s">
        <v>2873</v>
      </c>
      <c r="J942" s="18" t="str">
        <f>IFERROR(VLOOKUP(I942,ParrCol:Pcode_3,2,FALSE)," ")</f>
        <v>EC131450</v>
      </c>
      <c r="K942" s="55" t="s">
        <v>7</v>
      </c>
    </row>
    <row r="943" spans="1:11" x14ac:dyDescent="0.2">
      <c r="A943" s="52" t="s">
        <v>456</v>
      </c>
      <c r="B943" s="52" t="s">
        <v>455</v>
      </c>
      <c r="C943" s="54" t="s">
        <v>1053</v>
      </c>
      <c r="D943" s="55" t="s">
        <v>3857</v>
      </c>
      <c r="E943" s="52" t="s">
        <v>537</v>
      </c>
      <c r="F943" s="25" t="str">
        <f>IFERROR(VLOOKUP(E943,adm1_LIST:Pcode_1,2,FALSE)," ")</f>
        <v>EC13</v>
      </c>
      <c r="G943" s="52" t="s">
        <v>740</v>
      </c>
      <c r="H943" s="18" t="str">
        <f>IFERROR(VLOOKUP(G943,CantonCol:Pcode_2,2,FALSE)," ")</f>
        <v>EC1314</v>
      </c>
      <c r="I943" s="52" t="s">
        <v>1539</v>
      </c>
      <c r="J943" s="18" t="str">
        <f>IFERROR(VLOOKUP(I943,ParrCol:Pcode_3,2,FALSE)," ")</f>
        <v>EC040353</v>
      </c>
      <c r="K943" s="55" t="s">
        <v>7</v>
      </c>
    </row>
    <row r="944" spans="1:11" x14ac:dyDescent="0.2">
      <c r="A944" s="52" t="s">
        <v>456</v>
      </c>
      <c r="B944" s="52" t="s">
        <v>455</v>
      </c>
      <c r="C944" s="54" t="s">
        <v>1053</v>
      </c>
      <c r="D944" s="55" t="s">
        <v>4035</v>
      </c>
      <c r="E944" s="52" t="s">
        <v>537</v>
      </c>
      <c r="F944" s="25" t="str">
        <f>IFERROR(VLOOKUP(E944,adm1_LIST:Pcode_1,2,FALSE)," ")</f>
        <v>EC13</v>
      </c>
      <c r="G944" s="53"/>
      <c r="H944" s="18" t="str">
        <f>IFERROR(VLOOKUP(G944,CantonCol:Pcode_2,2,FALSE)," ")</f>
        <v xml:space="preserve"> </v>
      </c>
      <c r="I944" s="53"/>
      <c r="J944" s="18" t="str">
        <f>IFERROR(VLOOKUP(I944,ParrCol:Pcode_3,2,FALSE)," ")</f>
        <v xml:space="preserve"> </v>
      </c>
      <c r="K944" s="55" t="s">
        <v>7</v>
      </c>
    </row>
    <row r="945" spans="1:11" x14ac:dyDescent="0.2">
      <c r="A945" s="52" t="s">
        <v>456</v>
      </c>
      <c r="B945" s="52" t="s">
        <v>455</v>
      </c>
      <c r="C945" s="54" t="s">
        <v>1053</v>
      </c>
      <c r="D945" s="55" t="s">
        <v>4035</v>
      </c>
      <c r="E945" s="52" t="s">
        <v>537</v>
      </c>
      <c r="F945" s="25" t="str">
        <f>IFERROR(VLOOKUP(E945,adm1_LIST:Pcode_1,2,FALSE)," ")</f>
        <v>EC13</v>
      </c>
      <c r="G945" s="53"/>
      <c r="H945" s="18" t="str">
        <f>IFERROR(VLOOKUP(G945,CantonCol:Pcode_2,2,FALSE)," ")</f>
        <v xml:space="preserve"> </v>
      </c>
      <c r="I945" s="53"/>
      <c r="J945" s="18" t="str">
        <f>IFERROR(VLOOKUP(I945,ParrCol:Pcode_3,2,FALSE)," ")</f>
        <v xml:space="preserve"> </v>
      </c>
      <c r="K945" s="55" t="s">
        <v>7</v>
      </c>
    </row>
    <row r="946" spans="1:11" x14ac:dyDescent="0.2">
      <c r="A946" s="52" t="s">
        <v>456</v>
      </c>
      <c r="B946" s="52" t="s">
        <v>455</v>
      </c>
      <c r="C946" s="54" t="s">
        <v>1053</v>
      </c>
      <c r="D946" s="55" t="s">
        <v>4035</v>
      </c>
      <c r="E946" s="52" t="s">
        <v>537</v>
      </c>
      <c r="F946" s="25" t="str">
        <f>IFERROR(VLOOKUP(E946,adm1_LIST:Pcode_1,2,FALSE)," ")</f>
        <v>EC13</v>
      </c>
      <c r="G946" s="53"/>
      <c r="H946" s="18" t="str">
        <f>IFERROR(VLOOKUP(G946,CantonCol:Pcode_2,2,FALSE)," ")</f>
        <v xml:space="preserve"> </v>
      </c>
      <c r="I946" s="53"/>
      <c r="J946" s="18" t="str">
        <f>IFERROR(VLOOKUP(I946,ParrCol:Pcode_3,2,FALSE)," ")</f>
        <v xml:space="preserve"> </v>
      </c>
      <c r="K946" s="55" t="s">
        <v>7</v>
      </c>
    </row>
    <row r="947" spans="1:11" x14ac:dyDescent="0.2">
      <c r="A947" s="52" t="s">
        <v>511</v>
      </c>
      <c r="B947" s="52" t="s">
        <v>510</v>
      </c>
      <c r="C947" s="54" t="s">
        <v>1053</v>
      </c>
      <c r="D947" s="55" t="s">
        <v>3860</v>
      </c>
      <c r="E947" s="52" t="s">
        <v>537</v>
      </c>
      <c r="F947" s="25" t="str">
        <f>IFERROR(VLOOKUP(E947,adm1_LIST:Pcode_1,2,FALSE)," ")</f>
        <v>EC13</v>
      </c>
      <c r="G947" s="53"/>
      <c r="H947" s="18" t="str">
        <f>IFERROR(VLOOKUP(G947,CantonCol:Pcode_2,2,FALSE)," ")</f>
        <v xml:space="preserve"> </v>
      </c>
      <c r="I947" s="53"/>
      <c r="J947" s="18" t="str">
        <f>IFERROR(VLOOKUP(I947,ParrCol:Pcode_3,2,FALSE)," ")</f>
        <v xml:space="preserve"> </v>
      </c>
      <c r="K947" s="55" t="s">
        <v>8</v>
      </c>
    </row>
    <row r="948" spans="1:11" x14ac:dyDescent="0.2">
      <c r="A948" s="52" t="s">
        <v>511</v>
      </c>
      <c r="B948" s="52" t="s">
        <v>510</v>
      </c>
      <c r="C948" s="54" t="s">
        <v>1053</v>
      </c>
      <c r="D948" s="55" t="s">
        <v>3862</v>
      </c>
      <c r="E948" s="52" t="s">
        <v>537</v>
      </c>
      <c r="F948" s="25" t="str">
        <f>IFERROR(VLOOKUP(E948,adm1_LIST:Pcode_1,2,FALSE)," ")</f>
        <v>EC13</v>
      </c>
      <c r="G948" s="53"/>
      <c r="H948" s="18" t="str">
        <f>IFERROR(VLOOKUP(G948,CantonCol:Pcode_2,2,FALSE)," ")</f>
        <v xml:space="preserve"> </v>
      </c>
      <c r="I948" s="53"/>
      <c r="J948" s="18" t="str">
        <f>IFERROR(VLOOKUP(I948,ParrCol:Pcode_3,2,FALSE)," ")</f>
        <v xml:space="preserve"> </v>
      </c>
      <c r="K948" s="55" t="s">
        <v>7</v>
      </c>
    </row>
    <row r="949" spans="1:11" x14ac:dyDescent="0.2">
      <c r="A949" s="52" t="s">
        <v>511</v>
      </c>
      <c r="B949" s="52" t="s">
        <v>510</v>
      </c>
      <c r="C949" s="54" t="s">
        <v>1053</v>
      </c>
      <c r="D949" s="55" t="s">
        <v>3849</v>
      </c>
      <c r="E949" s="52" t="s">
        <v>537</v>
      </c>
      <c r="F949" s="25" t="str">
        <f>IFERROR(VLOOKUP(E949,adm1_LIST:Pcode_1,2,FALSE)," ")</f>
        <v>EC13</v>
      </c>
      <c r="G949" s="53"/>
      <c r="H949" s="18" t="str">
        <f>IFERROR(VLOOKUP(G949,CantonCol:Pcode_2,2,FALSE)," ")</f>
        <v xml:space="preserve"> </v>
      </c>
      <c r="I949" s="53"/>
      <c r="J949" s="18" t="str">
        <f>IFERROR(VLOOKUP(I949,ParrCol:Pcode_3,2,FALSE)," ")</f>
        <v xml:space="preserve"> </v>
      </c>
      <c r="K949" s="55" t="s">
        <v>7</v>
      </c>
    </row>
    <row r="950" spans="1:11" x14ac:dyDescent="0.2">
      <c r="A950" s="52" t="s">
        <v>511</v>
      </c>
      <c r="B950" s="52" t="s">
        <v>510</v>
      </c>
      <c r="C950" s="54" t="s">
        <v>1053</v>
      </c>
      <c r="D950" s="55" t="s">
        <v>4037</v>
      </c>
      <c r="E950" s="52" t="s">
        <v>537</v>
      </c>
      <c r="F950" s="25" t="str">
        <f>IFERROR(VLOOKUP(E950,adm1_LIST:Pcode_1,2,FALSE)," ")</f>
        <v>EC13</v>
      </c>
      <c r="G950" s="53"/>
      <c r="H950" s="18" t="str">
        <f>IFERROR(VLOOKUP(G950,CantonCol:Pcode_2,2,FALSE)," ")</f>
        <v xml:space="preserve"> </v>
      </c>
      <c r="I950" s="53"/>
      <c r="J950" s="18" t="str">
        <f>IFERROR(VLOOKUP(I950,ParrCol:Pcode_3,2,FALSE)," ")</f>
        <v xml:space="preserve"> </v>
      </c>
      <c r="K950" s="55" t="s">
        <v>7</v>
      </c>
    </row>
    <row r="951" spans="1:11" x14ac:dyDescent="0.2">
      <c r="A951" s="37" t="s">
        <v>439</v>
      </c>
      <c r="B951" s="18" t="s">
        <v>439</v>
      </c>
      <c r="C951" s="17" t="s">
        <v>3983</v>
      </c>
      <c r="D951" s="45" t="s">
        <v>3989</v>
      </c>
      <c r="E951" s="24" t="s">
        <v>532</v>
      </c>
      <c r="F951" s="25" t="str">
        <f>IFERROR(VLOOKUP(E951,adm1_LIST:Pcode_1,2,FALSE)," ")</f>
        <v>EC08</v>
      </c>
      <c r="G951" s="24" t="s">
        <v>566</v>
      </c>
      <c r="H951" s="18" t="str">
        <f>IFERROR(VLOOKUP(G951,CantonCol:Pcode_2,2,FALSE)," ")</f>
        <v>EC0806</v>
      </c>
      <c r="I951" s="18"/>
      <c r="J951" s="18" t="str">
        <f>IFERROR(VLOOKUP(I951,ParrCol:Pcode_3,2,FALSE)," ")</f>
        <v xml:space="preserve"> </v>
      </c>
      <c r="K951" s="26" t="s">
        <v>8</v>
      </c>
    </row>
    <row r="952" spans="1:11" x14ac:dyDescent="0.2">
      <c r="A952" s="37" t="s">
        <v>439</v>
      </c>
      <c r="B952" s="18" t="s">
        <v>439</v>
      </c>
      <c r="C952" s="17" t="s">
        <v>3983</v>
      </c>
      <c r="D952" s="45" t="s">
        <v>3989</v>
      </c>
      <c r="E952" s="24" t="s">
        <v>532</v>
      </c>
      <c r="F952" s="25" t="str">
        <f>IFERROR(VLOOKUP(E952,adm1_LIST:Pcode_1,2,FALSE)," ")</f>
        <v>EC08</v>
      </c>
      <c r="G952" s="24" t="s">
        <v>661</v>
      </c>
      <c r="H952" s="18" t="str">
        <f>IFERROR(VLOOKUP(G952,CantonCol:Pcode_2,2,FALSE)," ")</f>
        <v>EC0803</v>
      </c>
      <c r="I952" s="18"/>
      <c r="J952" s="18" t="str">
        <f>IFERROR(VLOOKUP(I952,ParrCol:Pcode_3,2,FALSE)," ")</f>
        <v xml:space="preserve"> </v>
      </c>
      <c r="K952" s="26" t="s">
        <v>8</v>
      </c>
    </row>
    <row r="953" spans="1:11" x14ac:dyDescent="0.2">
      <c r="A953" s="18" t="s">
        <v>439</v>
      </c>
      <c r="B953" s="18" t="s">
        <v>439</v>
      </c>
      <c r="C953" s="17" t="s">
        <v>3983</v>
      </c>
      <c r="D953" s="45" t="s">
        <v>3989</v>
      </c>
      <c r="E953" s="24" t="s">
        <v>532</v>
      </c>
      <c r="F953" s="25" t="str">
        <f>IFERROR(VLOOKUP(E953,adm1_LIST:Pcode_1,2,FALSE)," ")</f>
        <v>EC08</v>
      </c>
      <c r="G953" s="24" t="s">
        <v>661</v>
      </c>
      <c r="H953" s="18" t="str">
        <f>IFERROR(VLOOKUP(G953,CantonCol:Pcode_2,2,FALSE)," ")</f>
        <v>EC0803</v>
      </c>
      <c r="I953" s="18"/>
      <c r="J953" s="18" t="str">
        <f>IFERROR(VLOOKUP(I953,ParrCol:Pcode_3,2,FALSE)," ")</f>
        <v xml:space="preserve"> </v>
      </c>
      <c r="K953" s="26" t="s">
        <v>8</v>
      </c>
    </row>
    <row r="954" spans="1:11" x14ac:dyDescent="0.2">
      <c r="A954" s="19" t="s">
        <v>439</v>
      </c>
      <c r="B954" s="18" t="s">
        <v>439</v>
      </c>
      <c r="C954" s="17" t="s">
        <v>3983</v>
      </c>
      <c r="D954" s="45" t="s">
        <v>3989</v>
      </c>
      <c r="E954" s="24" t="s">
        <v>532</v>
      </c>
      <c r="F954" s="25" t="str">
        <f>IFERROR(VLOOKUP(E954,adm1_LIST:Pcode_1,2,FALSE)," ")</f>
        <v>EC08</v>
      </c>
      <c r="G954" s="24" t="s">
        <v>661</v>
      </c>
      <c r="H954" s="18" t="str">
        <f>IFERROR(VLOOKUP(G954,CantonCol:Pcode_2,2,FALSE)," ")</f>
        <v>EC0803</v>
      </c>
      <c r="I954" s="18"/>
      <c r="J954" s="18" t="str">
        <f>IFERROR(VLOOKUP(I954,ParrCol:Pcode_3,2,FALSE)," ")</f>
        <v xml:space="preserve"> </v>
      </c>
      <c r="K954" s="26" t="s">
        <v>8</v>
      </c>
    </row>
    <row r="955" spans="1:11" x14ac:dyDescent="0.2">
      <c r="A955" s="19" t="s">
        <v>439</v>
      </c>
      <c r="B955" s="18" t="s">
        <v>439</v>
      </c>
      <c r="C955" s="17" t="s">
        <v>3983</v>
      </c>
      <c r="D955" s="45" t="s">
        <v>3989</v>
      </c>
      <c r="E955" s="24" t="s">
        <v>532</v>
      </c>
      <c r="F955" s="25" t="str">
        <f>IFERROR(VLOOKUP(E955,adm1_LIST:Pcode_1,2,FALSE)," ")</f>
        <v>EC08</v>
      </c>
      <c r="G955" s="24" t="s">
        <v>661</v>
      </c>
      <c r="H955" s="18" t="str">
        <f>IFERROR(VLOOKUP(G955,CantonCol:Pcode_2,2,FALSE)," ")</f>
        <v>EC0803</v>
      </c>
      <c r="I955" s="18" t="s">
        <v>2054</v>
      </c>
      <c r="J955" s="18" t="str">
        <f>IFERROR(VLOOKUP(I955,ParrCol:Pcode_3,2,FALSE)," ")</f>
        <v>EC080358</v>
      </c>
      <c r="K955" s="26" t="s">
        <v>8</v>
      </c>
    </row>
    <row r="956" spans="1:11" x14ac:dyDescent="0.2">
      <c r="A956" s="19" t="s">
        <v>439</v>
      </c>
      <c r="B956" s="18" t="s">
        <v>439</v>
      </c>
      <c r="C956" s="17" t="s">
        <v>3983</v>
      </c>
      <c r="D956" s="45" t="s">
        <v>3989</v>
      </c>
      <c r="E956" s="24" t="s">
        <v>532</v>
      </c>
      <c r="F956" s="25" t="str">
        <f>IFERROR(VLOOKUP(E956,adm1_LIST:Pcode_1,2,FALSE)," ")</f>
        <v>EC08</v>
      </c>
      <c r="G956" s="24" t="s">
        <v>661</v>
      </c>
      <c r="H956" s="18" t="str">
        <f>IFERROR(VLOOKUP(G956,CantonCol:Pcode_2,2,FALSE)," ")</f>
        <v>EC0803</v>
      </c>
      <c r="I956" s="18" t="s">
        <v>526</v>
      </c>
      <c r="J956" s="18" t="str">
        <f>IFERROR(VLOOKUP(I956,ParrCol:Pcode_3,2,FALSE)," ")</f>
        <v>EC070901</v>
      </c>
      <c r="K956" s="26" t="s">
        <v>8</v>
      </c>
    </row>
    <row r="957" spans="1:11" x14ac:dyDescent="0.2">
      <c r="A957" s="19" t="s">
        <v>439</v>
      </c>
      <c r="B957" s="18" t="s">
        <v>439</v>
      </c>
      <c r="C957" s="17" t="s">
        <v>3983</v>
      </c>
      <c r="D957" s="27" t="s">
        <v>3984</v>
      </c>
      <c r="E957" s="24" t="s">
        <v>532</v>
      </c>
      <c r="F957" s="25" t="str">
        <f>IFERROR(VLOOKUP(E957,adm1_LIST:Pcode_1,2,FALSE)," ")</f>
        <v>EC08</v>
      </c>
      <c r="G957" s="24" t="s">
        <v>661</v>
      </c>
      <c r="H957" s="18" t="str">
        <f>IFERROR(VLOOKUP(G957,CantonCol:Pcode_2,2,FALSE)," ")</f>
        <v>EC0803</v>
      </c>
      <c r="I957" s="18" t="s">
        <v>2044</v>
      </c>
      <c r="J957" s="18" t="str">
        <f>IFERROR(VLOOKUP(I957,ParrCol:Pcode_3,2,FALSE)," ")</f>
        <v>EC080353</v>
      </c>
      <c r="K957" s="26" t="s">
        <v>8</v>
      </c>
    </row>
    <row r="958" spans="1:11" x14ac:dyDescent="0.2">
      <c r="A958" s="19" t="s">
        <v>439</v>
      </c>
      <c r="B958" s="18" t="s">
        <v>439</v>
      </c>
      <c r="C958" s="17" t="s">
        <v>3983</v>
      </c>
      <c r="D958" s="27" t="s">
        <v>3984</v>
      </c>
      <c r="E958" s="24" t="s">
        <v>532</v>
      </c>
      <c r="F958" s="25" t="str">
        <f>IFERROR(VLOOKUP(E958,adm1_LIST:Pcode_1,2,FALSE)," ")</f>
        <v>EC08</v>
      </c>
      <c r="G958" s="24" t="s">
        <v>661</v>
      </c>
      <c r="H958" s="18" t="str">
        <f>IFERROR(VLOOKUP(G958,CantonCol:Pcode_2,2,FALSE)," ")</f>
        <v>EC0803</v>
      </c>
      <c r="I958" s="18" t="s">
        <v>2046</v>
      </c>
      <c r="J958" s="18" t="str">
        <f>IFERROR(VLOOKUP(I958,ParrCol:Pcode_3,2,FALSE)," ")</f>
        <v>EC080354</v>
      </c>
      <c r="K958" s="26" t="s">
        <v>8</v>
      </c>
    </row>
    <row r="959" spans="1:11" x14ac:dyDescent="0.2">
      <c r="A959" s="19" t="s">
        <v>439</v>
      </c>
      <c r="B959" s="18" t="s">
        <v>439</v>
      </c>
      <c r="C959" s="17" t="s">
        <v>3983</v>
      </c>
      <c r="D959" s="27" t="s">
        <v>3984</v>
      </c>
      <c r="E959" s="24" t="s">
        <v>532</v>
      </c>
      <c r="F959" s="25" t="str">
        <f>IFERROR(VLOOKUP(E959,adm1_LIST:Pcode_1,2,FALSE)," ")</f>
        <v>EC08</v>
      </c>
      <c r="G959" s="24" t="s">
        <v>661</v>
      </c>
      <c r="H959" s="18" t="str">
        <f>IFERROR(VLOOKUP(G959,CantonCol:Pcode_2,2,FALSE)," ")</f>
        <v>EC0803</v>
      </c>
      <c r="I959" s="18" t="s">
        <v>2050</v>
      </c>
      <c r="J959" s="18" t="str">
        <f>IFERROR(VLOOKUP(I959,ParrCol:Pcode_3,2,FALSE)," ")</f>
        <v>EC080356</v>
      </c>
      <c r="K959" s="26" t="s">
        <v>8</v>
      </c>
    </row>
    <row r="960" spans="1:11" x14ac:dyDescent="0.2">
      <c r="A960" s="19" t="s">
        <v>439</v>
      </c>
      <c r="B960" s="18" t="s">
        <v>439</v>
      </c>
      <c r="C960" s="17" t="s">
        <v>3983</v>
      </c>
      <c r="D960" s="27" t="s">
        <v>3985</v>
      </c>
      <c r="E960" s="24" t="s">
        <v>537</v>
      </c>
      <c r="F960" s="25" t="str">
        <f>IFERROR(VLOOKUP(E960,adm1_LIST:Pcode_1,2,FALSE)," ")</f>
        <v>EC13</v>
      </c>
      <c r="G960" s="24" t="s">
        <v>948</v>
      </c>
      <c r="H960" s="18" t="str">
        <f>IFERROR(VLOOKUP(G960,CantonCol:Pcode_2,2,FALSE)," ")</f>
        <v>EC1301</v>
      </c>
      <c r="I960" s="18"/>
      <c r="J960" s="18" t="str">
        <f>IFERROR(VLOOKUP(I960,ParrCol:Pcode_3,2,FALSE)," ")</f>
        <v xml:space="preserve"> </v>
      </c>
      <c r="K960" s="26" t="s">
        <v>8</v>
      </c>
    </row>
    <row r="961" spans="1:11" x14ac:dyDescent="0.2">
      <c r="A961" s="19" t="s">
        <v>439</v>
      </c>
      <c r="B961" s="18" t="s">
        <v>439</v>
      </c>
      <c r="C961" s="17" t="s">
        <v>3983</v>
      </c>
      <c r="D961" s="27" t="s">
        <v>3985</v>
      </c>
      <c r="E961" s="24" t="s">
        <v>532</v>
      </c>
      <c r="F961" s="25" t="str">
        <f>IFERROR(VLOOKUP(E961,adm1_LIST:Pcode_1,2,FALSE)," ")</f>
        <v>EC08</v>
      </c>
      <c r="G961" s="24"/>
      <c r="H961" s="18" t="str">
        <f>IFERROR(VLOOKUP(G961,CantonCol:Pcode_2,2,FALSE)," ")</f>
        <v xml:space="preserve"> </v>
      </c>
      <c r="I961" s="18"/>
      <c r="J961" s="18" t="str">
        <f>IFERROR(VLOOKUP(I961,ParrCol:Pcode_3,2,FALSE)," ")</f>
        <v xml:space="preserve"> </v>
      </c>
      <c r="K961" s="26" t="s">
        <v>8</v>
      </c>
    </row>
    <row r="962" spans="1:11" x14ac:dyDescent="0.2">
      <c r="A962" s="18" t="s">
        <v>439</v>
      </c>
      <c r="B962" s="18" t="s">
        <v>439</v>
      </c>
      <c r="C962" s="17" t="s">
        <v>3983</v>
      </c>
      <c r="D962" s="27" t="s">
        <v>3986</v>
      </c>
      <c r="E962" s="24"/>
      <c r="F962" s="25" t="str">
        <f>IFERROR(VLOOKUP(E962,adm1_LIST:Pcode_1,2,FALSE)," ")</f>
        <v xml:space="preserve"> </v>
      </c>
      <c r="G962" s="24"/>
      <c r="H962" s="18" t="str">
        <f>IFERROR(VLOOKUP(G962,CantonCol:Pcode_2,2,FALSE)," ")</f>
        <v xml:space="preserve"> </v>
      </c>
      <c r="I962" s="18"/>
      <c r="J962" s="18" t="str">
        <f>IFERROR(VLOOKUP(I962,ParrCol:Pcode_3,2,FALSE)," ")</f>
        <v xml:space="preserve"> </v>
      </c>
      <c r="K962" s="26" t="s">
        <v>8</v>
      </c>
    </row>
    <row r="963" spans="1:11" x14ac:dyDescent="0.2">
      <c r="A963" s="18" t="s">
        <v>439</v>
      </c>
      <c r="B963" s="18" t="s">
        <v>439</v>
      </c>
      <c r="C963" s="17" t="s">
        <v>3983</v>
      </c>
      <c r="D963" s="27" t="s">
        <v>3987</v>
      </c>
      <c r="E963" s="24" t="s">
        <v>3998</v>
      </c>
      <c r="F963" s="25" t="str">
        <f>IFERROR(VLOOKUP(E963,adm1_LIST:Pcode_1,2,FALSE)," ")</f>
        <v xml:space="preserve"> </v>
      </c>
      <c r="G963" s="24"/>
      <c r="H963" s="18" t="str">
        <f>IFERROR(VLOOKUP(G963,CantonCol:Pcode_2,2,FALSE)," ")</f>
        <v xml:space="preserve"> </v>
      </c>
      <c r="I963" s="18"/>
      <c r="J963" s="18" t="str">
        <f>IFERROR(VLOOKUP(I963,ParrCol:Pcode_3,2,FALSE)," ")</f>
        <v xml:space="preserve"> </v>
      </c>
      <c r="K963" s="26" t="s">
        <v>9</v>
      </c>
    </row>
    <row r="964" spans="1:11" x14ac:dyDescent="0.2">
      <c r="A964" s="18" t="s">
        <v>439</v>
      </c>
      <c r="B964" s="18" t="s">
        <v>439</v>
      </c>
      <c r="C964" s="17" t="s">
        <v>3983</v>
      </c>
      <c r="D964" s="27" t="s">
        <v>3988</v>
      </c>
      <c r="E964" s="24" t="s">
        <v>537</v>
      </c>
      <c r="F964" s="25" t="str">
        <f>IFERROR(VLOOKUP(E964,adm1_LIST:Pcode_1,2,FALSE)," ")</f>
        <v>EC13</v>
      </c>
      <c r="G964" s="24" t="s">
        <v>682</v>
      </c>
      <c r="H964" s="18" t="str">
        <f>IFERROR(VLOOKUP(G964,CantonCol:Pcode_2,2,FALSE)," ")</f>
        <v>EC1317</v>
      </c>
      <c r="I964" s="18"/>
      <c r="J964" s="18" t="str">
        <f>IFERROR(VLOOKUP(I964,ParrCol:Pcode_3,2,FALSE)," ")</f>
        <v xml:space="preserve"> </v>
      </c>
      <c r="K964" s="41" t="s">
        <v>9</v>
      </c>
    </row>
    <row r="965" spans="1:11" x14ac:dyDescent="0.2">
      <c r="A965" s="18" t="s">
        <v>439</v>
      </c>
      <c r="B965" s="18" t="s">
        <v>439</v>
      </c>
      <c r="C965" s="17" t="s">
        <v>3983</v>
      </c>
      <c r="D965" s="27" t="s">
        <v>3988</v>
      </c>
      <c r="E965" s="24" t="s">
        <v>537</v>
      </c>
      <c r="F965" s="25" t="str">
        <f>IFERROR(VLOOKUP(E965,adm1_LIST:Pcode_1,2,FALSE)," ")</f>
        <v>EC13</v>
      </c>
      <c r="G965" s="24" t="s">
        <v>830</v>
      </c>
      <c r="H965" s="18" t="str">
        <f>IFERROR(VLOOKUP(G965,CantonCol:Pcode_2,2,FALSE)," ")</f>
        <v>EC1303</v>
      </c>
      <c r="I965" s="18"/>
      <c r="J965" s="18" t="str">
        <f>IFERROR(VLOOKUP(I965,ParrCol:Pcode_3,2,FALSE)," ")</f>
        <v xml:space="preserve"> </v>
      </c>
      <c r="K965" s="41" t="s">
        <v>9</v>
      </c>
    </row>
    <row r="966" spans="1:11" x14ac:dyDescent="0.2">
      <c r="A966" s="18" t="s">
        <v>439</v>
      </c>
      <c r="B966" s="18" t="s">
        <v>439</v>
      </c>
      <c r="C966" s="17" t="s">
        <v>3983</v>
      </c>
      <c r="D966" s="27" t="s">
        <v>3988</v>
      </c>
      <c r="E966" s="24" t="s">
        <v>537</v>
      </c>
      <c r="F966" s="25" t="str">
        <f>IFERROR(VLOOKUP(E966,adm1_LIST:Pcode_1,2,FALSE)," ")</f>
        <v>EC13</v>
      </c>
      <c r="G966" s="24" t="s">
        <v>896</v>
      </c>
      <c r="H966" s="18" t="str">
        <f>IFERROR(VLOOKUP(G966,CantonCol:Pcode_2,2,FALSE)," ")</f>
        <v>EC1308</v>
      </c>
      <c r="I966" s="18"/>
      <c r="J966" s="18" t="str">
        <f>IFERROR(VLOOKUP(I966,ParrCol:Pcode_3,2,FALSE)," ")</f>
        <v xml:space="preserve"> </v>
      </c>
      <c r="K966" s="41" t="s">
        <v>9</v>
      </c>
    </row>
    <row r="967" spans="1:11" x14ac:dyDescent="0.2">
      <c r="A967" s="18" t="s">
        <v>439</v>
      </c>
      <c r="B967" s="18" t="s">
        <v>439</v>
      </c>
      <c r="C967" s="17" t="s">
        <v>3983</v>
      </c>
      <c r="D967" s="27" t="s">
        <v>3988</v>
      </c>
      <c r="E967" s="40" t="s">
        <v>537</v>
      </c>
      <c r="F967" s="25" t="str">
        <f>IFERROR(VLOOKUP(E967,adm1_LIST:Pcode_1,2,FALSE)," ")</f>
        <v>EC13</v>
      </c>
      <c r="G967" s="24" t="s">
        <v>740</v>
      </c>
      <c r="H967" s="18" t="str">
        <f>IFERROR(VLOOKUP(G967,CantonCol:Pcode_2,2,FALSE)," ")</f>
        <v>EC1314</v>
      </c>
      <c r="I967" s="18" t="s">
        <v>2873</v>
      </c>
      <c r="J967" s="18" t="str">
        <f>IFERROR(VLOOKUP(I967,ParrCol:Pcode_3,2,FALSE)," ")</f>
        <v>EC131450</v>
      </c>
      <c r="K967" s="26" t="s">
        <v>9</v>
      </c>
    </row>
    <row r="968" spans="1:11" x14ac:dyDescent="0.2">
      <c r="A968" s="18" t="s">
        <v>439</v>
      </c>
      <c r="B968" s="18" t="s">
        <v>439</v>
      </c>
      <c r="C968" s="17" t="s">
        <v>3983</v>
      </c>
      <c r="D968" s="27" t="s">
        <v>3988</v>
      </c>
      <c r="E968" s="40" t="s">
        <v>537</v>
      </c>
      <c r="F968" s="25" t="str">
        <f>IFERROR(VLOOKUP(E968,adm1_LIST:Pcode_1,2,FALSE)," ")</f>
        <v>EC13</v>
      </c>
      <c r="G968" s="24" t="s">
        <v>948</v>
      </c>
      <c r="H968" s="18" t="str">
        <f>IFERROR(VLOOKUP(G968,CantonCol:Pcode_2,2,FALSE)," ")</f>
        <v>EC1301</v>
      </c>
      <c r="I968" s="18"/>
      <c r="J968" s="18" t="str">
        <f>IFERROR(VLOOKUP(I968,ParrCol:Pcode_3,2,FALSE)," ")</f>
        <v xml:space="preserve"> </v>
      </c>
      <c r="K968" s="26" t="s">
        <v>9</v>
      </c>
    </row>
    <row r="969" spans="1:11" x14ac:dyDescent="0.2">
      <c r="A969" s="39" t="s">
        <v>439</v>
      </c>
      <c r="B969" s="18" t="s">
        <v>439</v>
      </c>
      <c r="C969" s="17" t="s">
        <v>3983</v>
      </c>
      <c r="D969" s="45" t="s">
        <v>3990</v>
      </c>
      <c r="E969" s="38" t="s">
        <v>532</v>
      </c>
      <c r="F969" s="25" t="str">
        <f>IFERROR(VLOOKUP(E969,adm1_LIST:Pcode_1,2,FALSE)," ")</f>
        <v>EC08</v>
      </c>
      <c r="G969" s="24" t="s">
        <v>661</v>
      </c>
      <c r="H969" s="18" t="str">
        <f>IFERROR(VLOOKUP(G969,CantonCol:Pcode_2,2,FALSE)," ")</f>
        <v>EC0803</v>
      </c>
      <c r="I969" s="18" t="s">
        <v>2054</v>
      </c>
      <c r="J969" s="18" t="str">
        <f>IFERROR(VLOOKUP(I969,ParrCol:Pcode_3,2,FALSE)," ")</f>
        <v>EC080358</v>
      </c>
      <c r="K969" s="26" t="s">
        <v>8</v>
      </c>
    </row>
    <row r="970" spans="1:11" x14ac:dyDescent="0.2">
      <c r="A970" s="18" t="s">
        <v>439</v>
      </c>
      <c r="B970" s="18" t="s">
        <v>439</v>
      </c>
      <c r="C970" s="17" t="s">
        <v>3983</v>
      </c>
      <c r="D970" s="45" t="s">
        <v>3990</v>
      </c>
      <c r="E970" s="24" t="s">
        <v>532</v>
      </c>
      <c r="F970" s="25" t="str">
        <f>IFERROR(VLOOKUP(E970,adm1_LIST:Pcode_1,2,FALSE)," ")</f>
        <v>EC08</v>
      </c>
      <c r="G970" s="24" t="s">
        <v>661</v>
      </c>
      <c r="H970" s="18" t="str">
        <f>IFERROR(VLOOKUP(G970,CantonCol:Pcode_2,2,FALSE)," ")</f>
        <v>EC0803</v>
      </c>
      <c r="I970" s="18" t="s">
        <v>2054</v>
      </c>
      <c r="J970" s="18" t="str">
        <f>IFERROR(VLOOKUP(I970,ParrCol:Pcode_3,2,FALSE)," ")</f>
        <v>EC080358</v>
      </c>
      <c r="K970" s="41" t="s">
        <v>8</v>
      </c>
    </row>
    <row r="971" spans="1:11" x14ac:dyDescent="0.2">
      <c r="A971" s="18" t="s">
        <v>17</v>
      </c>
      <c r="B971" s="48" t="s">
        <v>15</v>
      </c>
      <c r="C971" s="17" t="s">
        <v>3958</v>
      </c>
      <c r="D971" s="27" t="s">
        <v>3995</v>
      </c>
      <c r="E971" s="46" t="s">
        <v>537</v>
      </c>
      <c r="F971" s="25" t="str">
        <f>IFERROR(VLOOKUP(E971,adm1_LIST:Pcode_1,2,FALSE)," ")</f>
        <v>EC13</v>
      </c>
      <c r="G971" s="46" t="s">
        <v>632</v>
      </c>
      <c r="H971" s="18" t="str">
        <f>IFERROR(VLOOKUP(G971,CantonCol:Pcode_2,2,FALSE)," ")</f>
        <v>EC1320</v>
      </c>
      <c r="I971" s="18"/>
      <c r="J971" s="18" t="str">
        <f>IFERROR(VLOOKUP(I971,ParrCol:Pcode_3,2,FALSE)," ")</f>
        <v xml:space="preserve"> </v>
      </c>
      <c r="K971" s="26" t="s">
        <v>8</v>
      </c>
    </row>
    <row r="972" spans="1:11" x14ac:dyDescent="0.2">
      <c r="A972" s="18" t="s">
        <v>17</v>
      </c>
      <c r="B972" s="48" t="s">
        <v>15</v>
      </c>
      <c r="C972" s="17" t="s">
        <v>3958</v>
      </c>
      <c r="D972" s="27" t="s">
        <v>3995</v>
      </c>
      <c r="E972" s="46" t="s">
        <v>537</v>
      </c>
      <c r="F972" s="25" t="str">
        <f>IFERROR(VLOOKUP(E972,adm1_LIST:Pcode_1,2,FALSE)," ")</f>
        <v>EC13</v>
      </c>
      <c r="G972" s="46" t="s">
        <v>682</v>
      </c>
      <c r="H972" s="18" t="str">
        <f>IFERROR(VLOOKUP(G972,CantonCol:Pcode_2,2,FALSE)," ")</f>
        <v>EC1317</v>
      </c>
      <c r="I972" s="18"/>
      <c r="J972" s="18" t="str">
        <f>IFERROR(VLOOKUP(I972,ParrCol:Pcode_3,2,FALSE)," ")</f>
        <v xml:space="preserve"> </v>
      </c>
      <c r="K972" s="26" t="s">
        <v>8</v>
      </c>
    </row>
    <row r="973" spans="1:11" x14ac:dyDescent="0.2">
      <c r="A973" s="18" t="s">
        <v>17</v>
      </c>
      <c r="B973" s="48" t="s">
        <v>15</v>
      </c>
      <c r="C973" s="17" t="s">
        <v>3958</v>
      </c>
      <c r="D973" s="27" t="s">
        <v>3995</v>
      </c>
      <c r="E973" s="46" t="s">
        <v>532</v>
      </c>
      <c r="F973" s="25" t="str">
        <f>IFERROR(VLOOKUP(E973,adm1_LIST:Pcode_1,2,FALSE)," ")</f>
        <v>EC08</v>
      </c>
      <c r="G973" s="46" t="s">
        <v>661</v>
      </c>
      <c r="H973" s="18" t="str">
        <f>IFERROR(VLOOKUP(G973,CantonCol:Pcode_2,2,FALSE)," ")</f>
        <v>EC0803</v>
      </c>
      <c r="I973" s="18" t="s">
        <v>2054</v>
      </c>
      <c r="J973" s="18" t="str">
        <f>IFERROR(VLOOKUP(I973,ParrCol:Pcode_3,2,FALSE)," ")</f>
        <v>EC080358</v>
      </c>
      <c r="K973" s="26" t="s">
        <v>8</v>
      </c>
    </row>
    <row r="974" spans="1:11" x14ac:dyDescent="0.2">
      <c r="A974" s="18" t="s">
        <v>768</v>
      </c>
      <c r="B974" s="43" t="s">
        <v>493</v>
      </c>
      <c r="C974" s="17" t="s">
        <v>3958</v>
      </c>
      <c r="D974" s="45" t="s">
        <v>3996</v>
      </c>
      <c r="E974" s="46" t="s">
        <v>537</v>
      </c>
      <c r="F974" s="25" t="str">
        <f>IFERROR(VLOOKUP(E974,adm1_LIST:Pcode_1,2,FALSE)," ")</f>
        <v>EC13</v>
      </c>
      <c r="G974" s="24"/>
      <c r="H974" s="18" t="str">
        <f>IFERROR(VLOOKUP(G974,CantonCol:Pcode_2,2,FALSE)," ")</f>
        <v xml:space="preserve"> </v>
      </c>
      <c r="I974" s="18"/>
      <c r="J974" s="18" t="str">
        <f>IFERROR(VLOOKUP(I974,ParrCol:Pcode_3,2,FALSE)," ")</f>
        <v xml:space="preserve"> </v>
      </c>
      <c r="K974" s="50" t="s">
        <v>8</v>
      </c>
    </row>
    <row r="975" spans="1:11" x14ac:dyDescent="0.2">
      <c r="A975" s="18" t="s">
        <v>768</v>
      </c>
      <c r="B975" s="48" t="s">
        <v>493</v>
      </c>
      <c r="C975" s="17" t="s">
        <v>3958</v>
      </c>
      <c r="D975" s="45" t="s">
        <v>3996</v>
      </c>
      <c r="E975" s="46" t="s">
        <v>532</v>
      </c>
      <c r="F975" s="25" t="str">
        <f>IFERROR(VLOOKUP(E975,adm1_LIST:Pcode_1,2,FALSE)," ")</f>
        <v>EC08</v>
      </c>
      <c r="G975" s="24"/>
      <c r="H975" s="18" t="str">
        <f>IFERROR(VLOOKUP(G975,CantonCol:Pcode_2,2,FALSE)," ")</f>
        <v xml:space="preserve"> </v>
      </c>
      <c r="I975" s="18"/>
      <c r="J975" s="18" t="str">
        <f>IFERROR(VLOOKUP(I975,ParrCol:Pcode_3,2,FALSE)," ")</f>
        <v xml:space="preserve"> </v>
      </c>
      <c r="K975" s="50" t="s">
        <v>8</v>
      </c>
    </row>
    <row r="976" spans="1:11" x14ac:dyDescent="0.2">
      <c r="A976" s="18" t="s">
        <v>768</v>
      </c>
      <c r="B976" s="48" t="s">
        <v>493</v>
      </c>
      <c r="C976" s="17" t="s">
        <v>3958</v>
      </c>
      <c r="D976" s="45" t="s">
        <v>3997</v>
      </c>
      <c r="E976" s="46" t="s">
        <v>537</v>
      </c>
      <c r="F976" s="25" t="str">
        <f>IFERROR(VLOOKUP(E976,adm1_LIST:Pcode_1,2,FALSE)," ")</f>
        <v>EC13</v>
      </c>
      <c r="G976" s="46" t="s">
        <v>682</v>
      </c>
      <c r="H976" s="18" t="str">
        <f>IFERROR(VLOOKUP(G976,CantonCol:Pcode_2,2,FALSE)," ")</f>
        <v>EC1317</v>
      </c>
      <c r="I976" s="18"/>
      <c r="J976" s="18" t="str">
        <f>IFERROR(VLOOKUP(I976,ParrCol:Pcode_3,2,FALSE)," ")</f>
        <v xml:space="preserve"> </v>
      </c>
      <c r="K976" s="50" t="s">
        <v>8</v>
      </c>
    </row>
    <row r="977" spans="1:11" x14ac:dyDescent="0.2">
      <c r="A977" s="18" t="s">
        <v>768</v>
      </c>
      <c r="B977" s="48" t="s">
        <v>493</v>
      </c>
      <c r="C977" s="17" t="s">
        <v>3958</v>
      </c>
      <c r="D977" s="45" t="s">
        <v>3997</v>
      </c>
      <c r="E977" s="46" t="s">
        <v>537</v>
      </c>
      <c r="F977" s="25" t="str">
        <f>IFERROR(VLOOKUP(E977,adm1_LIST:Pcode_1,2,FALSE)," ")</f>
        <v>EC13</v>
      </c>
      <c r="G977" s="46" t="s">
        <v>632</v>
      </c>
      <c r="H977" s="18" t="str">
        <f>IFERROR(VLOOKUP(G977,CantonCol:Pcode_2,2,FALSE)," ")</f>
        <v>EC1320</v>
      </c>
      <c r="I977" s="18"/>
      <c r="J977" s="18" t="str">
        <f>IFERROR(VLOOKUP(I977,ParrCol:Pcode_3,2,FALSE)," ")</f>
        <v xml:space="preserve"> </v>
      </c>
      <c r="K977" s="50" t="s">
        <v>8</v>
      </c>
    </row>
    <row r="978" spans="1:11" x14ac:dyDescent="0.2">
      <c r="A978" s="18" t="s">
        <v>768</v>
      </c>
      <c r="B978" s="48" t="s">
        <v>493</v>
      </c>
      <c r="C978" s="17" t="s">
        <v>3958</v>
      </c>
      <c r="D978" s="45" t="s">
        <v>3997</v>
      </c>
      <c r="E978" s="46" t="s">
        <v>532</v>
      </c>
      <c r="F978" s="25" t="str">
        <f>IFERROR(VLOOKUP(E978,adm1_LIST:Pcode_1,2,FALSE)," ")</f>
        <v>EC08</v>
      </c>
      <c r="G978" s="46" t="s">
        <v>661</v>
      </c>
      <c r="H978" s="18" t="str">
        <f>IFERROR(VLOOKUP(G978,CantonCol:Pcode_2,2,FALSE)," ")</f>
        <v>EC0803</v>
      </c>
      <c r="I978" s="18" t="s">
        <v>2054</v>
      </c>
      <c r="J978" s="18" t="str">
        <f>IFERROR(VLOOKUP(I978,ParrCol:Pcode_3,2,FALSE)," ")</f>
        <v>EC080358</v>
      </c>
      <c r="K978" s="50" t="s">
        <v>8</v>
      </c>
    </row>
    <row r="979" spans="1:11" x14ac:dyDescent="0.2">
      <c r="A979" s="49" t="s">
        <v>769</v>
      </c>
      <c r="B979" s="51" t="s">
        <v>492</v>
      </c>
      <c r="C979" s="17" t="s">
        <v>3958</v>
      </c>
      <c r="D979" s="27" t="s">
        <v>3991</v>
      </c>
      <c r="E979" s="46" t="s">
        <v>532</v>
      </c>
      <c r="F979" s="25" t="str">
        <f>IFERROR(VLOOKUP(E979,adm1_LIST:Pcode_1,2,FALSE)," ")</f>
        <v>EC08</v>
      </c>
      <c r="G979" s="46" t="s">
        <v>661</v>
      </c>
      <c r="H979" s="18" t="str">
        <f>IFERROR(VLOOKUP(G979,CantonCol:Pcode_2,2,FALSE)," ")</f>
        <v>EC0803</v>
      </c>
      <c r="I979" s="18"/>
      <c r="J979" s="18" t="str">
        <f>IFERROR(VLOOKUP(I979,ParrCol:Pcode_3,2,FALSE)," ")</f>
        <v xml:space="preserve"> </v>
      </c>
      <c r="K979" s="41" t="s">
        <v>9</v>
      </c>
    </row>
    <row r="980" spans="1:11" x14ac:dyDescent="0.2">
      <c r="A980" s="48" t="s">
        <v>769</v>
      </c>
      <c r="B980" s="48" t="s">
        <v>492</v>
      </c>
      <c r="C980" s="17" t="s">
        <v>3958</v>
      </c>
      <c r="D980" s="27" t="s">
        <v>3992</v>
      </c>
      <c r="E980" s="46" t="s">
        <v>532</v>
      </c>
      <c r="F980" s="25" t="str">
        <f>IFERROR(VLOOKUP(E980,adm1_LIST:Pcode_1,2,FALSE)," ")</f>
        <v>EC08</v>
      </c>
      <c r="G980" s="46" t="s">
        <v>661</v>
      </c>
      <c r="H980" s="18" t="str">
        <f>IFERROR(VLOOKUP(G980,CantonCol:Pcode_2,2,FALSE)," ")</f>
        <v>EC0803</v>
      </c>
      <c r="I980" s="18"/>
      <c r="J980" s="18" t="str">
        <f>IFERROR(VLOOKUP(I980,ParrCol:Pcode_3,2,FALSE)," ")</f>
        <v xml:space="preserve"> </v>
      </c>
      <c r="K980" s="41" t="s">
        <v>9</v>
      </c>
    </row>
    <row r="981" spans="1:11" x14ac:dyDescent="0.2">
      <c r="A981" s="48" t="s">
        <v>769</v>
      </c>
      <c r="B981" s="48" t="s">
        <v>492</v>
      </c>
      <c r="C981" s="17" t="s">
        <v>3958</v>
      </c>
      <c r="D981" s="27" t="s">
        <v>4006</v>
      </c>
      <c r="E981" s="46" t="s">
        <v>532</v>
      </c>
      <c r="F981" s="25" t="str">
        <f>IFERROR(VLOOKUP(E981,adm1_LIST:Pcode_1,2,FALSE)," ")</f>
        <v>EC08</v>
      </c>
      <c r="G981" s="46" t="s">
        <v>661</v>
      </c>
      <c r="H981" s="18" t="str">
        <f>IFERROR(VLOOKUP(G981,CantonCol:Pcode_2,2,FALSE)," ")</f>
        <v>EC0803</v>
      </c>
      <c r="I981" s="18" t="s">
        <v>3994</v>
      </c>
      <c r="J981" s="18" t="str">
        <f>IFERROR(VLOOKUP(I981,ParrCol:Pcode_3,2,FALSE)," ")</f>
        <v xml:space="preserve"> </v>
      </c>
      <c r="K981" s="41" t="s">
        <v>9</v>
      </c>
    </row>
    <row r="982" spans="1:11" x14ac:dyDescent="0.2">
      <c r="A982" s="48" t="s">
        <v>769</v>
      </c>
      <c r="B982" s="48" t="s">
        <v>492</v>
      </c>
      <c r="C982" s="17" t="s">
        <v>3958</v>
      </c>
      <c r="D982" s="27" t="s">
        <v>3992</v>
      </c>
      <c r="E982" s="46" t="s">
        <v>532</v>
      </c>
      <c r="F982" s="25" t="str">
        <f>IFERROR(VLOOKUP(E982,adm1_LIST:Pcode_1,2,FALSE)," ")</f>
        <v>EC08</v>
      </c>
      <c r="G982" s="46" t="s">
        <v>532</v>
      </c>
      <c r="H982" s="18" t="str">
        <f>IFERROR(VLOOKUP(G982,CantonCol:Pcode_2,2,FALSE)," ")</f>
        <v>EC0801</v>
      </c>
      <c r="I982" s="18"/>
      <c r="J982" s="18" t="str">
        <f>IFERROR(VLOOKUP(I982,ParrCol:Pcode_3,2,FALSE)," ")</f>
        <v xml:space="preserve"> </v>
      </c>
      <c r="K982" s="41" t="s">
        <v>9</v>
      </c>
    </row>
    <row r="983" spans="1:11" x14ac:dyDescent="0.2">
      <c r="A983" s="48" t="s">
        <v>769</v>
      </c>
      <c r="B983" s="48" t="s">
        <v>492</v>
      </c>
      <c r="C983" s="17" t="s">
        <v>3958</v>
      </c>
      <c r="D983" s="27" t="s">
        <v>4000</v>
      </c>
      <c r="E983" s="46" t="s">
        <v>532</v>
      </c>
      <c r="F983" s="25" t="str">
        <f>IFERROR(VLOOKUP(E983,adm1_LIST:Pcode_1,2,FALSE)," ")</f>
        <v>EC08</v>
      </c>
      <c r="G983" s="24" t="s">
        <v>566</v>
      </c>
      <c r="H983" s="18" t="str">
        <f>IFERROR(VLOOKUP(G983,CantonCol:Pcode_2,2,FALSE)," ")</f>
        <v>EC0806</v>
      </c>
      <c r="I983" s="18"/>
      <c r="J983" s="18" t="str">
        <f>IFERROR(VLOOKUP(I983,ParrCol:Pcode_3,2,FALSE)," ")</f>
        <v xml:space="preserve"> </v>
      </c>
      <c r="K983" s="26" t="s">
        <v>9</v>
      </c>
    </row>
    <row r="984" spans="1:11" x14ac:dyDescent="0.2">
      <c r="A984" s="43" t="s">
        <v>769</v>
      </c>
      <c r="B984" s="43" t="s">
        <v>492</v>
      </c>
      <c r="C984" s="44" t="s">
        <v>3958</v>
      </c>
      <c r="D984" s="27" t="s">
        <v>3999</v>
      </c>
      <c r="E984" s="46" t="s">
        <v>532</v>
      </c>
      <c r="F984" s="47" t="str">
        <f>IFERROR(VLOOKUP(E984,adm1_LIST:Pcode_1,2,FALSE)," ")</f>
        <v>EC08</v>
      </c>
      <c r="G984" s="46" t="s">
        <v>566</v>
      </c>
      <c r="H984" s="43" t="str">
        <f>IFERROR(VLOOKUP(G984,CantonCol:Pcode_2,2,FALSE)," ")</f>
        <v>EC0806</v>
      </c>
      <c r="I984" s="43"/>
      <c r="J984" s="43" t="str">
        <f>IFERROR(VLOOKUP(I984,ParrCol:Pcode_3,2,FALSE)," ")</f>
        <v xml:space="preserve"> </v>
      </c>
      <c r="K984" s="26" t="s">
        <v>9</v>
      </c>
    </row>
    <row r="985" spans="1:11" x14ac:dyDescent="0.2">
      <c r="A985" s="43" t="s">
        <v>769</v>
      </c>
      <c r="B985" s="43" t="s">
        <v>492</v>
      </c>
      <c r="C985" s="44" t="s">
        <v>3958</v>
      </c>
      <c r="D985" s="27" t="s">
        <v>3991</v>
      </c>
      <c r="E985" s="24" t="s">
        <v>532</v>
      </c>
      <c r="F985" s="47" t="str">
        <f>IFERROR(VLOOKUP(E985,adm1_LIST:Pcode_1,2,FALSE)," ")</f>
        <v>EC08</v>
      </c>
      <c r="G985" s="46" t="s">
        <v>566</v>
      </c>
      <c r="H985" s="43" t="str">
        <f>IFERROR(VLOOKUP(G985,CantonCol:Pcode_2,2,FALSE)," ")</f>
        <v>EC0806</v>
      </c>
      <c r="I985" s="43"/>
      <c r="J985" s="43" t="str">
        <f>IFERROR(VLOOKUP(I985,ParrCol:Pcode_3,2,FALSE)," ")</f>
        <v xml:space="preserve"> </v>
      </c>
      <c r="K985" s="26" t="s">
        <v>9</v>
      </c>
    </row>
    <row r="986" spans="1:11" x14ac:dyDescent="0.2">
      <c r="A986" s="43" t="s">
        <v>769</v>
      </c>
      <c r="B986" s="43" t="s">
        <v>492</v>
      </c>
      <c r="C986" s="44" t="s">
        <v>3958</v>
      </c>
      <c r="D986" s="27" t="s">
        <v>4007</v>
      </c>
      <c r="E986" s="24" t="s">
        <v>532</v>
      </c>
      <c r="F986" s="47" t="str">
        <f>IFERROR(VLOOKUP(E986,adm1_LIST:Pcode_1,2,FALSE)," ")</f>
        <v>EC08</v>
      </c>
      <c r="G986" s="24" t="s">
        <v>661</v>
      </c>
      <c r="H986" s="43" t="str">
        <f>IFERROR(VLOOKUP(G986,CantonCol:Pcode_2,2,FALSE)," ")</f>
        <v>EC0803</v>
      </c>
      <c r="I986" s="43"/>
      <c r="J986" s="43" t="str">
        <f>IFERROR(VLOOKUP(I986,ParrCol:Pcode_3,2,FALSE)," ")</f>
        <v xml:space="preserve"> </v>
      </c>
      <c r="K986" s="26" t="s">
        <v>9</v>
      </c>
    </row>
    <row r="987" spans="1:11" x14ac:dyDescent="0.2">
      <c r="A987" s="43" t="s">
        <v>769</v>
      </c>
      <c r="B987" s="43" t="s">
        <v>492</v>
      </c>
      <c r="C987" s="44" t="s">
        <v>3958</v>
      </c>
      <c r="D987" s="27" t="s">
        <v>4001</v>
      </c>
      <c r="E987" s="24" t="s">
        <v>532</v>
      </c>
      <c r="F987" s="47" t="str">
        <f>IFERROR(VLOOKUP(E987,adm1_LIST:Pcode_1,2,FALSE)," ")</f>
        <v>EC08</v>
      </c>
      <c r="G987" s="24" t="s">
        <v>532</v>
      </c>
      <c r="H987" s="43" t="str">
        <f>IFERROR(VLOOKUP(G987,CantonCol:Pcode_2,2,FALSE)," ")</f>
        <v>EC0801</v>
      </c>
      <c r="I987" s="43"/>
      <c r="J987" s="43" t="str">
        <f>IFERROR(VLOOKUP(I987,ParrCol:Pcode_3,2,FALSE)," ")</f>
        <v xml:space="preserve"> </v>
      </c>
      <c r="K987" s="26" t="s">
        <v>9</v>
      </c>
    </row>
    <row r="988" spans="1:11" x14ac:dyDescent="0.2">
      <c r="A988" s="43" t="s">
        <v>769</v>
      </c>
      <c r="B988" s="43" t="s">
        <v>492</v>
      </c>
      <c r="C988" s="44" t="s">
        <v>3958</v>
      </c>
      <c r="D988" s="27" t="s">
        <v>3991</v>
      </c>
      <c r="E988" s="46" t="s">
        <v>537</v>
      </c>
      <c r="F988" s="47" t="str">
        <f>IFERROR(VLOOKUP(E988,adm1_LIST:Pcode_1,2,FALSE)," ")</f>
        <v>EC13</v>
      </c>
      <c r="G988" s="46" t="s">
        <v>948</v>
      </c>
      <c r="H988" s="43" t="str">
        <f>IFERROR(VLOOKUP(G988,CantonCol:Pcode_2,2,FALSE)," ")</f>
        <v>EC1301</v>
      </c>
      <c r="I988" s="43"/>
      <c r="J988" s="43" t="str">
        <f>IFERROR(VLOOKUP(I988,ParrCol:Pcode_3,2,FALSE)," ")</f>
        <v xml:space="preserve"> </v>
      </c>
      <c r="K988" s="26" t="s">
        <v>9</v>
      </c>
    </row>
    <row r="989" spans="1:11" x14ac:dyDescent="0.2">
      <c r="A989" s="48" t="s">
        <v>769</v>
      </c>
      <c r="B989" s="48" t="s">
        <v>492</v>
      </c>
      <c r="C989" s="17" t="s">
        <v>3958</v>
      </c>
      <c r="D989" s="45" t="s">
        <v>3992</v>
      </c>
      <c r="E989" s="46" t="s">
        <v>537</v>
      </c>
      <c r="F989" s="25" t="str">
        <f>IFERROR(VLOOKUP(E989,adm1_LIST:Pcode_1,2,FALSE)," ")</f>
        <v>EC13</v>
      </c>
      <c r="G989" s="46" t="s">
        <v>682</v>
      </c>
      <c r="H989" s="18" t="str">
        <f>IFERROR(VLOOKUP(G989,CantonCol:Pcode_2,2,FALSE)," ")</f>
        <v>EC1317</v>
      </c>
      <c r="I989" s="18" t="s">
        <v>2612</v>
      </c>
      <c r="J989" s="18" t="str">
        <f>IFERROR(VLOOKUP(I989,ParrCol:Pcode_3,2,FALSE)," ")</f>
        <v>EC111650</v>
      </c>
      <c r="K989" s="26" t="s">
        <v>9</v>
      </c>
    </row>
    <row r="990" spans="1:11" x14ac:dyDescent="0.2">
      <c r="A990" s="48" t="s">
        <v>769</v>
      </c>
      <c r="B990" s="48" t="s">
        <v>492</v>
      </c>
      <c r="C990" s="17" t="s">
        <v>3958</v>
      </c>
      <c r="D990" s="45" t="s">
        <v>3992</v>
      </c>
      <c r="E990" s="46" t="s">
        <v>537</v>
      </c>
      <c r="F990" s="25" t="str">
        <f>IFERROR(VLOOKUP(E990,adm1_LIST:Pcode_1,2,FALSE)," ")</f>
        <v>EC13</v>
      </c>
      <c r="G990" s="46" t="s">
        <v>723</v>
      </c>
      <c r="H990" s="18" t="str">
        <f>IFERROR(VLOOKUP(G990,CantonCol:Pcode_2,2,FALSE)," ")</f>
        <v>EC1322</v>
      </c>
      <c r="I990" s="18" t="s">
        <v>2921</v>
      </c>
      <c r="J990" s="18" t="str">
        <f>IFERROR(VLOOKUP(I990,ParrCol:Pcode_3,2,FALSE)," ")</f>
        <v>EC140150</v>
      </c>
      <c r="K990" s="26" t="s">
        <v>9</v>
      </c>
    </row>
    <row r="991" spans="1:11" x14ac:dyDescent="0.2">
      <c r="A991" s="48" t="s">
        <v>769</v>
      </c>
      <c r="B991" s="48" t="s">
        <v>492</v>
      </c>
      <c r="C991" s="17" t="s">
        <v>3958</v>
      </c>
      <c r="D991" s="45" t="s">
        <v>3992</v>
      </c>
      <c r="E991" s="46" t="s">
        <v>537</v>
      </c>
      <c r="F991" s="25" t="str">
        <f>IFERROR(VLOOKUP(E991,adm1_LIST:Pcode_1,2,FALSE)," ")</f>
        <v>EC13</v>
      </c>
      <c r="G991" s="46" t="s">
        <v>948</v>
      </c>
      <c r="H991" s="18" t="str">
        <f>IFERROR(VLOOKUP(G991,CantonCol:Pcode_2,2,FALSE)," ")</f>
        <v>EC1301</v>
      </c>
      <c r="I991" s="18" t="s">
        <v>2726</v>
      </c>
      <c r="J991" s="18" t="str">
        <f>IFERROR(VLOOKUP(I991,ParrCol:Pcode_3,2,FALSE)," ")</f>
        <v>EC130106</v>
      </c>
      <c r="K991" s="26" t="s">
        <v>9</v>
      </c>
    </row>
    <row r="992" spans="1:11" x14ac:dyDescent="0.2">
      <c r="A992" s="48" t="s">
        <v>769</v>
      </c>
      <c r="B992" s="48" t="s">
        <v>492</v>
      </c>
      <c r="C992" s="17" t="s">
        <v>3958</v>
      </c>
      <c r="D992" s="45" t="s">
        <v>3992</v>
      </c>
      <c r="E992" s="46" t="s">
        <v>537</v>
      </c>
      <c r="F992" s="25" t="str">
        <f>IFERROR(VLOOKUP(E992,adm1_LIST:Pcode_1,2,FALSE)," ")</f>
        <v>EC13</v>
      </c>
      <c r="G992" s="46" t="s">
        <v>896</v>
      </c>
      <c r="H992" s="18" t="str">
        <f>IFERROR(VLOOKUP(G992,CantonCol:Pcode_2,2,FALSE)," ")</f>
        <v>EC1308</v>
      </c>
      <c r="I992" s="18" t="s">
        <v>2813</v>
      </c>
      <c r="J992" s="18" t="str">
        <f>IFERROR(VLOOKUP(I992,ParrCol:Pcode_3,2,FALSE)," ")</f>
        <v>EC130802</v>
      </c>
      <c r="K992" s="26" t="s">
        <v>9</v>
      </c>
    </row>
    <row r="993" spans="1:11" x14ac:dyDescent="0.2">
      <c r="A993" s="48" t="s">
        <v>769</v>
      </c>
      <c r="B993" s="48" t="s">
        <v>492</v>
      </c>
      <c r="C993" s="17" t="s">
        <v>3958</v>
      </c>
      <c r="D993" s="45" t="s">
        <v>3992</v>
      </c>
      <c r="E993" s="46" t="s">
        <v>537</v>
      </c>
      <c r="F993" s="25" t="str">
        <f>IFERROR(VLOOKUP(E993,adm1_LIST:Pcode_1,2,FALSE)," ")</f>
        <v>EC13</v>
      </c>
      <c r="G993" s="46" t="s">
        <v>682</v>
      </c>
      <c r="H993" s="18" t="str">
        <f>IFERROR(VLOOKUP(G993,CantonCol:Pcode_2,2,FALSE)," ")</f>
        <v>EC1317</v>
      </c>
      <c r="I993" s="18" t="s">
        <v>2612</v>
      </c>
      <c r="J993" s="18" t="str">
        <f>IFERROR(VLOOKUP(I993,ParrCol:Pcode_3,2,FALSE)," ")</f>
        <v>EC111650</v>
      </c>
      <c r="K993" s="26" t="s">
        <v>9</v>
      </c>
    </row>
    <row r="994" spans="1:11" x14ac:dyDescent="0.2">
      <c r="A994" s="48" t="s">
        <v>769</v>
      </c>
      <c r="B994" s="48" t="s">
        <v>492</v>
      </c>
      <c r="C994" s="17" t="s">
        <v>3958</v>
      </c>
      <c r="D994" s="45" t="s">
        <v>3992</v>
      </c>
      <c r="E994" s="46" t="s">
        <v>537</v>
      </c>
      <c r="F994" s="25" t="str">
        <f>IFERROR(VLOOKUP(E994,adm1_LIST:Pcode_1,2,FALSE)," ")</f>
        <v>EC13</v>
      </c>
      <c r="G994" s="46" t="s">
        <v>723</v>
      </c>
      <c r="H994" s="18" t="str">
        <f>IFERROR(VLOOKUP(G994,CantonCol:Pcode_2,2,FALSE)," ")</f>
        <v>EC1322</v>
      </c>
      <c r="I994" s="18" t="s">
        <v>2921</v>
      </c>
      <c r="J994" s="18" t="str">
        <f>IFERROR(VLOOKUP(I994,ParrCol:Pcode_3,2,FALSE)," ")</f>
        <v>EC140150</v>
      </c>
      <c r="K994" s="26" t="s">
        <v>9</v>
      </c>
    </row>
    <row r="995" spans="1:11" x14ac:dyDescent="0.2">
      <c r="A995" s="48" t="s">
        <v>769</v>
      </c>
      <c r="B995" s="48" t="s">
        <v>492</v>
      </c>
      <c r="C995" s="17" t="s">
        <v>3958</v>
      </c>
      <c r="D995" s="45" t="s">
        <v>3992</v>
      </c>
      <c r="E995" s="46" t="s">
        <v>537</v>
      </c>
      <c r="F995" s="25" t="str">
        <f>IFERROR(VLOOKUP(E995,adm1_LIST:Pcode_1,2,FALSE)," ")</f>
        <v>EC13</v>
      </c>
      <c r="G995" s="46" t="s">
        <v>948</v>
      </c>
      <c r="H995" s="18" t="str">
        <f>IFERROR(VLOOKUP(G995,CantonCol:Pcode_2,2,FALSE)," ")</f>
        <v>EC1301</v>
      </c>
      <c r="I995" s="18" t="s">
        <v>2726</v>
      </c>
      <c r="J995" s="18" t="str">
        <f>IFERROR(VLOOKUP(I995,ParrCol:Pcode_3,2,FALSE)," ")</f>
        <v>EC130106</v>
      </c>
      <c r="K995" s="26" t="s">
        <v>9</v>
      </c>
    </row>
    <row r="996" spans="1:11" x14ac:dyDescent="0.2">
      <c r="A996" s="48" t="s">
        <v>769</v>
      </c>
      <c r="B996" s="48" t="s">
        <v>492</v>
      </c>
      <c r="C996" s="17" t="s">
        <v>3958</v>
      </c>
      <c r="D996" s="45" t="s">
        <v>3992</v>
      </c>
      <c r="E996" s="46" t="s">
        <v>537</v>
      </c>
      <c r="F996" s="25" t="str">
        <f>IFERROR(VLOOKUP(E996,adm1_LIST:Pcode_1,2,FALSE)," ")</f>
        <v>EC13</v>
      </c>
      <c r="G996" s="46" t="s">
        <v>830</v>
      </c>
      <c r="H996" s="18" t="str">
        <f>IFERROR(VLOOKUP(G996,CantonCol:Pcode_2,2,FALSE)," ")</f>
        <v>EC1303</v>
      </c>
      <c r="I996" s="18" t="s">
        <v>2757</v>
      </c>
      <c r="J996" s="18" t="str">
        <f>IFERROR(VLOOKUP(I996,ParrCol:Pcode_3,2,FALSE)," ")</f>
        <v>EC130350</v>
      </c>
      <c r="K996" s="26" t="s">
        <v>9</v>
      </c>
    </row>
    <row r="997" spans="1:11" x14ac:dyDescent="0.2">
      <c r="A997" s="48" t="s">
        <v>769</v>
      </c>
      <c r="B997" s="48" t="s">
        <v>492</v>
      </c>
      <c r="C997" s="17" t="s">
        <v>3958</v>
      </c>
      <c r="D997" s="45" t="s">
        <v>3992</v>
      </c>
      <c r="E997" s="46" t="s">
        <v>537</v>
      </c>
      <c r="F997" s="25" t="str">
        <f>IFERROR(VLOOKUP(E997,adm1_LIST:Pcode_1,2,FALSE)," ")</f>
        <v>EC13</v>
      </c>
      <c r="G997" s="46" t="s">
        <v>740</v>
      </c>
      <c r="H997" s="18" t="str">
        <f>IFERROR(VLOOKUP(G997,CantonCol:Pcode_2,2,FALSE)," ")</f>
        <v>EC1314</v>
      </c>
      <c r="I997" s="18" t="s">
        <v>2873</v>
      </c>
      <c r="J997" s="18" t="str">
        <f>IFERROR(VLOOKUP(I997,ParrCol:Pcode_3,2,FALSE)," ")</f>
        <v>EC131450</v>
      </c>
      <c r="K997" s="26" t="s">
        <v>9</v>
      </c>
    </row>
    <row r="998" spans="1:11" x14ac:dyDescent="0.2">
      <c r="A998" s="48" t="s">
        <v>769</v>
      </c>
      <c r="B998" s="48" t="s">
        <v>492</v>
      </c>
      <c r="C998" s="17" t="s">
        <v>3958</v>
      </c>
      <c r="D998" s="45" t="s">
        <v>3992</v>
      </c>
      <c r="E998" s="46" t="s">
        <v>537</v>
      </c>
      <c r="F998" s="25" t="str">
        <f>IFERROR(VLOOKUP(E998,adm1_LIST:Pcode_1,2,FALSE)," ")</f>
        <v>EC13</v>
      </c>
      <c r="G998" s="46" t="s">
        <v>948</v>
      </c>
      <c r="H998" s="18" t="str">
        <f>IFERROR(VLOOKUP(G998,CantonCol:Pcode_2,2,FALSE)," ")</f>
        <v>EC1301</v>
      </c>
      <c r="I998" s="18" t="s">
        <v>2726</v>
      </c>
      <c r="J998" s="18" t="str">
        <f>IFERROR(VLOOKUP(I998,ParrCol:Pcode_3,2,FALSE)," ")</f>
        <v>EC130106</v>
      </c>
      <c r="K998" s="26" t="s">
        <v>9</v>
      </c>
    </row>
    <row r="999" spans="1:11" x14ac:dyDescent="0.2">
      <c r="A999" s="48" t="s">
        <v>769</v>
      </c>
      <c r="B999" s="48" t="s">
        <v>492</v>
      </c>
      <c r="C999" s="17" t="s">
        <v>3958</v>
      </c>
      <c r="D999" s="45" t="s">
        <v>3993</v>
      </c>
      <c r="E999" s="46" t="s">
        <v>537</v>
      </c>
      <c r="F999" s="25" t="str">
        <f>IFERROR(VLOOKUP(E999,adm1_LIST:Pcode_1,2,FALSE)," ")</f>
        <v>EC13</v>
      </c>
      <c r="G999" s="46" t="s">
        <v>948</v>
      </c>
      <c r="H999" s="18" t="str">
        <f>IFERROR(VLOOKUP(G999,CantonCol:Pcode_2,2,FALSE)," ")</f>
        <v>EC1301</v>
      </c>
      <c r="I999" s="18" t="s">
        <v>2726</v>
      </c>
      <c r="J999" s="18" t="str">
        <f>IFERROR(VLOOKUP(I999,ParrCol:Pcode_3,2,FALSE)," ")</f>
        <v>EC130106</v>
      </c>
      <c r="K999" s="26" t="s">
        <v>7</v>
      </c>
    </row>
    <row r="1000" spans="1:11" x14ac:dyDescent="0.2">
      <c r="A1000" s="43" t="s">
        <v>769</v>
      </c>
      <c r="B1000" s="43" t="s">
        <v>492</v>
      </c>
      <c r="C1000" s="44" t="s">
        <v>3958</v>
      </c>
      <c r="D1000" s="27" t="s">
        <v>3992</v>
      </c>
      <c r="E1000" s="46" t="s">
        <v>537</v>
      </c>
      <c r="F1000" s="47" t="str">
        <f>IFERROR(VLOOKUP(E1000,adm1_LIST:Pcode_1,2,FALSE)," ")</f>
        <v>EC13</v>
      </c>
      <c r="G1000" s="24" t="s">
        <v>948</v>
      </c>
      <c r="H1000" s="43" t="str">
        <f>IFERROR(VLOOKUP(G1000,CantonCol:Pcode_2,2,FALSE)," ")</f>
        <v>EC1301</v>
      </c>
      <c r="I1000" s="43"/>
      <c r="J1000" s="43" t="str">
        <f>IFERROR(VLOOKUP(I1000,ParrCol:Pcode_3,2,FALSE)," ")</f>
        <v xml:space="preserve"> </v>
      </c>
      <c r="K1000" s="26" t="s">
        <v>9</v>
      </c>
    </row>
    <row r="1001" spans="1:11" x14ac:dyDescent="0.2">
      <c r="A1001" s="43" t="s">
        <v>769</v>
      </c>
      <c r="B1001" s="43" t="s">
        <v>492</v>
      </c>
      <c r="C1001" s="44" t="s">
        <v>3958</v>
      </c>
      <c r="D1001" s="27" t="s">
        <v>4002</v>
      </c>
      <c r="E1001" s="46" t="s">
        <v>537</v>
      </c>
      <c r="F1001" s="47" t="str">
        <f>IFERROR(VLOOKUP(E1001,adm1_LIST:Pcode_1,2,FALSE)," ")</f>
        <v>EC13</v>
      </c>
      <c r="G1001" s="24" t="s">
        <v>948</v>
      </c>
      <c r="H1001" s="43" t="str">
        <f>IFERROR(VLOOKUP(G1001,CantonCol:Pcode_2,2,FALSE)," ")</f>
        <v>EC1301</v>
      </c>
      <c r="I1001" s="43"/>
      <c r="J1001" s="43" t="str">
        <f>IFERROR(VLOOKUP(I1001,ParrCol:Pcode_3,2,FALSE)," ")</f>
        <v xml:space="preserve"> </v>
      </c>
      <c r="K1001" s="26" t="s">
        <v>4004</v>
      </c>
    </row>
    <row r="1002" spans="1:11" x14ac:dyDescent="0.2">
      <c r="A1002" s="43" t="s">
        <v>769</v>
      </c>
      <c r="B1002" s="43" t="s">
        <v>492</v>
      </c>
      <c r="C1002" s="44" t="s">
        <v>3958</v>
      </c>
      <c r="D1002" s="27" t="s">
        <v>3992</v>
      </c>
      <c r="E1002" s="46" t="s">
        <v>537</v>
      </c>
      <c r="F1002" s="47" t="str">
        <f>IFERROR(VLOOKUP(E1002,adm1_LIST:Pcode_1,2,FALSE)," ")</f>
        <v>EC13</v>
      </c>
      <c r="G1002" s="24" t="s">
        <v>633</v>
      </c>
      <c r="H1002" s="43" t="str">
        <f>IFERROR(VLOOKUP(G1002,CantonCol:Pcode_2,2,FALSE)," ")</f>
        <v>EC1321</v>
      </c>
      <c r="I1002" s="43"/>
      <c r="J1002" s="43" t="str">
        <f>IFERROR(VLOOKUP(I1002,ParrCol:Pcode_3,2,FALSE)," ")</f>
        <v xml:space="preserve"> </v>
      </c>
      <c r="K1002" s="26" t="s">
        <v>4004</v>
      </c>
    </row>
    <row r="1003" spans="1:11" x14ac:dyDescent="0.2">
      <c r="A1003" s="43" t="s">
        <v>769</v>
      </c>
      <c r="B1003" s="43" t="s">
        <v>492</v>
      </c>
      <c r="C1003" s="44" t="s">
        <v>3958</v>
      </c>
      <c r="D1003" s="27" t="s">
        <v>4003</v>
      </c>
      <c r="E1003" s="46" t="s">
        <v>537</v>
      </c>
      <c r="F1003" s="47" t="str">
        <f>IFERROR(VLOOKUP(E1003,adm1_LIST:Pcode_1,2,FALSE)," ")</f>
        <v>EC13</v>
      </c>
      <c r="G1003" s="46" t="s">
        <v>948</v>
      </c>
      <c r="H1003" s="43" t="str">
        <f>IFERROR(VLOOKUP(G1003,CantonCol:Pcode_2,2,FALSE)," ")</f>
        <v>EC1301</v>
      </c>
      <c r="I1003" s="18" t="s">
        <v>2733</v>
      </c>
      <c r="J1003" s="43" t="str">
        <f>IFERROR(VLOOKUP(I1003,ParrCol:Pcode_3,2,FALSE)," ")</f>
        <v>EC130150</v>
      </c>
      <c r="K1003" s="26" t="s">
        <v>9</v>
      </c>
    </row>
    <row r="1004" spans="1:11" x14ac:dyDescent="0.2">
      <c r="A1004" s="43" t="s">
        <v>769</v>
      </c>
      <c r="B1004" s="43" t="s">
        <v>492</v>
      </c>
      <c r="C1004" s="44" t="s">
        <v>3958</v>
      </c>
      <c r="D1004" s="27" t="s">
        <v>4003</v>
      </c>
      <c r="E1004" s="46" t="s">
        <v>537</v>
      </c>
      <c r="F1004" s="47" t="str">
        <f>IFERROR(VLOOKUP(E1004,adm1_LIST:Pcode_1,2,FALSE)," ")</f>
        <v>EC13</v>
      </c>
      <c r="G1004" s="46" t="s">
        <v>707</v>
      </c>
      <c r="H1004" s="43" t="str">
        <f>IFERROR(VLOOKUP(G1004,CantonCol:Pcode_2,2,FALSE)," ")</f>
        <v>EC1312</v>
      </c>
      <c r="I1004" s="18" t="s">
        <v>724</v>
      </c>
      <c r="J1004" s="43" t="str">
        <f>IFERROR(VLOOKUP(I1004,ParrCol:Pcode_3,2,FALSE)," ")</f>
        <v>EC010164</v>
      </c>
      <c r="K1004" s="26" t="s">
        <v>9</v>
      </c>
    </row>
    <row r="1005" spans="1:11" x14ac:dyDescent="0.2">
      <c r="A1005" s="43" t="s">
        <v>769</v>
      </c>
      <c r="B1005" s="43" t="s">
        <v>492</v>
      </c>
      <c r="C1005" s="44" t="s">
        <v>3958</v>
      </c>
      <c r="D1005" s="27" t="s">
        <v>4003</v>
      </c>
      <c r="E1005" s="46" t="s">
        <v>537</v>
      </c>
      <c r="F1005" s="47" t="str">
        <f>IFERROR(VLOOKUP(E1005,adm1_LIST:Pcode_1,2,FALSE)," ")</f>
        <v>EC13</v>
      </c>
      <c r="G1005" s="46" t="s">
        <v>830</v>
      </c>
      <c r="H1005" s="43" t="str">
        <f>IFERROR(VLOOKUP(G1005,CantonCol:Pcode_2,2,FALSE)," ")</f>
        <v>EC1303</v>
      </c>
      <c r="I1005" s="18" t="s">
        <v>2757</v>
      </c>
      <c r="J1005" s="43" t="str">
        <f>IFERROR(VLOOKUP(I1005,ParrCol:Pcode_3,2,FALSE)," ")</f>
        <v>EC130350</v>
      </c>
      <c r="K1005" s="26" t="s">
        <v>9</v>
      </c>
    </row>
    <row r="1006" spans="1:11" x14ac:dyDescent="0.2">
      <c r="A1006" s="43" t="s">
        <v>769</v>
      </c>
      <c r="B1006" s="43" t="s">
        <v>492</v>
      </c>
      <c r="C1006" s="44" t="s">
        <v>3958</v>
      </c>
      <c r="D1006" s="27" t="s">
        <v>4003</v>
      </c>
      <c r="E1006" s="46" t="s">
        <v>537</v>
      </c>
      <c r="F1006" s="47" t="str">
        <f>IFERROR(VLOOKUP(E1006,adm1_LIST:Pcode_1,2,FALSE)," ")</f>
        <v>EC13</v>
      </c>
      <c r="G1006" s="46" t="s">
        <v>740</v>
      </c>
      <c r="H1006" s="43" t="str">
        <f>IFERROR(VLOOKUP(G1006,CantonCol:Pcode_2,2,FALSE)," ")</f>
        <v>EC1314</v>
      </c>
      <c r="I1006" s="18" t="s">
        <v>2873</v>
      </c>
      <c r="J1006" s="43" t="str">
        <f>IFERROR(VLOOKUP(I1006,ParrCol:Pcode_3,2,FALSE)," ")</f>
        <v>EC131450</v>
      </c>
      <c r="K1006" s="26" t="s">
        <v>9</v>
      </c>
    </row>
    <row r="1007" spans="1:11" x14ac:dyDescent="0.2">
      <c r="A1007" s="43" t="s">
        <v>769</v>
      </c>
      <c r="B1007" s="43" t="s">
        <v>492</v>
      </c>
      <c r="C1007" s="44" t="s">
        <v>3958</v>
      </c>
      <c r="D1007" s="27" t="s">
        <v>4003</v>
      </c>
      <c r="E1007" s="46" t="s">
        <v>537</v>
      </c>
      <c r="F1007" s="47" t="str">
        <f>IFERROR(VLOOKUP(E1007,adm1_LIST:Pcode_1,2,FALSE)," ")</f>
        <v>EC13</v>
      </c>
      <c r="G1007" s="46" t="s">
        <v>723</v>
      </c>
      <c r="H1007" s="43" t="str">
        <f>IFERROR(VLOOKUP(G1007,CantonCol:Pcode_2,2,FALSE)," ")</f>
        <v>EC1322</v>
      </c>
      <c r="I1007" s="18" t="s">
        <v>2921</v>
      </c>
      <c r="J1007" s="43" t="str">
        <f>IFERROR(VLOOKUP(I1007,ParrCol:Pcode_3,2,FALSE)," ")</f>
        <v>EC140150</v>
      </c>
      <c r="K1007" s="26" t="s">
        <v>9</v>
      </c>
    </row>
    <row r="1008" spans="1:11" x14ac:dyDescent="0.2">
      <c r="A1008" s="43" t="s">
        <v>769</v>
      </c>
      <c r="B1008" s="43" t="s">
        <v>492</v>
      </c>
      <c r="C1008" s="44" t="s">
        <v>3958</v>
      </c>
      <c r="D1008" s="27" t="s">
        <v>4003</v>
      </c>
      <c r="E1008" s="46" t="s">
        <v>537</v>
      </c>
      <c r="F1008" s="47" t="str">
        <f>IFERROR(VLOOKUP(E1008,adm1_LIST:Pcode_1,2,FALSE)," ")</f>
        <v>EC13</v>
      </c>
      <c r="G1008" s="46" t="s">
        <v>682</v>
      </c>
      <c r="H1008" s="43" t="str">
        <f>IFERROR(VLOOKUP(G1008,CantonCol:Pcode_2,2,FALSE)," ")</f>
        <v>EC1317</v>
      </c>
      <c r="I1008" s="18" t="s">
        <v>567</v>
      </c>
      <c r="J1008" s="43" t="str">
        <f>IFERROR(VLOOKUP(I1008,ParrCol:Pcode_3,2,FALSE)," ")</f>
        <v>EC131753</v>
      </c>
      <c r="K1008" s="26" t="s">
        <v>9</v>
      </c>
    </row>
    <row r="1009" spans="1:11" x14ac:dyDescent="0.2">
      <c r="A1009" s="43" t="s">
        <v>769</v>
      </c>
      <c r="B1009" s="43" t="s">
        <v>492</v>
      </c>
      <c r="C1009" s="44" t="s">
        <v>3958</v>
      </c>
      <c r="D1009" s="27" t="s">
        <v>4003</v>
      </c>
      <c r="E1009" s="46" t="s">
        <v>537</v>
      </c>
      <c r="F1009" s="47" t="str">
        <f>IFERROR(VLOOKUP(E1009,adm1_LIST:Pcode_1,2,FALSE)," ")</f>
        <v>EC13</v>
      </c>
      <c r="G1009" s="46" t="s">
        <v>896</v>
      </c>
      <c r="H1009" s="43" t="str">
        <f>IFERROR(VLOOKUP(G1009,CantonCol:Pcode_2,2,FALSE)," ")</f>
        <v>EC1308</v>
      </c>
      <c r="I1009" s="18" t="s">
        <v>2813</v>
      </c>
      <c r="J1009" s="43" t="str">
        <f>IFERROR(VLOOKUP(I1009,ParrCol:Pcode_3,2,FALSE)," ")</f>
        <v>EC130802</v>
      </c>
      <c r="K1009" s="26" t="s">
        <v>9</v>
      </c>
    </row>
    <row r="1010" spans="1:11" x14ac:dyDescent="0.2">
      <c r="A1010" s="19" t="s">
        <v>439</v>
      </c>
      <c r="B1010" s="43" t="s">
        <v>439</v>
      </c>
      <c r="C1010" s="44" t="s">
        <v>3958</v>
      </c>
      <c r="D1010" s="45" t="s">
        <v>3989</v>
      </c>
      <c r="E1010" s="46" t="s">
        <v>532</v>
      </c>
      <c r="F1010" s="47" t="str">
        <f>IFERROR(VLOOKUP(E1010,adm1_LIST:Pcode_1,2,FALSE)," ")</f>
        <v>EC08</v>
      </c>
      <c r="G1010" s="46" t="s">
        <v>661</v>
      </c>
      <c r="H1010" s="43" t="str">
        <f>IFERROR(VLOOKUP(G1010,CantonCol:Pcode_2,2,FALSE)," ")</f>
        <v>EC0803</v>
      </c>
      <c r="I1010" s="43"/>
      <c r="J1010" s="43" t="str">
        <f>IFERROR(VLOOKUP(I1010,ParrCol:Pcode_3,2,FALSE)," ")</f>
        <v xml:space="preserve"> </v>
      </c>
      <c r="K1010" s="26" t="s">
        <v>8</v>
      </c>
    </row>
    <row r="1011" spans="1:11" x14ac:dyDescent="0.2">
      <c r="A1011" s="19" t="s">
        <v>439</v>
      </c>
      <c r="B1011" s="43" t="s">
        <v>439</v>
      </c>
      <c r="C1011" s="44" t="s">
        <v>3958</v>
      </c>
      <c r="D1011" s="45" t="s">
        <v>3989</v>
      </c>
      <c r="E1011" s="46" t="s">
        <v>532</v>
      </c>
      <c r="F1011" s="47" t="str">
        <f>IFERROR(VLOOKUP(E1011,adm1_LIST:Pcode_1,2,FALSE)," ")</f>
        <v>EC08</v>
      </c>
      <c r="G1011" s="46" t="s">
        <v>661</v>
      </c>
      <c r="H1011" s="43" t="str">
        <f>IFERROR(VLOOKUP(G1011,CantonCol:Pcode_2,2,FALSE)," ")</f>
        <v>EC0803</v>
      </c>
      <c r="I1011" s="43" t="s">
        <v>2054</v>
      </c>
      <c r="J1011" s="43" t="str">
        <f>IFERROR(VLOOKUP(I1011,ParrCol:Pcode_3,2,FALSE)," ")</f>
        <v>EC080358</v>
      </c>
      <c r="K1011" s="26" t="s">
        <v>8</v>
      </c>
    </row>
    <row r="1012" spans="1:11" x14ac:dyDescent="0.2">
      <c r="A1012" s="19" t="s">
        <v>439</v>
      </c>
      <c r="B1012" s="43" t="s">
        <v>439</v>
      </c>
      <c r="C1012" s="17" t="s">
        <v>3958</v>
      </c>
      <c r="D1012" s="45" t="s">
        <v>3989</v>
      </c>
      <c r="E1012" s="24" t="s">
        <v>532</v>
      </c>
      <c r="F1012" s="25" t="str">
        <f>IFERROR(VLOOKUP(E1012,adm1_LIST:Pcode_1,2,FALSE)," ")</f>
        <v>EC08</v>
      </c>
      <c r="G1012" s="24" t="s">
        <v>661</v>
      </c>
      <c r="H1012" s="18" t="str">
        <f>IFERROR(VLOOKUP(G1012,CantonCol:Pcode_2,2,FALSE)," ")</f>
        <v>EC0803</v>
      </c>
      <c r="I1012" s="18" t="s">
        <v>526</v>
      </c>
      <c r="J1012" s="18" t="str">
        <f>IFERROR(VLOOKUP(I1012,ParrCol:Pcode_3,2,FALSE)," ")</f>
        <v>EC070901</v>
      </c>
      <c r="K1012" s="26" t="s">
        <v>8</v>
      </c>
    </row>
    <row r="1013" spans="1:11" x14ac:dyDescent="0.2">
      <c r="A1013" s="18" t="s">
        <v>439</v>
      </c>
      <c r="B1013" s="43" t="s">
        <v>439</v>
      </c>
      <c r="C1013" s="44" t="s">
        <v>3958</v>
      </c>
      <c r="D1013" s="27" t="s">
        <v>4005</v>
      </c>
      <c r="E1013" s="46" t="s">
        <v>532</v>
      </c>
      <c r="F1013" s="47" t="str">
        <f>IFERROR(VLOOKUP(E1013,adm1_LIST:Pcode_1,2,FALSE)," ")</f>
        <v>EC08</v>
      </c>
      <c r="G1013" s="24" t="s">
        <v>566</v>
      </c>
      <c r="H1013" s="43" t="str">
        <f>IFERROR(VLOOKUP(G1013,CantonCol:Pcode_2,2,FALSE)," ")</f>
        <v>EC0806</v>
      </c>
      <c r="I1013" s="43"/>
      <c r="J1013" s="43" t="str">
        <f>IFERROR(VLOOKUP(I1013,ParrCol:Pcode_3,2,FALSE)," ")</f>
        <v xml:space="preserve"> </v>
      </c>
      <c r="K1013" s="41" t="s">
        <v>9</v>
      </c>
    </row>
    <row r="1014" spans="1:11" x14ac:dyDescent="0.2">
      <c r="A1014" s="52" t="s">
        <v>17</v>
      </c>
      <c r="B1014" s="52" t="s">
        <v>15</v>
      </c>
      <c r="C1014" s="54" t="s">
        <v>4022</v>
      </c>
      <c r="D1014" s="55" t="s">
        <v>4034</v>
      </c>
      <c r="E1014" s="52" t="s">
        <v>537</v>
      </c>
      <c r="F1014" s="25" t="str">
        <f>IFERROR(VLOOKUP(E1014,adm1_LIST:Pcode_1,2,FALSE)," ")</f>
        <v>EC13</v>
      </c>
      <c r="G1014" s="52" t="s">
        <v>682</v>
      </c>
      <c r="H1014" s="18" t="str">
        <f>IFERROR(VLOOKUP(G1014,CantonCol:Pcode_2,2,FALSE)," ")</f>
        <v>EC1317</v>
      </c>
      <c r="I1014" s="53"/>
      <c r="J1014" s="18" t="str">
        <f>IFERROR(VLOOKUP(I1014,ParrCol:Pcode_3,2,FALSE)," ")</f>
        <v xml:space="preserve"> </v>
      </c>
      <c r="K1014" s="55" t="s">
        <v>7</v>
      </c>
    </row>
    <row r="1015" spans="1:11" x14ac:dyDescent="0.2">
      <c r="A1015" s="52" t="s">
        <v>17</v>
      </c>
      <c r="B1015" s="52" t="s">
        <v>15</v>
      </c>
      <c r="C1015" s="54" t="s">
        <v>4022</v>
      </c>
      <c r="D1015" s="55" t="s">
        <v>1151</v>
      </c>
      <c r="E1015" s="52" t="s">
        <v>537</v>
      </c>
      <c r="F1015" s="25" t="str">
        <f>IFERROR(VLOOKUP(E1015,adm1_LIST:Pcode_1,2,FALSE)," ")</f>
        <v>EC13</v>
      </c>
      <c r="G1015" s="52" t="s">
        <v>682</v>
      </c>
      <c r="H1015" s="18" t="str">
        <f>IFERROR(VLOOKUP(G1015,CantonCol:Pcode_2,2,FALSE)," ")</f>
        <v>EC1317</v>
      </c>
      <c r="I1015" s="53"/>
      <c r="J1015" s="18" t="str">
        <f>IFERROR(VLOOKUP(I1015,ParrCol:Pcode_3,2,FALSE)," ")</f>
        <v xml:space="preserve"> </v>
      </c>
      <c r="K1015" s="55" t="s">
        <v>7</v>
      </c>
    </row>
    <row r="1016" spans="1:11" x14ac:dyDescent="0.2">
      <c r="A1016" s="52" t="s">
        <v>17</v>
      </c>
      <c r="B1016" s="52" t="s">
        <v>15</v>
      </c>
      <c r="C1016" s="54" t="s">
        <v>4022</v>
      </c>
      <c r="D1016" s="55" t="s">
        <v>3867</v>
      </c>
      <c r="E1016" s="52" t="s">
        <v>537</v>
      </c>
      <c r="F1016" s="25" t="str">
        <f>IFERROR(VLOOKUP(E1016,adm1_LIST:Pcode_1,2,FALSE)," ")</f>
        <v>EC13</v>
      </c>
      <c r="G1016" s="52" t="s">
        <v>682</v>
      </c>
      <c r="H1016" s="18" t="str">
        <f>IFERROR(VLOOKUP(G1016,CantonCol:Pcode_2,2,FALSE)," ")</f>
        <v>EC1317</v>
      </c>
      <c r="I1016" s="53"/>
      <c r="J1016" s="18" t="str">
        <f>IFERROR(VLOOKUP(I1016,ParrCol:Pcode_3,2,FALSE)," ")</f>
        <v xml:space="preserve"> </v>
      </c>
      <c r="K1016" s="55" t="s">
        <v>7</v>
      </c>
    </row>
    <row r="1017" spans="1:11" x14ac:dyDescent="0.2">
      <c r="A1017" s="52" t="s">
        <v>134</v>
      </c>
      <c r="B1017" s="52" t="s">
        <v>133</v>
      </c>
      <c r="C1017" s="54" t="s">
        <v>4022</v>
      </c>
      <c r="D1017" s="55" t="s">
        <v>3865</v>
      </c>
      <c r="E1017" s="52" t="s">
        <v>537</v>
      </c>
      <c r="F1017" s="25" t="str">
        <f>IFERROR(VLOOKUP(E1017,adm1_LIST:Pcode_1,2,FALSE)," ")</f>
        <v>EC13</v>
      </c>
      <c r="G1017" s="52" t="s">
        <v>682</v>
      </c>
      <c r="H1017" s="18" t="str">
        <f>IFERROR(VLOOKUP(G1017,CantonCol:Pcode_2,2,FALSE)," ")</f>
        <v>EC1317</v>
      </c>
      <c r="I1017" s="53"/>
      <c r="J1017" s="18" t="str">
        <f>IFERROR(VLOOKUP(I1017,ParrCol:Pcode_3,2,FALSE)," ")</f>
        <v xml:space="preserve"> </v>
      </c>
      <c r="K1017" s="55" t="s">
        <v>9</v>
      </c>
    </row>
    <row r="1018" spans="1:11" x14ac:dyDescent="0.2">
      <c r="A1018" s="52" t="s">
        <v>134</v>
      </c>
      <c r="B1018" s="52" t="s">
        <v>133</v>
      </c>
      <c r="C1018" s="54" t="s">
        <v>4022</v>
      </c>
      <c r="D1018" s="55" t="s">
        <v>3865</v>
      </c>
      <c r="E1018" s="52" t="s">
        <v>547</v>
      </c>
      <c r="F1018" s="25" t="str">
        <f>IFERROR(VLOOKUP(E1018,adm1_LIST:Pcode_1,2,FALSE)," ")</f>
        <v>EC23</v>
      </c>
      <c r="G1018" s="52" t="s">
        <v>547</v>
      </c>
      <c r="H1018" s="18" t="str">
        <f>IFERROR(VLOOKUP(G1018,CantonCol:Pcode_2,2,FALSE)," ")</f>
        <v>EC2301</v>
      </c>
      <c r="I1018" s="53"/>
      <c r="J1018" s="18" t="str">
        <f>IFERROR(VLOOKUP(I1018,ParrCol:Pcode_3,2,FALSE)," ")</f>
        <v xml:space="preserve"> </v>
      </c>
      <c r="K1018" s="55" t="s">
        <v>9</v>
      </c>
    </row>
    <row r="1019" spans="1:11" x14ac:dyDescent="0.2">
      <c r="A1019" s="52" t="s">
        <v>134</v>
      </c>
      <c r="B1019" s="52" t="s">
        <v>133</v>
      </c>
      <c r="C1019" s="54" t="s">
        <v>4022</v>
      </c>
      <c r="D1019" s="55" t="s">
        <v>3865</v>
      </c>
      <c r="E1019" s="52" t="s">
        <v>537</v>
      </c>
      <c r="F1019" s="25" t="str">
        <f>IFERROR(VLOOKUP(E1019,adm1_LIST:Pcode_1,2,FALSE)," ")</f>
        <v>EC13</v>
      </c>
      <c r="G1019" s="52" t="s">
        <v>2717</v>
      </c>
      <c r="H1019" s="18" t="str">
        <f>IFERROR(VLOOKUP(G1019,CantonCol:Pcode_2,2,FALSE)," ")</f>
        <v xml:space="preserve"> </v>
      </c>
      <c r="I1019" s="53"/>
      <c r="J1019" s="18" t="str">
        <f>IFERROR(VLOOKUP(I1019,ParrCol:Pcode_3,2,FALSE)," ")</f>
        <v xml:space="preserve"> </v>
      </c>
      <c r="K1019" s="55" t="s">
        <v>9</v>
      </c>
    </row>
    <row r="1020" spans="1:11" x14ac:dyDescent="0.2">
      <c r="A1020" s="52" t="s">
        <v>134</v>
      </c>
      <c r="B1020" s="52" t="s">
        <v>133</v>
      </c>
      <c r="C1020" s="54" t="s">
        <v>4022</v>
      </c>
      <c r="D1020" s="55" t="s">
        <v>3865</v>
      </c>
      <c r="E1020" s="52" t="s">
        <v>532</v>
      </c>
      <c r="F1020" s="25" t="str">
        <f>IFERROR(VLOOKUP(E1020,adm1_LIST:Pcode_1,2,FALSE)," ")</f>
        <v>EC08</v>
      </c>
      <c r="G1020" s="52" t="s">
        <v>661</v>
      </c>
      <c r="H1020" s="18" t="str">
        <f>IFERROR(VLOOKUP(G1020,CantonCol:Pcode_2,2,FALSE)," ")</f>
        <v>EC0803</v>
      </c>
      <c r="I1020" s="53"/>
      <c r="J1020" s="18" t="str">
        <f>IFERROR(VLOOKUP(I1020,ParrCol:Pcode_3,2,FALSE)," ")</f>
        <v xml:space="preserve"> </v>
      </c>
      <c r="K1020" s="55" t="s">
        <v>9</v>
      </c>
    </row>
    <row r="1021" spans="1:11" x14ac:dyDescent="0.2">
      <c r="A1021" s="52" t="s">
        <v>134</v>
      </c>
      <c r="B1021" s="52" t="s">
        <v>133</v>
      </c>
      <c r="C1021" s="54" t="s">
        <v>4022</v>
      </c>
      <c r="D1021" s="55" t="s">
        <v>3865</v>
      </c>
      <c r="E1021" s="52" t="s">
        <v>537</v>
      </c>
      <c r="F1021" s="25" t="str">
        <f>IFERROR(VLOOKUP(E1021,adm1_LIST:Pcode_1,2,FALSE)," ")</f>
        <v>EC13</v>
      </c>
      <c r="G1021" s="52" t="s">
        <v>2757</v>
      </c>
      <c r="H1021" s="18" t="str">
        <f>IFERROR(VLOOKUP(G1021,CantonCol:Pcode_2,2,FALSE)," ")</f>
        <v xml:space="preserve"> </v>
      </c>
      <c r="I1021" s="53"/>
      <c r="J1021" s="18" t="str">
        <f>IFERROR(VLOOKUP(I1021,ParrCol:Pcode_3,2,FALSE)," ")</f>
        <v xml:space="preserve"> </v>
      </c>
      <c r="K1021" s="55" t="s">
        <v>9</v>
      </c>
    </row>
    <row r="1022" spans="1:11" x14ac:dyDescent="0.2">
      <c r="A1022" s="52" t="s">
        <v>134</v>
      </c>
      <c r="B1022" s="52" t="s">
        <v>133</v>
      </c>
      <c r="C1022" s="54" t="s">
        <v>4022</v>
      </c>
      <c r="D1022" s="55" t="s">
        <v>3865</v>
      </c>
      <c r="E1022" s="52" t="s">
        <v>537</v>
      </c>
      <c r="F1022" s="25" t="str">
        <f>IFERROR(VLOOKUP(E1022,adm1_LIST:Pcode_1,2,FALSE)," ")</f>
        <v>EC13</v>
      </c>
      <c r="G1022" s="52" t="s">
        <v>2717</v>
      </c>
      <c r="H1022" s="18" t="str">
        <f>IFERROR(VLOOKUP(G1022,CantonCol:Pcode_2,2,FALSE)," ")</f>
        <v xml:space="preserve"> </v>
      </c>
      <c r="I1022" s="53"/>
      <c r="J1022" s="18" t="str">
        <f>IFERROR(VLOOKUP(I1022,ParrCol:Pcode_3,2,FALSE)," ")</f>
        <v xml:space="preserve"> </v>
      </c>
      <c r="K1022" s="55" t="s">
        <v>9</v>
      </c>
    </row>
    <row r="1023" spans="1:11" x14ac:dyDescent="0.2">
      <c r="A1023" s="52" t="s">
        <v>134</v>
      </c>
      <c r="B1023" s="52" t="s">
        <v>133</v>
      </c>
      <c r="C1023" s="54" t="s">
        <v>4022</v>
      </c>
      <c r="D1023" s="55" t="s">
        <v>3865</v>
      </c>
      <c r="E1023" s="52" t="s">
        <v>532</v>
      </c>
      <c r="F1023" s="25" t="str">
        <f>IFERROR(VLOOKUP(E1023,adm1_LIST:Pcode_1,2,FALSE)," ")</f>
        <v>EC08</v>
      </c>
      <c r="G1023" s="52" t="s">
        <v>661</v>
      </c>
      <c r="H1023" s="18" t="str">
        <f>IFERROR(VLOOKUP(G1023,CantonCol:Pcode_2,2,FALSE)," ")</f>
        <v>EC0803</v>
      </c>
      <c r="I1023" s="53"/>
      <c r="J1023" s="18" t="str">
        <f>IFERROR(VLOOKUP(I1023,ParrCol:Pcode_3,2,FALSE)," ")</f>
        <v xml:space="preserve"> </v>
      </c>
      <c r="K1023" s="55" t="s">
        <v>9</v>
      </c>
    </row>
    <row r="1024" spans="1:11" x14ac:dyDescent="0.2">
      <c r="A1024" s="52" t="s">
        <v>134</v>
      </c>
      <c r="B1024" s="52" t="s">
        <v>133</v>
      </c>
      <c r="C1024" s="54" t="s">
        <v>4022</v>
      </c>
      <c r="D1024" s="55" t="s">
        <v>3865</v>
      </c>
      <c r="E1024" s="52" t="s">
        <v>537</v>
      </c>
      <c r="F1024" s="25" t="str">
        <f>IFERROR(VLOOKUP(E1024,adm1_LIST:Pcode_1,2,FALSE)," ")</f>
        <v>EC13</v>
      </c>
      <c r="G1024" s="52" t="s">
        <v>2717</v>
      </c>
      <c r="H1024" s="18" t="str">
        <f>IFERROR(VLOOKUP(G1024,CantonCol:Pcode_2,2,FALSE)," ")</f>
        <v xml:space="preserve"> </v>
      </c>
      <c r="I1024" s="53"/>
      <c r="J1024" s="18" t="str">
        <f>IFERROR(VLOOKUP(I1024,ParrCol:Pcode_3,2,FALSE)," ")</f>
        <v xml:space="preserve"> </v>
      </c>
      <c r="K1024" s="55" t="s">
        <v>9</v>
      </c>
    </row>
    <row r="1025" spans="1:11" x14ac:dyDescent="0.2">
      <c r="A1025" s="52" t="s">
        <v>134</v>
      </c>
      <c r="B1025" s="52" t="s">
        <v>133</v>
      </c>
      <c r="C1025" s="54" t="s">
        <v>4022</v>
      </c>
      <c r="D1025" s="55" t="s">
        <v>3865</v>
      </c>
      <c r="E1025" s="52" t="s">
        <v>537</v>
      </c>
      <c r="F1025" s="25" t="str">
        <f>IFERROR(VLOOKUP(E1025,adm1_LIST:Pcode_1,2,FALSE)," ")</f>
        <v>EC13</v>
      </c>
      <c r="G1025" s="52" t="s">
        <v>682</v>
      </c>
      <c r="H1025" s="18" t="str">
        <f>IFERROR(VLOOKUP(G1025,CantonCol:Pcode_2,2,FALSE)," ")</f>
        <v>EC1317</v>
      </c>
      <c r="I1025" s="53"/>
      <c r="J1025" s="18" t="str">
        <f>IFERROR(VLOOKUP(I1025,ParrCol:Pcode_3,2,FALSE)," ")</f>
        <v xml:space="preserve"> </v>
      </c>
      <c r="K1025" s="55" t="s">
        <v>9</v>
      </c>
    </row>
    <row r="1026" spans="1:11" x14ac:dyDescent="0.2">
      <c r="A1026" s="52" t="s">
        <v>134</v>
      </c>
      <c r="B1026" s="52" t="s">
        <v>133</v>
      </c>
      <c r="C1026" s="54" t="s">
        <v>4022</v>
      </c>
      <c r="D1026" s="55" t="s">
        <v>3866</v>
      </c>
      <c r="E1026" s="52" t="s">
        <v>537</v>
      </c>
      <c r="F1026" s="25" t="str">
        <f>IFERROR(VLOOKUP(E1026,adm1_LIST:Pcode_1,2,FALSE)," ")</f>
        <v>EC13</v>
      </c>
      <c r="G1026" s="52" t="s">
        <v>682</v>
      </c>
      <c r="H1026" s="18" t="str">
        <f>IFERROR(VLOOKUP(G1026,CantonCol:Pcode_2,2,FALSE)," ")</f>
        <v>EC1317</v>
      </c>
      <c r="I1026" s="53"/>
      <c r="J1026" s="18" t="str">
        <f>IFERROR(VLOOKUP(I1026,ParrCol:Pcode_3,2,FALSE)," ")</f>
        <v xml:space="preserve"> </v>
      </c>
      <c r="K1026" s="55" t="s">
        <v>9</v>
      </c>
    </row>
    <row r="1027" spans="1:11" x14ac:dyDescent="0.2">
      <c r="A1027" s="52" t="s">
        <v>134</v>
      </c>
      <c r="B1027" s="52" t="s">
        <v>133</v>
      </c>
      <c r="C1027" s="54" t="s">
        <v>4022</v>
      </c>
      <c r="D1027" s="55" t="s">
        <v>3866</v>
      </c>
      <c r="E1027" s="52" t="s">
        <v>537</v>
      </c>
      <c r="F1027" s="25" t="str">
        <f>IFERROR(VLOOKUP(E1027,adm1_LIST:Pcode_1,2,FALSE)," ")</f>
        <v>EC13</v>
      </c>
      <c r="G1027" s="52" t="s">
        <v>2717</v>
      </c>
      <c r="H1027" s="18" t="str">
        <f>IFERROR(VLOOKUP(G1027,CantonCol:Pcode_2,2,FALSE)," ")</f>
        <v xml:space="preserve"> </v>
      </c>
      <c r="I1027" s="53"/>
      <c r="J1027" s="18" t="str">
        <f>IFERROR(VLOOKUP(I1027,ParrCol:Pcode_3,2,FALSE)," ")</f>
        <v xml:space="preserve"> </v>
      </c>
      <c r="K1027" s="55" t="s">
        <v>9</v>
      </c>
    </row>
    <row r="1028" spans="1:11" x14ac:dyDescent="0.2">
      <c r="A1028" s="52" t="s">
        <v>134</v>
      </c>
      <c r="B1028" s="52" t="s">
        <v>133</v>
      </c>
      <c r="C1028" s="54" t="s">
        <v>4022</v>
      </c>
      <c r="D1028" s="55" t="s">
        <v>3866</v>
      </c>
      <c r="E1028" s="52" t="s">
        <v>537</v>
      </c>
      <c r="F1028" s="25" t="str">
        <f>IFERROR(VLOOKUP(E1028,adm1_LIST:Pcode_1,2,FALSE)," ")</f>
        <v>EC13</v>
      </c>
      <c r="G1028" s="52" t="s">
        <v>682</v>
      </c>
      <c r="H1028" s="18" t="str">
        <f>IFERROR(VLOOKUP(G1028,CantonCol:Pcode_2,2,FALSE)," ")</f>
        <v>EC1317</v>
      </c>
      <c r="I1028" s="53"/>
      <c r="J1028" s="18" t="str">
        <f>IFERROR(VLOOKUP(I1028,ParrCol:Pcode_3,2,FALSE)," ")</f>
        <v xml:space="preserve"> </v>
      </c>
      <c r="K1028" s="55" t="s">
        <v>9</v>
      </c>
    </row>
    <row r="1029" spans="1:11" x14ac:dyDescent="0.2">
      <c r="A1029" s="52" t="s">
        <v>134</v>
      </c>
      <c r="B1029" s="52" t="s">
        <v>133</v>
      </c>
      <c r="C1029" s="54" t="s">
        <v>4022</v>
      </c>
      <c r="D1029" s="55" t="s">
        <v>3865</v>
      </c>
      <c r="E1029" s="52" t="s">
        <v>532</v>
      </c>
      <c r="F1029" s="25" t="str">
        <f>IFERROR(VLOOKUP(E1029,adm1_LIST:Pcode_1,2,FALSE)," ")</f>
        <v>EC08</v>
      </c>
      <c r="G1029" s="52" t="s">
        <v>661</v>
      </c>
      <c r="H1029" s="18" t="str">
        <f>IFERROR(VLOOKUP(G1029,CantonCol:Pcode_2,2,FALSE)," ")</f>
        <v>EC0803</v>
      </c>
      <c r="I1029" s="53"/>
      <c r="J1029" s="18" t="str">
        <f>IFERROR(VLOOKUP(I1029,ParrCol:Pcode_3,2,FALSE)," ")</f>
        <v xml:space="preserve"> </v>
      </c>
      <c r="K1029" s="55" t="s">
        <v>9</v>
      </c>
    </row>
    <row r="1030" spans="1:11" x14ac:dyDescent="0.2">
      <c r="A1030" s="52" t="s">
        <v>134</v>
      </c>
      <c r="B1030" s="52" t="s">
        <v>133</v>
      </c>
      <c r="C1030" s="54" t="s">
        <v>4022</v>
      </c>
      <c r="D1030" s="55" t="s">
        <v>3865</v>
      </c>
      <c r="E1030" s="52" t="s">
        <v>537</v>
      </c>
      <c r="F1030" s="25" t="str">
        <f>IFERROR(VLOOKUP(E1030,adm1_LIST:Pcode_1,2,FALSE)," ")</f>
        <v>EC13</v>
      </c>
      <c r="G1030" s="52" t="s">
        <v>632</v>
      </c>
      <c r="H1030" s="18" t="str">
        <f>IFERROR(VLOOKUP(G1030,CantonCol:Pcode_2,2,FALSE)," ")</f>
        <v>EC1320</v>
      </c>
      <c r="I1030" s="53"/>
      <c r="J1030" s="18" t="str">
        <f>IFERROR(VLOOKUP(I1030,ParrCol:Pcode_3,2,FALSE)," ")</f>
        <v xml:space="preserve"> </v>
      </c>
      <c r="K1030" s="55" t="s">
        <v>9</v>
      </c>
    </row>
    <row r="1031" spans="1:11" x14ac:dyDescent="0.2">
      <c r="A1031" s="52" t="s">
        <v>134</v>
      </c>
      <c r="B1031" s="52" t="s">
        <v>133</v>
      </c>
      <c r="C1031" s="54" t="s">
        <v>4022</v>
      </c>
      <c r="D1031" s="55" t="s">
        <v>3865</v>
      </c>
      <c r="E1031" s="52" t="s">
        <v>537</v>
      </c>
      <c r="F1031" s="25" t="str">
        <f>IFERROR(VLOOKUP(E1031,adm1_LIST:Pcode_1,2,FALSE)," ")</f>
        <v>EC13</v>
      </c>
      <c r="G1031" s="52" t="s">
        <v>682</v>
      </c>
      <c r="H1031" s="18" t="str">
        <f>IFERROR(VLOOKUP(G1031,CantonCol:Pcode_2,2,FALSE)," ")</f>
        <v>EC1317</v>
      </c>
      <c r="I1031" s="53"/>
      <c r="J1031" s="18" t="str">
        <f>IFERROR(VLOOKUP(I1031,ParrCol:Pcode_3,2,FALSE)," ")</f>
        <v xml:space="preserve"> </v>
      </c>
      <c r="K1031" s="55" t="s">
        <v>9</v>
      </c>
    </row>
    <row r="1032" spans="1:11" x14ac:dyDescent="0.2">
      <c r="A1032" s="52" t="s">
        <v>134</v>
      </c>
      <c r="B1032" s="52" t="s">
        <v>133</v>
      </c>
      <c r="C1032" s="54" t="s">
        <v>4022</v>
      </c>
      <c r="D1032" s="55" t="s">
        <v>3865</v>
      </c>
      <c r="E1032" s="52" t="s">
        <v>532</v>
      </c>
      <c r="F1032" s="25" t="str">
        <f>IFERROR(VLOOKUP(E1032,adm1_LIST:Pcode_1,2,FALSE)," ")</f>
        <v>EC08</v>
      </c>
      <c r="G1032" s="52" t="s">
        <v>661</v>
      </c>
      <c r="H1032" s="18" t="str">
        <f>IFERROR(VLOOKUP(G1032,CantonCol:Pcode_2,2,FALSE)," ")</f>
        <v>EC0803</v>
      </c>
      <c r="I1032" s="53"/>
      <c r="J1032" s="18" t="str">
        <f>IFERROR(VLOOKUP(I1032,ParrCol:Pcode_3,2,FALSE)," ")</f>
        <v xml:space="preserve"> </v>
      </c>
      <c r="K1032" s="55" t="s">
        <v>9</v>
      </c>
    </row>
    <row r="1033" spans="1:11" x14ac:dyDescent="0.2">
      <c r="A1033" s="52" t="s">
        <v>134</v>
      </c>
      <c r="B1033" s="52" t="s">
        <v>133</v>
      </c>
      <c r="C1033" s="54" t="s">
        <v>4022</v>
      </c>
      <c r="D1033" s="55" t="s">
        <v>3866</v>
      </c>
      <c r="E1033" s="52" t="s">
        <v>532</v>
      </c>
      <c r="F1033" s="25" t="str">
        <f>IFERROR(VLOOKUP(E1033,adm1_LIST:Pcode_1,2,FALSE)," ")</f>
        <v>EC08</v>
      </c>
      <c r="G1033" s="52" t="s">
        <v>661</v>
      </c>
      <c r="H1033" s="18" t="str">
        <f>IFERROR(VLOOKUP(G1033,CantonCol:Pcode_2,2,FALSE)," ")</f>
        <v>EC0803</v>
      </c>
      <c r="I1033" s="53"/>
      <c r="J1033" s="18" t="str">
        <f>IFERROR(VLOOKUP(I1033,ParrCol:Pcode_3,2,FALSE)," ")</f>
        <v xml:space="preserve"> </v>
      </c>
      <c r="K1033" s="55" t="s">
        <v>9</v>
      </c>
    </row>
    <row r="1034" spans="1:11" x14ac:dyDescent="0.2">
      <c r="A1034" s="52" t="s">
        <v>134</v>
      </c>
      <c r="B1034" s="52" t="s">
        <v>133</v>
      </c>
      <c r="C1034" s="54" t="s">
        <v>4022</v>
      </c>
      <c r="D1034" s="55" t="s">
        <v>3865</v>
      </c>
      <c r="E1034" s="52" t="s">
        <v>537</v>
      </c>
      <c r="F1034" s="25" t="str">
        <f>IFERROR(VLOOKUP(E1034,adm1_LIST:Pcode_1,2,FALSE)," ")</f>
        <v>EC13</v>
      </c>
      <c r="G1034" s="52" t="s">
        <v>682</v>
      </c>
      <c r="H1034" s="18" t="str">
        <f>IFERROR(VLOOKUP(G1034,CantonCol:Pcode_2,2,FALSE)," ")</f>
        <v>EC1317</v>
      </c>
      <c r="I1034" s="53"/>
      <c r="J1034" s="18" t="str">
        <f>IFERROR(VLOOKUP(I1034,ParrCol:Pcode_3,2,FALSE)," ")</f>
        <v xml:space="preserve"> </v>
      </c>
      <c r="K1034" s="55" t="s">
        <v>9</v>
      </c>
    </row>
    <row r="1035" spans="1:11" x14ac:dyDescent="0.2">
      <c r="A1035" s="52" t="s">
        <v>134</v>
      </c>
      <c r="B1035" s="52" t="s">
        <v>133</v>
      </c>
      <c r="C1035" s="54" t="s">
        <v>4022</v>
      </c>
      <c r="D1035" s="55" t="s">
        <v>3865</v>
      </c>
      <c r="E1035" s="52" t="s">
        <v>537</v>
      </c>
      <c r="F1035" s="25" t="str">
        <f>IFERROR(VLOOKUP(E1035,adm1_LIST:Pcode_1,2,FALSE)," ")</f>
        <v>EC13</v>
      </c>
      <c r="G1035" s="52" t="s">
        <v>2813</v>
      </c>
      <c r="H1035" s="18" t="str">
        <f>IFERROR(VLOOKUP(G1035,CantonCol:Pcode_2,2,FALSE)," ")</f>
        <v xml:space="preserve"> </v>
      </c>
      <c r="I1035" s="53"/>
      <c r="J1035" s="18" t="str">
        <f>IFERROR(VLOOKUP(I1035,ParrCol:Pcode_3,2,FALSE)," ")</f>
        <v xml:space="preserve"> </v>
      </c>
      <c r="K1035" s="55" t="s">
        <v>9</v>
      </c>
    </row>
    <row r="1036" spans="1:11" x14ac:dyDescent="0.2">
      <c r="A1036" s="52" t="s">
        <v>134</v>
      </c>
      <c r="B1036" s="52" t="s">
        <v>133</v>
      </c>
      <c r="C1036" s="54" t="s">
        <v>4022</v>
      </c>
      <c r="D1036" s="55" t="s">
        <v>3865</v>
      </c>
      <c r="E1036" s="52" t="s">
        <v>532</v>
      </c>
      <c r="F1036" s="25" t="str">
        <f>IFERROR(VLOOKUP(E1036,adm1_LIST:Pcode_1,2,FALSE)," ")</f>
        <v>EC08</v>
      </c>
      <c r="G1036" s="53"/>
      <c r="H1036" s="18" t="str">
        <f>IFERROR(VLOOKUP(G1036,CantonCol:Pcode_2,2,FALSE)," ")</f>
        <v xml:space="preserve"> </v>
      </c>
      <c r="I1036" s="53"/>
      <c r="J1036" s="18" t="str">
        <f>IFERROR(VLOOKUP(I1036,ParrCol:Pcode_3,2,FALSE)," ")</f>
        <v xml:space="preserve"> </v>
      </c>
      <c r="K1036" s="55" t="s">
        <v>9</v>
      </c>
    </row>
    <row r="1037" spans="1:11" x14ac:dyDescent="0.2">
      <c r="A1037" s="52" t="s">
        <v>134</v>
      </c>
      <c r="B1037" s="52" t="s">
        <v>133</v>
      </c>
      <c r="C1037" s="54" t="s">
        <v>4022</v>
      </c>
      <c r="D1037" s="55" t="s">
        <v>3865</v>
      </c>
      <c r="E1037" s="52" t="s">
        <v>532</v>
      </c>
      <c r="F1037" s="25" t="str">
        <f>IFERROR(VLOOKUP(E1037,adm1_LIST:Pcode_1,2,FALSE)," ")</f>
        <v>EC08</v>
      </c>
      <c r="G1037" s="52" t="s">
        <v>613</v>
      </c>
      <c r="H1037" s="18" t="str">
        <f>IFERROR(VLOOKUP(G1037,CantonCol:Pcode_2,2,FALSE)," ")</f>
        <v>EC0802</v>
      </c>
      <c r="I1037" s="53"/>
      <c r="J1037" s="18" t="str">
        <f>IFERROR(VLOOKUP(I1037,ParrCol:Pcode_3,2,FALSE)," ")</f>
        <v xml:space="preserve"> </v>
      </c>
      <c r="K1037" s="55" t="s">
        <v>9</v>
      </c>
    </row>
    <row r="1038" spans="1:11" x14ac:dyDescent="0.2">
      <c r="A1038" s="52" t="s">
        <v>134</v>
      </c>
      <c r="B1038" s="52" t="s">
        <v>133</v>
      </c>
      <c r="C1038" s="54" t="s">
        <v>4022</v>
      </c>
      <c r="D1038" s="55" t="s">
        <v>3865</v>
      </c>
      <c r="E1038" s="52" t="s">
        <v>532</v>
      </c>
      <c r="F1038" s="25" t="str">
        <f>IFERROR(VLOOKUP(E1038,adm1_LIST:Pcode_1,2,FALSE)," ")</f>
        <v>EC08</v>
      </c>
      <c r="G1038" s="52" t="s">
        <v>702</v>
      </c>
      <c r="H1038" s="18" t="str">
        <f>IFERROR(VLOOKUP(G1038,CantonCol:Pcode_2,2,FALSE)," ")</f>
        <v>EC0804</v>
      </c>
      <c r="I1038" s="53"/>
      <c r="J1038" s="18" t="str">
        <f>IFERROR(VLOOKUP(I1038,ParrCol:Pcode_3,2,FALSE)," ")</f>
        <v xml:space="preserve"> </v>
      </c>
      <c r="K1038" s="55" t="s">
        <v>9</v>
      </c>
    </row>
    <row r="1039" spans="1:11" x14ac:dyDescent="0.2">
      <c r="A1039" s="52" t="s">
        <v>134</v>
      </c>
      <c r="B1039" s="52" t="s">
        <v>133</v>
      </c>
      <c r="C1039" s="54" t="s">
        <v>4022</v>
      </c>
      <c r="D1039" s="55" t="s">
        <v>3865</v>
      </c>
      <c r="E1039" s="52" t="s">
        <v>532</v>
      </c>
      <c r="F1039" s="25" t="str">
        <f>IFERROR(VLOOKUP(E1039,adm1_LIST:Pcode_1,2,FALSE)," ")</f>
        <v>EC08</v>
      </c>
      <c r="G1039" s="52" t="s">
        <v>532</v>
      </c>
      <c r="H1039" s="18" t="str">
        <f>IFERROR(VLOOKUP(G1039,CantonCol:Pcode_2,2,FALSE)," ")</f>
        <v>EC0801</v>
      </c>
      <c r="I1039" s="53"/>
      <c r="J1039" s="18" t="str">
        <f>IFERROR(VLOOKUP(I1039,ParrCol:Pcode_3,2,FALSE)," ")</f>
        <v xml:space="preserve"> </v>
      </c>
      <c r="K1039" s="55" t="s">
        <v>9</v>
      </c>
    </row>
    <row r="1040" spans="1:11" x14ac:dyDescent="0.2">
      <c r="A1040" s="52" t="s">
        <v>134</v>
      </c>
      <c r="B1040" s="52" t="s">
        <v>133</v>
      </c>
      <c r="C1040" s="54" t="s">
        <v>4022</v>
      </c>
      <c r="D1040" s="55" t="s">
        <v>3865</v>
      </c>
      <c r="E1040" s="52" t="s">
        <v>547</v>
      </c>
      <c r="F1040" s="25" t="str">
        <f>IFERROR(VLOOKUP(E1040,adm1_LIST:Pcode_1,2,FALSE)," ")</f>
        <v>EC23</v>
      </c>
      <c r="G1040" s="52" t="s">
        <v>547</v>
      </c>
      <c r="H1040" s="18" t="str">
        <f>IFERROR(VLOOKUP(G1040,CantonCol:Pcode_2,2,FALSE)," ")</f>
        <v>EC2301</v>
      </c>
      <c r="I1040" s="53"/>
      <c r="J1040" s="18" t="str">
        <f>IFERROR(VLOOKUP(I1040,ParrCol:Pcode_3,2,FALSE)," ")</f>
        <v xml:space="preserve"> </v>
      </c>
      <c r="K1040" s="55" t="s">
        <v>9</v>
      </c>
    </row>
    <row r="1041" spans="1:11" x14ac:dyDescent="0.2">
      <c r="A1041" s="52" t="s">
        <v>134</v>
      </c>
      <c r="B1041" s="52" t="s">
        <v>133</v>
      </c>
      <c r="C1041" s="54" t="s">
        <v>4022</v>
      </c>
      <c r="D1041" s="55" t="s">
        <v>3866</v>
      </c>
      <c r="E1041" s="52" t="s">
        <v>537</v>
      </c>
      <c r="F1041" s="25" t="str">
        <f>IFERROR(VLOOKUP(E1041,adm1_LIST:Pcode_1,2,FALSE)," ")</f>
        <v>EC13</v>
      </c>
      <c r="G1041" s="52" t="s">
        <v>632</v>
      </c>
      <c r="H1041" s="18" t="str">
        <f>IFERROR(VLOOKUP(G1041,CantonCol:Pcode_2,2,FALSE)," ")</f>
        <v>EC1320</v>
      </c>
      <c r="I1041" s="53"/>
      <c r="J1041" s="18" t="str">
        <f>IFERROR(VLOOKUP(I1041,ParrCol:Pcode_3,2,FALSE)," ")</f>
        <v xml:space="preserve"> </v>
      </c>
      <c r="K1041" s="55" t="s">
        <v>9</v>
      </c>
    </row>
    <row r="1042" spans="1:11" x14ac:dyDescent="0.2">
      <c r="A1042" s="52" t="s">
        <v>134</v>
      </c>
      <c r="B1042" s="52" t="s">
        <v>133</v>
      </c>
      <c r="C1042" s="54" t="s">
        <v>4022</v>
      </c>
      <c r="D1042" s="55" t="s">
        <v>3866</v>
      </c>
      <c r="E1042" s="52" t="s">
        <v>537</v>
      </c>
      <c r="F1042" s="25" t="str">
        <f>IFERROR(VLOOKUP(E1042,adm1_LIST:Pcode_1,2,FALSE)," ")</f>
        <v>EC13</v>
      </c>
      <c r="G1042" s="52" t="s">
        <v>682</v>
      </c>
      <c r="H1042" s="18" t="str">
        <f>IFERROR(VLOOKUP(G1042,CantonCol:Pcode_2,2,FALSE)," ")</f>
        <v>EC1317</v>
      </c>
      <c r="I1042" s="53"/>
      <c r="J1042" s="18" t="str">
        <f>IFERROR(VLOOKUP(I1042,ParrCol:Pcode_3,2,FALSE)," ")</f>
        <v xml:space="preserve"> </v>
      </c>
      <c r="K1042" s="55" t="s">
        <v>9</v>
      </c>
    </row>
    <row r="1043" spans="1:11" x14ac:dyDescent="0.2">
      <c r="A1043" s="52" t="s">
        <v>134</v>
      </c>
      <c r="B1043" s="52" t="s">
        <v>133</v>
      </c>
      <c r="C1043" s="54" t="s">
        <v>4022</v>
      </c>
      <c r="D1043" s="55" t="s">
        <v>3866</v>
      </c>
      <c r="E1043" s="52" t="s">
        <v>532</v>
      </c>
      <c r="F1043" s="25" t="str">
        <f>IFERROR(VLOOKUP(E1043,adm1_LIST:Pcode_1,2,FALSE)," ")</f>
        <v>EC08</v>
      </c>
      <c r="G1043" s="52" t="s">
        <v>661</v>
      </c>
      <c r="H1043" s="18" t="str">
        <f>IFERROR(VLOOKUP(G1043,CantonCol:Pcode_2,2,FALSE)," ")</f>
        <v>EC0803</v>
      </c>
      <c r="I1043" s="53"/>
      <c r="J1043" s="18" t="str">
        <f>IFERROR(VLOOKUP(I1043,ParrCol:Pcode_3,2,FALSE)," ")</f>
        <v xml:space="preserve"> </v>
      </c>
      <c r="K1043" s="55" t="s">
        <v>9</v>
      </c>
    </row>
    <row r="1044" spans="1:11" x14ac:dyDescent="0.2">
      <c r="A1044" s="52" t="s">
        <v>134</v>
      </c>
      <c r="B1044" s="52" t="s">
        <v>133</v>
      </c>
      <c r="C1044" s="54" t="s">
        <v>4022</v>
      </c>
      <c r="D1044" s="55" t="s">
        <v>3866</v>
      </c>
      <c r="E1044" s="52" t="s">
        <v>532</v>
      </c>
      <c r="F1044" s="25" t="str">
        <f>IFERROR(VLOOKUP(E1044,adm1_LIST:Pcode_1,2,FALSE)," ")</f>
        <v>EC08</v>
      </c>
      <c r="G1044" s="52" t="s">
        <v>613</v>
      </c>
      <c r="H1044" s="18" t="str">
        <f>IFERROR(VLOOKUP(G1044,CantonCol:Pcode_2,2,FALSE)," ")</f>
        <v>EC0802</v>
      </c>
      <c r="I1044" s="53"/>
      <c r="J1044" s="18" t="str">
        <f>IFERROR(VLOOKUP(I1044,ParrCol:Pcode_3,2,FALSE)," ")</f>
        <v xml:space="preserve"> </v>
      </c>
      <c r="K1044" s="55" t="s">
        <v>9</v>
      </c>
    </row>
    <row r="1045" spans="1:11" x14ac:dyDescent="0.2">
      <c r="A1045" s="52" t="s">
        <v>134</v>
      </c>
      <c r="B1045" s="52" t="s">
        <v>133</v>
      </c>
      <c r="C1045" s="54" t="s">
        <v>4022</v>
      </c>
      <c r="D1045" s="55" t="s">
        <v>3865</v>
      </c>
      <c r="E1045" s="52" t="s">
        <v>537</v>
      </c>
      <c r="F1045" s="25" t="str">
        <f>IFERROR(VLOOKUP(E1045,adm1_LIST:Pcode_1,2,FALSE)," ")</f>
        <v>EC13</v>
      </c>
      <c r="G1045" s="52" t="s">
        <v>2717</v>
      </c>
      <c r="H1045" s="18" t="str">
        <f>IFERROR(VLOOKUP(G1045,CantonCol:Pcode_2,2,FALSE)," ")</f>
        <v xml:space="preserve"> </v>
      </c>
      <c r="I1045" s="53"/>
      <c r="J1045" s="18" t="str">
        <f>IFERROR(VLOOKUP(I1045,ParrCol:Pcode_3,2,FALSE)," ")</f>
        <v xml:space="preserve"> </v>
      </c>
      <c r="K1045" s="55" t="s">
        <v>9</v>
      </c>
    </row>
    <row r="1046" spans="1:11" x14ac:dyDescent="0.2">
      <c r="A1046" s="52" t="s">
        <v>134</v>
      </c>
      <c r="B1046" s="52" t="s">
        <v>133</v>
      </c>
      <c r="C1046" s="54" t="s">
        <v>4022</v>
      </c>
      <c r="D1046" s="55" t="s">
        <v>3865</v>
      </c>
      <c r="E1046" s="52" t="s">
        <v>532</v>
      </c>
      <c r="F1046" s="25" t="str">
        <f>IFERROR(VLOOKUP(E1046,adm1_LIST:Pcode_1,2,FALSE)," ")</f>
        <v>EC08</v>
      </c>
      <c r="G1046" s="52" t="s">
        <v>661</v>
      </c>
      <c r="H1046" s="18" t="str">
        <f>IFERROR(VLOOKUP(G1046,CantonCol:Pcode_2,2,FALSE)," ")</f>
        <v>EC0803</v>
      </c>
      <c r="I1046" s="53"/>
      <c r="J1046" s="18" t="str">
        <f>IFERROR(VLOOKUP(I1046,ParrCol:Pcode_3,2,FALSE)," ")</f>
        <v xml:space="preserve"> </v>
      </c>
      <c r="K1046" s="55" t="s">
        <v>9</v>
      </c>
    </row>
    <row r="1047" spans="1:11" x14ac:dyDescent="0.2">
      <c r="A1047" s="52" t="s">
        <v>134</v>
      </c>
      <c r="B1047" s="52" t="s">
        <v>133</v>
      </c>
      <c r="C1047" s="54" t="s">
        <v>4022</v>
      </c>
      <c r="D1047" s="55" t="s">
        <v>3865</v>
      </c>
      <c r="E1047" s="52" t="s">
        <v>532</v>
      </c>
      <c r="F1047" s="25" t="str">
        <f>IFERROR(VLOOKUP(E1047,adm1_LIST:Pcode_1,2,FALSE)," ")</f>
        <v>EC08</v>
      </c>
      <c r="G1047" s="53"/>
      <c r="H1047" s="18" t="str">
        <f>IFERROR(VLOOKUP(G1047,CantonCol:Pcode_2,2,FALSE)," ")</f>
        <v xml:space="preserve"> </v>
      </c>
      <c r="I1047" s="53"/>
      <c r="J1047" s="18" t="str">
        <f>IFERROR(VLOOKUP(I1047,ParrCol:Pcode_3,2,FALSE)," ")</f>
        <v xml:space="preserve"> </v>
      </c>
      <c r="K1047" s="55" t="s">
        <v>9</v>
      </c>
    </row>
    <row r="1048" spans="1:11" x14ac:dyDescent="0.2">
      <c r="A1048" s="52" t="s">
        <v>134</v>
      </c>
      <c r="B1048" s="52" t="s">
        <v>133</v>
      </c>
      <c r="C1048" s="54" t="s">
        <v>4022</v>
      </c>
      <c r="D1048" s="55" t="s">
        <v>3866</v>
      </c>
      <c r="E1048" s="52" t="s">
        <v>537</v>
      </c>
      <c r="F1048" s="25" t="str">
        <f>IFERROR(VLOOKUP(E1048,adm1_LIST:Pcode_1,2,FALSE)," ")</f>
        <v>EC13</v>
      </c>
      <c r="G1048" s="52" t="s">
        <v>682</v>
      </c>
      <c r="H1048" s="18" t="str">
        <f>IFERROR(VLOOKUP(G1048,CantonCol:Pcode_2,2,FALSE)," ")</f>
        <v>EC1317</v>
      </c>
      <c r="I1048" s="53"/>
      <c r="J1048" s="18" t="str">
        <f>IFERROR(VLOOKUP(I1048,ParrCol:Pcode_3,2,FALSE)," ")</f>
        <v xml:space="preserve"> </v>
      </c>
      <c r="K1048" s="55" t="s">
        <v>9</v>
      </c>
    </row>
    <row r="1049" spans="1:11" x14ac:dyDescent="0.2">
      <c r="A1049" s="52" t="s">
        <v>134</v>
      </c>
      <c r="B1049" s="52" t="s">
        <v>133</v>
      </c>
      <c r="C1049" s="54" t="s">
        <v>4022</v>
      </c>
      <c r="D1049" s="55" t="s">
        <v>3866</v>
      </c>
      <c r="E1049" s="52" t="s">
        <v>537</v>
      </c>
      <c r="F1049" s="25" t="str">
        <f>IFERROR(VLOOKUP(E1049,adm1_LIST:Pcode_1,2,FALSE)," ")</f>
        <v>EC13</v>
      </c>
      <c r="G1049" s="52" t="s">
        <v>2813</v>
      </c>
      <c r="H1049" s="18" t="str">
        <f>IFERROR(VLOOKUP(G1049,CantonCol:Pcode_2,2,FALSE)," ")</f>
        <v xml:space="preserve"> </v>
      </c>
      <c r="I1049" s="53"/>
      <c r="J1049" s="18" t="str">
        <f>IFERROR(VLOOKUP(I1049,ParrCol:Pcode_3,2,FALSE)," ")</f>
        <v xml:space="preserve"> </v>
      </c>
      <c r="K1049" s="55" t="s">
        <v>9</v>
      </c>
    </row>
    <row r="1050" spans="1:11" x14ac:dyDescent="0.2">
      <c r="A1050" s="52" t="s">
        <v>134</v>
      </c>
      <c r="B1050" s="52" t="s">
        <v>133</v>
      </c>
      <c r="C1050" s="54" t="s">
        <v>4022</v>
      </c>
      <c r="D1050" s="55" t="s">
        <v>3866</v>
      </c>
      <c r="E1050" s="52" t="s">
        <v>532</v>
      </c>
      <c r="F1050" s="25" t="str">
        <f>IFERROR(VLOOKUP(E1050,adm1_LIST:Pcode_1,2,FALSE)," ")</f>
        <v>EC08</v>
      </c>
      <c r="G1050" s="52" t="s">
        <v>661</v>
      </c>
      <c r="H1050" s="18" t="str">
        <f>IFERROR(VLOOKUP(G1050,CantonCol:Pcode_2,2,FALSE)," ")</f>
        <v>EC0803</v>
      </c>
      <c r="I1050" s="53"/>
      <c r="J1050" s="18" t="str">
        <f>IFERROR(VLOOKUP(I1050,ParrCol:Pcode_3,2,FALSE)," ")</f>
        <v xml:space="preserve"> </v>
      </c>
      <c r="K1050" s="55" t="s">
        <v>9</v>
      </c>
    </row>
    <row r="1051" spans="1:11" x14ac:dyDescent="0.2">
      <c r="A1051" s="52" t="s">
        <v>134</v>
      </c>
      <c r="B1051" s="52" t="s">
        <v>133</v>
      </c>
      <c r="C1051" s="54" t="s">
        <v>4022</v>
      </c>
      <c r="D1051" s="55" t="s">
        <v>3865</v>
      </c>
      <c r="E1051" s="52" t="s">
        <v>537</v>
      </c>
      <c r="F1051" s="25" t="str">
        <f>IFERROR(VLOOKUP(E1051,adm1_LIST:Pcode_1,2,FALSE)," ")</f>
        <v>EC13</v>
      </c>
      <c r="G1051" s="52" t="s">
        <v>682</v>
      </c>
      <c r="H1051" s="18" t="str">
        <f>IFERROR(VLOOKUP(G1051,CantonCol:Pcode_2,2,FALSE)," ")</f>
        <v>EC1317</v>
      </c>
      <c r="I1051" s="53"/>
      <c r="J1051" s="18" t="str">
        <f>IFERROR(VLOOKUP(I1051,ParrCol:Pcode_3,2,FALSE)," ")</f>
        <v xml:space="preserve"> </v>
      </c>
      <c r="K1051" s="55" t="s">
        <v>9</v>
      </c>
    </row>
    <row r="1052" spans="1:11" x14ac:dyDescent="0.2">
      <c r="A1052" s="52" t="s">
        <v>134</v>
      </c>
      <c r="B1052" s="52" t="s">
        <v>133</v>
      </c>
      <c r="C1052" s="54" t="s">
        <v>4022</v>
      </c>
      <c r="D1052" s="55" t="s">
        <v>3865</v>
      </c>
      <c r="E1052" s="52" t="s">
        <v>537</v>
      </c>
      <c r="F1052" s="25" t="str">
        <f>IFERROR(VLOOKUP(E1052,adm1_LIST:Pcode_1,2,FALSE)," ")</f>
        <v>EC13</v>
      </c>
      <c r="G1052" s="52" t="s">
        <v>2813</v>
      </c>
      <c r="H1052" s="18" t="str">
        <f>IFERROR(VLOOKUP(G1052,CantonCol:Pcode_2,2,FALSE)," ")</f>
        <v xml:space="preserve"> </v>
      </c>
      <c r="I1052" s="53"/>
      <c r="J1052" s="18" t="str">
        <f>IFERROR(VLOOKUP(I1052,ParrCol:Pcode_3,2,FALSE)," ")</f>
        <v xml:space="preserve"> </v>
      </c>
      <c r="K1052" s="55" t="s">
        <v>9</v>
      </c>
    </row>
    <row r="1053" spans="1:11" x14ac:dyDescent="0.2">
      <c r="A1053" s="52" t="s">
        <v>134</v>
      </c>
      <c r="B1053" s="52" t="s">
        <v>133</v>
      </c>
      <c r="C1053" s="54" t="s">
        <v>4022</v>
      </c>
      <c r="D1053" s="55" t="s">
        <v>3865</v>
      </c>
      <c r="E1053" s="52" t="s">
        <v>537</v>
      </c>
      <c r="F1053" s="25" t="str">
        <f>IFERROR(VLOOKUP(E1053,adm1_LIST:Pcode_1,2,FALSE)," ")</f>
        <v>EC13</v>
      </c>
      <c r="G1053" s="52" t="s">
        <v>2717</v>
      </c>
      <c r="H1053" s="18" t="str">
        <f>IFERROR(VLOOKUP(G1053,CantonCol:Pcode_2,2,FALSE)," ")</f>
        <v xml:space="preserve"> </v>
      </c>
      <c r="I1053" s="53"/>
      <c r="J1053" s="18" t="str">
        <f>IFERROR(VLOOKUP(I1053,ParrCol:Pcode_3,2,FALSE)," ")</f>
        <v xml:space="preserve"> </v>
      </c>
      <c r="K1053" s="55" t="s">
        <v>9</v>
      </c>
    </row>
    <row r="1054" spans="1:11" x14ac:dyDescent="0.2">
      <c r="A1054" s="52" t="s">
        <v>134</v>
      </c>
      <c r="B1054" s="52" t="s">
        <v>133</v>
      </c>
      <c r="C1054" s="54" t="s">
        <v>4022</v>
      </c>
      <c r="D1054" s="55" t="s">
        <v>3865</v>
      </c>
      <c r="E1054" s="52" t="s">
        <v>532</v>
      </c>
      <c r="F1054" s="25" t="str">
        <f>IFERROR(VLOOKUP(E1054,adm1_LIST:Pcode_1,2,FALSE)," ")</f>
        <v>EC08</v>
      </c>
      <c r="G1054" s="52" t="s">
        <v>661</v>
      </c>
      <c r="H1054" s="18" t="str">
        <f>IFERROR(VLOOKUP(G1054,CantonCol:Pcode_2,2,FALSE)," ")</f>
        <v>EC0803</v>
      </c>
      <c r="I1054" s="53"/>
      <c r="J1054" s="18" t="str">
        <f>IFERROR(VLOOKUP(I1054,ParrCol:Pcode_3,2,FALSE)," ")</f>
        <v xml:space="preserve"> </v>
      </c>
      <c r="K1054" s="55" t="s">
        <v>9</v>
      </c>
    </row>
    <row r="1055" spans="1:11" x14ac:dyDescent="0.2">
      <c r="A1055" s="52" t="s">
        <v>134</v>
      </c>
      <c r="B1055" s="52" t="s">
        <v>133</v>
      </c>
      <c r="C1055" s="54" t="s">
        <v>4022</v>
      </c>
      <c r="D1055" s="55" t="s">
        <v>3865</v>
      </c>
      <c r="E1055" s="52" t="s">
        <v>532</v>
      </c>
      <c r="F1055" s="25" t="str">
        <f>IFERROR(VLOOKUP(E1055,adm1_LIST:Pcode_1,2,FALSE)," ")</f>
        <v>EC08</v>
      </c>
      <c r="G1055" s="52" t="s">
        <v>702</v>
      </c>
      <c r="H1055" s="18" t="str">
        <f>IFERROR(VLOOKUP(G1055,CantonCol:Pcode_2,2,FALSE)," ")</f>
        <v>EC0804</v>
      </c>
      <c r="I1055" s="53"/>
      <c r="J1055" s="18" t="str">
        <f>IFERROR(VLOOKUP(I1055,ParrCol:Pcode_3,2,FALSE)," ")</f>
        <v xml:space="preserve"> </v>
      </c>
      <c r="K1055" s="55" t="s">
        <v>9</v>
      </c>
    </row>
    <row r="1056" spans="1:11" x14ac:dyDescent="0.2">
      <c r="A1056" s="52" t="s">
        <v>134</v>
      </c>
      <c r="B1056" s="52" t="s">
        <v>133</v>
      </c>
      <c r="C1056" s="54" t="s">
        <v>4022</v>
      </c>
      <c r="D1056" s="55" t="s">
        <v>3865</v>
      </c>
      <c r="E1056" s="52" t="s">
        <v>547</v>
      </c>
      <c r="F1056" s="25" t="str">
        <f>IFERROR(VLOOKUP(E1056,adm1_LIST:Pcode_1,2,FALSE)," ")</f>
        <v>EC23</v>
      </c>
      <c r="G1056" s="53"/>
      <c r="H1056" s="18" t="str">
        <f>IFERROR(VLOOKUP(G1056,CantonCol:Pcode_2,2,FALSE)," ")</f>
        <v xml:space="preserve"> </v>
      </c>
      <c r="I1056" s="53"/>
      <c r="J1056" s="18" t="str">
        <f>IFERROR(VLOOKUP(I1056,ParrCol:Pcode_3,2,FALSE)," ")</f>
        <v xml:space="preserve"> </v>
      </c>
      <c r="K1056" s="55" t="s">
        <v>9</v>
      </c>
    </row>
    <row r="1057" spans="1:11" x14ac:dyDescent="0.2">
      <c r="A1057" s="52" t="s">
        <v>134</v>
      </c>
      <c r="B1057" s="52" t="s">
        <v>133</v>
      </c>
      <c r="C1057" s="54" t="s">
        <v>4022</v>
      </c>
      <c r="D1057" s="55" t="s">
        <v>3866</v>
      </c>
      <c r="E1057" s="52" t="s">
        <v>547</v>
      </c>
      <c r="F1057" s="25" t="str">
        <f>IFERROR(VLOOKUP(E1057,adm1_LIST:Pcode_1,2,FALSE)," ")</f>
        <v>EC23</v>
      </c>
      <c r="G1057" s="53"/>
      <c r="H1057" s="18" t="str">
        <f>IFERROR(VLOOKUP(G1057,CantonCol:Pcode_2,2,FALSE)," ")</f>
        <v xml:space="preserve"> </v>
      </c>
      <c r="I1057" s="53"/>
      <c r="J1057" s="18" t="str">
        <f>IFERROR(VLOOKUP(I1057,ParrCol:Pcode_3,2,FALSE)," ")</f>
        <v xml:space="preserve"> </v>
      </c>
      <c r="K1057" s="55" t="s">
        <v>9</v>
      </c>
    </row>
    <row r="1058" spans="1:11" x14ac:dyDescent="0.2">
      <c r="A1058" s="52" t="s">
        <v>134</v>
      </c>
      <c r="B1058" s="52" t="s">
        <v>133</v>
      </c>
      <c r="C1058" s="54" t="s">
        <v>4022</v>
      </c>
      <c r="D1058" s="55" t="s">
        <v>3866</v>
      </c>
      <c r="E1058" s="52" t="s">
        <v>532</v>
      </c>
      <c r="F1058" s="25" t="str">
        <f>IFERROR(VLOOKUP(E1058,adm1_LIST:Pcode_1,2,FALSE)," ")</f>
        <v>EC08</v>
      </c>
      <c r="G1058" s="52" t="s">
        <v>702</v>
      </c>
      <c r="H1058" s="18" t="str">
        <f>IFERROR(VLOOKUP(G1058,CantonCol:Pcode_2,2,FALSE)," ")</f>
        <v>EC0804</v>
      </c>
      <c r="I1058" s="53"/>
      <c r="J1058" s="18" t="str">
        <f>IFERROR(VLOOKUP(I1058,ParrCol:Pcode_3,2,FALSE)," ")</f>
        <v xml:space="preserve"> </v>
      </c>
      <c r="K1058" s="55" t="s">
        <v>9</v>
      </c>
    </row>
    <row r="1059" spans="1:11" x14ac:dyDescent="0.2">
      <c r="A1059" s="52" t="s">
        <v>134</v>
      </c>
      <c r="B1059" s="52" t="s">
        <v>133</v>
      </c>
      <c r="C1059" s="54" t="s">
        <v>4022</v>
      </c>
      <c r="D1059" s="55" t="s">
        <v>3866</v>
      </c>
      <c r="E1059" s="52" t="s">
        <v>537</v>
      </c>
      <c r="F1059" s="25" t="str">
        <f>IFERROR(VLOOKUP(E1059,adm1_LIST:Pcode_1,2,FALSE)," ")</f>
        <v>EC13</v>
      </c>
      <c r="G1059" s="52" t="s">
        <v>2813</v>
      </c>
      <c r="H1059" s="18" t="str">
        <f>IFERROR(VLOOKUP(G1059,CantonCol:Pcode_2,2,FALSE)," ")</f>
        <v xml:space="preserve"> </v>
      </c>
      <c r="I1059" s="53"/>
      <c r="J1059" s="18" t="str">
        <f>IFERROR(VLOOKUP(I1059,ParrCol:Pcode_3,2,FALSE)," ")</f>
        <v xml:space="preserve"> </v>
      </c>
      <c r="K1059" s="55" t="s">
        <v>9</v>
      </c>
    </row>
    <row r="1060" spans="1:11" x14ac:dyDescent="0.2">
      <c r="A1060" s="52" t="s">
        <v>134</v>
      </c>
      <c r="B1060" s="52" t="s">
        <v>133</v>
      </c>
      <c r="C1060" s="54" t="s">
        <v>4022</v>
      </c>
      <c r="D1060" s="55" t="s">
        <v>3866</v>
      </c>
      <c r="E1060" s="52" t="s">
        <v>537</v>
      </c>
      <c r="F1060" s="25" t="str">
        <f>IFERROR(VLOOKUP(E1060,adm1_LIST:Pcode_1,2,FALSE)," ")</f>
        <v>EC13</v>
      </c>
      <c r="G1060" s="52" t="s">
        <v>682</v>
      </c>
      <c r="H1060" s="18" t="str">
        <f>IFERROR(VLOOKUP(G1060,CantonCol:Pcode_2,2,FALSE)," ")</f>
        <v>EC1317</v>
      </c>
      <c r="I1060" s="53"/>
      <c r="J1060" s="18" t="str">
        <f>IFERROR(VLOOKUP(I1060,ParrCol:Pcode_3,2,FALSE)," ")</f>
        <v xml:space="preserve"> </v>
      </c>
      <c r="K1060" s="55" t="s">
        <v>9</v>
      </c>
    </row>
    <row r="1061" spans="1:11" x14ac:dyDescent="0.2">
      <c r="A1061" s="52" t="s">
        <v>134</v>
      </c>
      <c r="B1061" s="52" t="s">
        <v>133</v>
      </c>
      <c r="C1061" s="54" t="s">
        <v>4022</v>
      </c>
      <c r="D1061" s="55" t="s">
        <v>3865</v>
      </c>
      <c r="E1061" s="52" t="s">
        <v>537</v>
      </c>
      <c r="F1061" s="25" t="str">
        <f>IFERROR(VLOOKUP(E1061,adm1_LIST:Pcode_1,2,FALSE)," ")</f>
        <v>EC13</v>
      </c>
      <c r="G1061" s="52" t="s">
        <v>682</v>
      </c>
      <c r="H1061" s="18" t="str">
        <f>IFERROR(VLOOKUP(G1061,CantonCol:Pcode_2,2,FALSE)," ")</f>
        <v>EC1317</v>
      </c>
      <c r="I1061" s="53"/>
      <c r="J1061" s="18" t="str">
        <f>IFERROR(VLOOKUP(I1061,ParrCol:Pcode_3,2,FALSE)," ")</f>
        <v xml:space="preserve"> </v>
      </c>
      <c r="K1061" s="55" t="s">
        <v>9</v>
      </c>
    </row>
    <row r="1062" spans="1:11" x14ac:dyDescent="0.2">
      <c r="A1062" s="52" t="s">
        <v>134</v>
      </c>
      <c r="B1062" s="52" t="s">
        <v>133</v>
      </c>
      <c r="C1062" s="54" t="s">
        <v>4022</v>
      </c>
      <c r="D1062" s="55" t="s">
        <v>3865</v>
      </c>
      <c r="E1062" s="52" t="s">
        <v>532</v>
      </c>
      <c r="F1062" s="25" t="str">
        <f>IFERROR(VLOOKUP(E1062,adm1_LIST:Pcode_1,2,FALSE)," ")</f>
        <v>EC08</v>
      </c>
      <c r="G1062" s="52" t="s">
        <v>661</v>
      </c>
      <c r="H1062" s="18" t="str">
        <f>IFERROR(VLOOKUP(G1062,CantonCol:Pcode_2,2,FALSE)," ")</f>
        <v>EC0803</v>
      </c>
      <c r="I1062" s="53"/>
      <c r="J1062" s="18" t="str">
        <f>IFERROR(VLOOKUP(I1062,ParrCol:Pcode_3,2,FALSE)," ")</f>
        <v xml:space="preserve"> </v>
      </c>
      <c r="K1062" s="55" t="s">
        <v>9</v>
      </c>
    </row>
    <row r="1063" spans="1:11" x14ac:dyDescent="0.2">
      <c r="A1063" s="52" t="s">
        <v>134</v>
      </c>
      <c r="B1063" s="52" t="s">
        <v>133</v>
      </c>
      <c r="C1063" s="54" t="s">
        <v>4022</v>
      </c>
      <c r="D1063" s="55" t="s">
        <v>3866</v>
      </c>
      <c r="E1063" s="52" t="s">
        <v>537</v>
      </c>
      <c r="F1063" s="25" t="str">
        <f>IFERROR(VLOOKUP(E1063,adm1_LIST:Pcode_1,2,FALSE)," ")</f>
        <v>EC13</v>
      </c>
      <c r="G1063" s="52" t="s">
        <v>2813</v>
      </c>
      <c r="H1063" s="18" t="str">
        <f>IFERROR(VLOOKUP(G1063,CantonCol:Pcode_2,2,FALSE)," ")</f>
        <v xml:space="preserve"> </v>
      </c>
      <c r="I1063" s="53"/>
      <c r="J1063" s="18" t="str">
        <f>IFERROR(VLOOKUP(I1063,ParrCol:Pcode_3,2,FALSE)," ")</f>
        <v xml:space="preserve"> </v>
      </c>
      <c r="K1063" s="55" t="s">
        <v>9</v>
      </c>
    </row>
    <row r="1064" spans="1:11" x14ac:dyDescent="0.2">
      <c r="A1064" s="52" t="s">
        <v>134</v>
      </c>
      <c r="B1064" s="52" t="s">
        <v>133</v>
      </c>
      <c r="C1064" s="54" t="s">
        <v>4022</v>
      </c>
      <c r="D1064" s="55" t="s">
        <v>3866</v>
      </c>
      <c r="E1064" s="52" t="s">
        <v>537</v>
      </c>
      <c r="F1064" s="25" t="str">
        <f>IFERROR(VLOOKUP(E1064,adm1_LIST:Pcode_1,2,FALSE)," ")</f>
        <v>EC13</v>
      </c>
      <c r="G1064" s="52" t="s">
        <v>682</v>
      </c>
      <c r="H1064" s="18" t="str">
        <f>IFERROR(VLOOKUP(G1064,CantonCol:Pcode_2,2,FALSE)," ")</f>
        <v>EC1317</v>
      </c>
      <c r="I1064" s="53"/>
      <c r="J1064" s="18" t="str">
        <f>IFERROR(VLOOKUP(I1064,ParrCol:Pcode_3,2,FALSE)," ")</f>
        <v xml:space="preserve"> </v>
      </c>
      <c r="K1064" s="55" t="s">
        <v>9</v>
      </c>
    </row>
    <row r="1065" spans="1:11" x14ac:dyDescent="0.2">
      <c r="A1065" s="52" t="s">
        <v>134</v>
      </c>
      <c r="B1065" s="52" t="s">
        <v>133</v>
      </c>
      <c r="C1065" s="54" t="s">
        <v>4022</v>
      </c>
      <c r="D1065" s="55" t="s">
        <v>3865</v>
      </c>
      <c r="E1065" s="52" t="s">
        <v>537</v>
      </c>
      <c r="F1065" s="25" t="str">
        <f>IFERROR(VLOOKUP(E1065,adm1_LIST:Pcode_1,2,FALSE)," ")</f>
        <v>EC13</v>
      </c>
      <c r="G1065" s="52" t="s">
        <v>682</v>
      </c>
      <c r="H1065" s="18" t="str">
        <f>IFERROR(VLOOKUP(G1065,CantonCol:Pcode_2,2,FALSE)," ")</f>
        <v>EC1317</v>
      </c>
      <c r="I1065" s="53"/>
      <c r="J1065" s="18" t="str">
        <f>IFERROR(VLOOKUP(I1065,ParrCol:Pcode_3,2,FALSE)," ")</f>
        <v xml:space="preserve"> </v>
      </c>
      <c r="K1065" s="55" t="s">
        <v>9</v>
      </c>
    </row>
    <row r="1066" spans="1:11" x14ac:dyDescent="0.2">
      <c r="A1066" s="52" t="s">
        <v>134</v>
      </c>
      <c r="B1066" s="52" t="s">
        <v>133</v>
      </c>
      <c r="C1066" s="54" t="s">
        <v>4022</v>
      </c>
      <c r="D1066" s="55" t="s">
        <v>3865</v>
      </c>
      <c r="E1066" s="52" t="s">
        <v>532</v>
      </c>
      <c r="F1066" s="25" t="str">
        <f>IFERROR(VLOOKUP(E1066,adm1_LIST:Pcode_1,2,FALSE)," ")</f>
        <v>EC08</v>
      </c>
      <c r="G1066" s="52" t="s">
        <v>532</v>
      </c>
      <c r="H1066" s="18" t="str">
        <f>IFERROR(VLOOKUP(G1066,CantonCol:Pcode_2,2,FALSE)," ")</f>
        <v>EC0801</v>
      </c>
      <c r="I1066" s="53"/>
      <c r="J1066" s="18" t="str">
        <f>IFERROR(VLOOKUP(I1066,ParrCol:Pcode_3,2,FALSE)," ")</f>
        <v xml:space="preserve"> </v>
      </c>
      <c r="K1066" s="55" t="s">
        <v>9</v>
      </c>
    </row>
    <row r="1067" spans="1:11" x14ac:dyDescent="0.2">
      <c r="A1067" s="52" t="s">
        <v>134</v>
      </c>
      <c r="B1067" s="52" t="s">
        <v>133</v>
      </c>
      <c r="C1067" s="54" t="s">
        <v>4022</v>
      </c>
      <c r="D1067" s="55" t="s">
        <v>3865</v>
      </c>
      <c r="E1067" s="52" t="s">
        <v>532</v>
      </c>
      <c r="F1067" s="25" t="str">
        <f>IFERROR(VLOOKUP(E1067,adm1_LIST:Pcode_1,2,FALSE)," ")</f>
        <v>EC08</v>
      </c>
      <c r="G1067" s="52" t="s">
        <v>706</v>
      </c>
      <c r="H1067" s="18" t="str">
        <f>IFERROR(VLOOKUP(G1067,CantonCol:Pcode_2,2,FALSE)," ")</f>
        <v>EC0807</v>
      </c>
      <c r="I1067" s="53"/>
      <c r="J1067" s="18" t="str">
        <f>IFERROR(VLOOKUP(I1067,ParrCol:Pcode_3,2,FALSE)," ")</f>
        <v xml:space="preserve"> </v>
      </c>
      <c r="K1067" s="55" t="s">
        <v>9</v>
      </c>
    </row>
    <row r="1068" spans="1:11" x14ac:dyDescent="0.2">
      <c r="A1068" s="52" t="s">
        <v>134</v>
      </c>
      <c r="B1068" s="52" t="s">
        <v>133</v>
      </c>
      <c r="C1068" s="54" t="s">
        <v>4022</v>
      </c>
      <c r="D1068" s="55" t="s">
        <v>3865</v>
      </c>
      <c r="E1068" s="52" t="s">
        <v>532</v>
      </c>
      <c r="F1068" s="25" t="str">
        <f>IFERROR(VLOOKUP(E1068,adm1_LIST:Pcode_1,2,FALSE)," ")</f>
        <v>EC08</v>
      </c>
      <c r="G1068" s="53"/>
      <c r="H1068" s="18" t="str">
        <f>IFERROR(VLOOKUP(G1068,CantonCol:Pcode_2,2,FALSE)," ")</f>
        <v xml:space="preserve"> </v>
      </c>
      <c r="I1068" s="53"/>
      <c r="J1068" s="18" t="str">
        <f>IFERROR(VLOOKUP(I1068,ParrCol:Pcode_3,2,FALSE)," ")</f>
        <v xml:space="preserve"> </v>
      </c>
      <c r="K1068" s="55" t="s">
        <v>9</v>
      </c>
    </row>
    <row r="1069" spans="1:11" x14ac:dyDescent="0.2">
      <c r="A1069" s="52" t="s">
        <v>134</v>
      </c>
      <c r="B1069" s="52" t="s">
        <v>133</v>
      </c>
      <c r="C1069" s="54" t="s">
        <v>4022</v>
      </c>
      <c r="D1069" s="55" t="s">
        <v>3865</v>
      </c>
      <c r="E1069" s="52" t="s">
        <v>532</v>
      </c>
      <c r="F1069" s="25" t="str">
        <f>IFERROR(VLOOKUP(E1069,adm1_LIST:Pcode_1,2,FALSE)," ")</f>
        <v>EC08</v>
      </c>
      <c r="G1069" s="52" t="s">
        <v>661</v>
      </c>
      <c r="H1069" s="18" t="str">
        <f>IFERROR(VLOOKUP(G1069,CantonCol:Pcode_2,2,FALSE)," ")</f>
        <v>EC0803</v>
      </c>
      <c r="I1069" s="53"/>
      <c r="J1069" s="18" t="str">
        <f>IFERROR(VLOOKUP(I1069,ParrCol:Pcode_3,2,FALSE)," ")</f>
        <v xml:space="preserve"> </v>
      </c>
      <c r="K1069" s="55" t="s">
        <v>9</v>
      </c>
    </row>
    <row r="1070" spans="1:11" x14ac:dyDescent="0.2">
      <c r="A1070" s="52" t="s">
        <v>134</v>
      </c>
      <c r="B1070" s="52" t="s">
        <v>133</v>
      </c>
      <c r="C1070" s="54" t="s">
        <v>4022</v>
      </c>
      <c r="D1070" s="55" t="s">
        <v>3866</v>
      </c>
      <c r="E1070" s="52" t="s">
        <v>532</v>
      </c>
      <c r="F1070" s="25" t="str">
        <f>IFERROR(VLOOKUP(E1070,adm1_LIST:Pcode_1,2,FALSE)," ")</f>
        <v>EC08</v>
      </c>
      <c r="G1070" s="52" t="s">
        <v>661</v>
      </c>
      <c r="H1070" s="18" t="str">
        <f>IFERROR(VLOOKUP(G1070,CantonCol:Pcode_2,2,FALSE)," ")</f>
        <v>EC0803</v>
      </c>
      <c r="I1070" s="53"/>
      <c r="J1070" s="18" t="str">
        <f>IFERROR(VLOOKUP(I1070,ParrCol:Pcode_3,2,FALSE)," ")</f>
        <v xml:space="preserve"> </v>
      </c>
      <c r="K1070" s="55" t="s">
        <v>9</v>
      </c>
    </row>
    <row r="1071" spans="1:11" x14ac:dyDescent="0.2">
      <c r="A1071" s="52" t="s">
        <v>134</v>
      </c>
      <c r="B1071" s="52" t="s">
        <v>133</v>
      </c>
      <c r="C1071" s="54" t="s">
        <v>4022</v>
      </c>
      <c r="D1071" s="55" t="s">
        <v>3866</v>
      </c>
      <c r="E1071" s="52" t="s">
        <v>532</v>
      </c>
      <c r="F1071" s="25" t="str">
        <f>IFERROR(VLOOKUP(E1071,adm1_LIST:Pcode_1,2,FALSE)," ")</f>
        <v>EC08</v>
      </c>
      <c r="G1071" s="53"/>
      <c r="H1071" s="18" t="str">
        <f>IFERROR(VLOOKUP(G1071,CantonCol:Pcode_2,2,FALSE)," ")</f>
        <v xml:space="preserve"> </v>
      </c>
      <c r="I1071" s="53"/>
      <c r="J1071" s="18" t="str">
        <f>IFERROR(VLOOKUP(I1071,ParrCol:Pcode_3,2,FALSE)," ")</f>
        <v xml:space="preserve"> </v>
      </c>
      <c r="K1071" s="55" t="s">
        <v>9</v>
      </c>
    </row>
    <row r="1072" spans="1:11" x14ac:dyDescent="0.2">
      <c r="A1072" s="52" t="s">
        <v>134</v>
      </c>
      <c r="B1072" s="52" t="s">
        <v>133</v>
      </c>
      <c r="C1072" s="54" t="s">
        <v>4022</v>
      </c>
      <c r="D1072" s="55" t="s">
        <v>3866</v>
      </c>
      <c r="E1072" s="52" t="s">
        <v>532</v>
      </c>
      <c r="F1072" s="25" t="str">
        <f>IFERROR(VLOOKUP(E1072,adm1_LIST:Pcode_1,2,FALSE)," ")</f>
        <v>EC08</v>
      </c>
      <c r="G1072" s="52" t="s">
        <v>532</v>
      </c>
      <c r="H1072" s="18" t="str">
        <f>IFERROR(VLOOKUP(G1072,CantonCol:Pcode_2,2,FALSE)," ")</f>
        <v>EC0801</v>
      </c>
      <c r="I1072" s="53"/>
      <c r="J1072" s="18" t="str">
        <f>IFERROR(VLOOKUP(I1072,ParrCol:Pcode_3,2,FALSE)," ")</f>
        <v xml:space="preserve"> </v>
      </c>
      <c r="K1072" s="55" t="s">
        <v>9</v>
      </c>
    </row>
    <row r="1073" spans="1:11" x14ac:dyDescent="0.2">
      <c r="A1073" s="52" t="s">
        <v>134</v>
      </c>
      <c r="B1073" s="52" t="s">
        <v>133</v>
      </c>
      <c r="C1073" s="54" t="s">
        <v>4022</v>
      </c>
      <c r="D1073" s="55" t="s">
        <v>3866</v>
      </c>
      <c r="E1073" s="52" t="s">
        <v>537</v>
      </c>
      <c r="F1073" s="25" t="str">
        <f>IFERROR(VLOOKUP(E1073,adm1_LIST:Pcode_1,2,FALSE)," ")</f>
        <v>EC13</v>
      </c>
      <c r="G1073" s="52" t="s">
        <v>2757</v>
      </c>
      <c r="H1073" s="18" t="str">
        <f>IFERROR(VLOOKUP(G1073,CantonCol:Pcode_2,2,FALSE)," ")</f>
        <v xml:space="preserve"> </v>
      </c>
      <c r="I1073" s="53"/>
      <c r="J1073" s="18" t="str">
        <f>IFERROR(VLOOKUP(I1073,ParrCol:Pcode_3,2,FALSE)," ")</f>
        <v xml:space="preserve"> </v>
      </c>
      <c r="K1073" s="55" t="s">
        <v>9</v>
      </c>
    </row>
    <row r="1074" spans="1:11" x14ac:dyDescent="0.2">
      <c r="A1074" s="52" t="s">
        <v>134</v>
      </c>
      <c r="B1074" s="52" t="s">
        <v>133</v>
      </c>
      <c r="C1074" s="54" t="s">
        <v>4022</v>
      </c>
      <c r="D1074" s="55" t="s">
        <v>3866</v>
      </c>
      <c r="E1074" s="52" t="s">
        <v>537</v>
      </c>
      <c r="F1074" s="25" t="str">
        <f>IFERROR(VLOOKUP(E1074,adm1_LIST:Pcode_1,2,FALSE)," ")</f>
        <v>EC13</v>
      </c>
      <c r="G1074" s="52" t="s">
        <v>682</v>
      </c>
      <c r="H1074" s="18" t="str">
        <f>IFERROR(VLOOKUP(G1074,CantonCol:Pcode_2,2,FALSE)," ")</f>
        <v>EC1317</v>
      </c>
      <c r="I1074" s="53"/>
      <c r="J1074" s="18" t="str">
        <f>IFERROR(VLOOKUP(I1074,ParrCol:Pcode_3,2,FALSE)," ")</f>
        <v xml:space="preserve"> </v>
      </c>
      <c r="K1074" s="55" t="s">
        <v>9</v>
      </c>
    </row>
    <row r="1075" spans="1:11" x14ac:dyDescent="0.2">
      <c r="A1075" s="52" t="s">
        <v>134</v>
      </c>
      <c r="B1075" s="52" t="s">
        <v>133</v>
      </c>
      <c r="C1075" s="54" t="s">
        <v>4022</v>
      </c>
      <c r="D1075" s="55" t="s">
        <v>3865</v>
      </c>
      <c r="E1075" s="52" t="s">
        <v>537</v>
      </c>
      <c r="F1075" s="25" t="str">
        <f>IFERROR(VLOOKUP(E1075,adm1_LIST:Pcode_1,2,FALSE)," ")</f>
        <v>EC13</v>
      </c>
      <c r="G1075" s="52" t="s">
        <v>682</v>
      </c>
      <c r="H1075" s="18" t="str">
        <f>IFERROR(VLOOKUP(G1075,CantonCol:Pcode_2,2,FALSE)," ")</f>
        <v>EC1317</v>
      </c>
      <c r="I1075" s="53"/>
      <c r="J1075" s="18" t="str">
        <f>IFERROR(VLOOKUP(I1075,ParrCol:Pcode_3,2,FALSE)," ")</f>
        <v xml:space="preserve"> </v>
      </c>
      <c r="K1075" s="55" t="s">
        <v>9</v>
      </c>
    </row>
    <row r="1076" spans="1:11" x14ac:dyDescent="0.2">
      <c r="A1076" s="52" t="s">
        <v>134</v>
      </c>
      <c r="B1076" s="52" t="s">
        <v>133</v>
      </c>
      <c r="C1076" s="54" t="s">
        <v>4022</v>
      </c>
      <c r="D1076" s="55" t="s">
        <v>3866</v>
      </c>
      <c r="E1076" s="52" t="s">
        <v>537</v>
      </c>
      <c r="F1076" s="25" t="str">
        <f>IFERROR(VLOOKUP(E1076,adm1_LIST:Pcode_1,2,FALSE)," ")</f>
        <v>EC13</v>
      </c>
      <c r="G1076" s="52" t="s">
        <v>2813</v>
      </c>
      <c r="H1076" s="18" t="str">
        <f>IFERROR(VLOOKUP(G1076,CantonCol:Pcode_2,2,FALSE)," ")</f>
        <v xml:space="preserve"> </v>
      </c>
      <c r="I1076" s="53"/>
      <c r="J1076" s="18" t="str">
        <f>IFERROR(VLOOKUP(I1076,ParrCol:Pcode_3,2,FALSE)," ")</f>
        <v xml:space="preserve"> </v>
      </c>
      <c r="K1076" s="55" t="s">
        <v>9</v>
      </c>
    </row>
    <row r="1077" spans="1:11" x14ac:dyDescent="0.2">
      <c r="A1077" s="52" t="s">
        <v>134</v>
      </c>
      <c r="B1077" s="52" t="s">
        <v>133</v>
      </c>
      <c r="C1077" s="54" t="s">
        <v>4022</v>
      </c>
      <c r="D1077" s="55" t="s">
        <v>3866</v>
      </c>
      <c r="E1077" s="52" t="s">
        <v>537</v>
      </c>
      <c r="F1077" s="25" t="str">
        <f>IFERROR(VLOOKUP(E1077,adm1_LIST:Pcode_1,2,FALSE)," ")</f>
        <v>EC13</v>
      </c>
      <c r="G1077" s="53"/>
      <c r="H1077" s="18" t="str">
        <f>IFERROR(VLOOKUP(G1077,CantonCol:Pcode_2,2,FALSE)," ")</f>
        <v xml:space="preserve"> </v>
      </c>
      <c r="I1077" s="53"/>
      <c r="J1077" s="18" t="str">
        <f>IFERROR(VLOOKUP(I1077,ParrCol:Pcode_3,2,FALSE)," ")</f>
        <v xml:space="preserve"> </v>
      </c>
      <c r="K1077" s="55" t="s">
        <v>9</v>
      </c>
    </row>
    <row r="1078" spans="1:11" x14ac:dyDescent="0.2">
      <c r="A1078" s="52" t="s">
        <v>134</v>
      </c>
      <c r="B1078" s="52" t="s">
        <v>133</v>
      </c>
      <c r="C1078" s="54" t="s">
        <v>4022</v>
      </c>
      <c r="D1078" s="55" t="s">
        <v>3866</v>
      </c>
      <c r="E1078" s="52" t="s">
        <v>532</v>
      </c>
      <c r="F1078" s="25" t="str">
        <f>IFERROR(VLOOKUP(E1078,adm1_LIST:Pcode_1,2,FALSE)," ")</f>
        <v>EC08</v>
      </c>
      <c r="G1078" s="53"/>
      <c r="H1078" s="18" t="str">
        <f>IFERROR(VLOOKUP(G1078,CantonCol:Pcode_2,2,FALSE)," ")</f>
        <v xml:space="preserve"> </v>
      </c>
      <c r="I1078" s="53"/>
      <c r="J1078" s="18" t="str">
        <f>IFERROR(VLOOKUP(I1078,ParrCol:Pcode_3,2,FALSE)," ")</f>
        <v xml:space="preserve"> </v>
      </c>
      <c r="K1078" s="55" t="s">
        <v>9</v>
      </c>
    </row>
    <row r="1079" spans="1:11" x14ac:dyDescent="0.2">
      <c r="A1079" s="52" t="s">
        <v>441</v>
      </c>
      <c r="B1079" s="52" t="s">
        <v>440</v>
      </c>
      <c r="C1079" s="54" t="s">
        <v>4022</v>
      </c>
      <c r="D1079" s="55" t="s">
        <v>3855</v>
      </c>
      <c r="E1079" s="53"/>
      <c r="F1079" s="25" t="str">
        <f>IFERROR(VLOOKUP(E1079,adm1_LIST:Pcode_1,2,FALSE)," ")</f>
        <v xml:space="preserve"> </v>
      </c>
      <c r="G1079" s="53"/>
      <c r="H1079" s="18" t="str">
        <f>IFERROR(VLOOKUP(G1079,CantonCol:Pcode_2,2,FALSE)," ")</f>
        <v xml:space="preserve"> </v>
      </c>
      <c r="I1079" s="53"/>
      <c r="J1079" s="18" t="str">
        <f>IFERROR(VLOOKUP(I1079,ParrCol:Pcode_3,2,FALSE)," ")</f>
        <v xml:space="preserve"> </v>
      </c>
      <c r="K1079" s="55" t="s">
        <v>9</v>
      </c>
    </row>
    <row r="1080" spans="1:11" x14ac:dyDescent="0.2">
      <c r="A1080" s="52" t="s">
        <v>441</v>
      </c>
      <c r="B1080" s="52" t="s">
        <v>440</v>
      </c>
      <c r="C1080" s="54" t="s">
        <v>4022</v>
      </c>
      <c r="D1080" s="55" t="s">
        <v>4035</v>
      </c>
      <c r="E1080" s="52" t="s">
        <v>537</v>
      </c>
      <c r="F1080" s="25" t="str">
        <f>IFERROR(VLOOKUP(E1080,adm1_LIST:Pcode_1,2,FALSE)," ")</f>
        <v>EC13</v>
      </c>
      <c r="G1080" s="52" t="s">
        <v>682</v>
      </c>
      <c r="H1080" s="18" t="str">
        <f>IFERROR(VLOOKUP(G1080,CantonCol:Pcode_2,2,FALSE)," ")</f>
        <v>EC1317</v>
      </c>
      <c r="I1080" s="53"/>
      <c r="J1080" s="18" t="str">
        <f>IFERROR(VLOOKUP(I1080,ParrCol:Pcode_3,2,FALSE)," ")</f>
        <v xml:space="preserve"> </v>
      </c>
      <c r="K1080" s="55" t="s">
        <v>9</v>
      </c>
    </row>
    <row r="1081" spans="1:11" x14ac:dyDescent="0.2">
      <c r="A1081" s="52" t="s">
        <v>441</v>
      </c>
      <c r="B1081" s="52" t="s">
        <v>440</v>
      </c>
      <c r="C1081" s="54" t="s">
        <v>4022</v>
      </c>
      <c r="D1081" s="55" t="s">
        <v>4035</v>
      </c>
      <c r="E1081" s="52" t="s">
        <v>537</v>
      </c>
      <c r="F1081" s="25" t="str">
        <f>IFERROR(VLOOKUP(E1081,adm1_LIST:Pcode_1,2,FALSE)," ")</f>
        <v>EC13</v>
      </c>
      <c r="G1081" s="52" t="s">
        <v>723</v>
      </c>
      <c r="H1081" s="18" t="str">
        <f>IFERROR(VLOOKUP(G1081,CantonCol:Pcode_2,2,FALSE)," ")</f>
        <v>EC1322</v>
      </c>
      <c r="I1081" s="53"/>
      <c r="J1081" s="18" t="str">
        <f>IFERROR(VLOOKUP(I1081,ParrCol:Pcode_3,2,FALSE)," ")</f>
        <v xml:space="preserve"> </v>
      </c>
      <c r="K1081" s="55" t="s">
        <v>8</v>
      </c>
    </row>
    <row r="1082" spans="1:11" x14ac:dyDescent="0.2">
      <c r="A1082" s="52" t="s">
        <v>441</v>
      </c>
      <c r="B1082" s="52" t="s">
        <v>440</v>
      </c>
      <c r="C1082" s="54" t="s">
        <v>4022</v>
      </c>
      <c r="D1082" s="55" t="s">
        <v>4035</v>
      </c>
      <c r="E1082" s="52" t="s">
        <v>537</v>
      </c>
      <c r="F1082" s="25" t="str">
        <f>IFERROR(VLOOKUP(E1082,adm1_LIST:Pcode_1,2,FALSE)," ")</f>
        <v>EC13</v>
      </c>
      <c r="G1082" s="52" t="s">
        <v>740</v>
      </c>
      <c r="H1082" s="18" t="str">
        <f>IFERROR(VLOOKUP(G1082,CantonCol:Pcode_2,2,FALSE)," ")</f>
        <v>EC1314</v>
      </c>
      <c r="I1082" s="53"/>
      <c r="J1082" s="18" t="str">
        <f>IFERROR(VLOOKUP(I1082,ParrCol:Pcode_3,2,FALSE)," ")</f>
        <v xml:space="preserve"> </v>
      </c>
      <c r="K1082" s="55" t="s">
        <v>8</v>
      </c>
    </row>
    <row r="1083" spans="1:11" x14ac:dyDescent="0.2">
      <c r="A1083" s="52" t="s">
        <v>441</v>
      </c>
      <c r="B1083" s="52" t="s">
        <v>440</v>
      </c>
      <c r="C1083" s="54" t="s">
        <v>4022</v>
      </c>
      <c r="D1083" s="55" t="s">
        <v>4035</v>
      </c>
      <c r="E1083" s="52" t="s">
        <v>537</v>
      </c>
      <c r="F1083" s="25" t="str">
        <f>IFERROR(VLOOKUP(E1083,adm1_LIST:Pcode_1,2,FALSE)," ")</f>
        <v>EC13</v>
      </c>
      <c r="G1083" s="52" t="s">
        <v>2825</v>
      </c>
      <c r="H1083" s="18" t="str">
        <f>IFERROR(VLOOKUP(G1083,CantonCol:Pcode_2,2,FALSE)," ")</f>
        <v xml:space="preserve"> </v>
      </c>
      <c r="I1083" s="53"/>
      <c r="J1083" s="18" t="str">
        <f>IFERROR(VLOOKUP(I1083,ParrCol:Pcode_3,2,FALSE)," ")</f>
        <v xml:space="preserve"> </v>
      </c>
      <c r="K1083" s="55" t="s">
        <v>8</v>
      </c>
    </row>
    <row r="1084" spans="1:11" x14ac:dyDescent="0.2">
      <c r="A1084" s="52" t="s">
        <v>441</v>
      </c>
      <c r="B1084" s="52" t="s">
        <v>440</v>
      </c>
      <c r="C1084" s="54" t="s">
        <v>4022</v>
      </c>
      <c r="D1084" s="55" t="s">
        <v>4035</v>
      </c>
      <c r="E1084" s="52" t="s">
        <v>537</v>
      </c>
      <c r="F1084" s="25" t="str">
        <f>IFERROR(VLOOKUP(E1084,adm1_LIST:Pcode_1,2,FALSE)," ")</f>
        <v>EC13</v>
      </c>
      <c r="G1084" s="52" t="s">
        <v>633</v>
      </c>
      <c r="H1084" s="18" t="str">
        <f>IFERROR(VLOOKUP(G1084,CantonCol:Pcode_2,2,FALSE)," ")</f>
        <v>EC1321</v>
      </c>
      <c r="I1084" s="53"/>
      <c r="J1084" s="18" t="str">
        <f>IFERROR(VLOOKUP(I1084,ParrCol:Pcode_3,2,FALSE)," ")</f>
        <v xml:space="preserve"> </v>
      </c>
      <c r="K1084" s="55" t="s">
        <v>8</v>
      </c>
    </row>
    <row r="1085" spans="1:11" x14ac:dyDescent="0.2">
      <c r="A1085" s="52" t="s">
        <v>441</v>
      </c>
      <c r="B1085" s="52" t="s">
        <v>440</v>
      </c>
      <c r="C1085" s="54" t="s">
        <v>4022</v>
      </c>
      <c r="D1085" s="55" t="s">
        <v>4035</v>
      </c>
      <c r="E1085" s="52" t="s">
        <v>532</v>
      </c>
      <c r="F1085" s="25" t="str">
        <f>IFERROR(VLOOKUP(E1085,adm1_LIST:Pcode_1,2,FALSE)," ")</f>
        <v>EC08</v>
      </c>
      <c r="G1085" s="52" t="s">
        <v>661</v>
      </c>
      <c r="H1085" s="18" t="str">
        <f>IFERROR(VLOOKUP(G1085,CantonCol:Pcode_2,2,FALSE)," ")</f>
        <v>EC0803</v>
      </c>
      <c r="I1085" s="53"/>
      <c r="J1085" s="18" t="str">
        <f>IFERROR(VLOOKUP(I1085,ParrCol:Pcode_3,2,FALSE)," ")</f>
        <v xml:space="preserve"> </v>
      </c>
      <c r="K1085" s="55" t="s">
        <v>8</v>
      </c>
    </row>
    <row r="1086" spans="1:11" x14ac:dyDescent="0.2">
      <c r="A1086" s="52" t="s">
        <v>441</v>
      </c>
      <c r="B1086" s="52" t="s">
        <v>440</v>
      </c>
      <c r="C1086" s="54" t="s">
        <v>4022</v>
      </c>
      <c r="D1086" s="55" t="s">
        <v>3857</v>
      </c>
      <c r="E1086" s="52" t="s">
        <v>537</v>
      </c>
      <c r="F1086" s="25" t="str">
        <f>IFERROR(VLOOKUP(E1086,adm1_LIST:Pcode_1,2,FALSE)," ")</f>
        <v>EC13</v>
      </c>
      <c r="G1086" s="52" t="s">
        <v>682</v>
      </c>
      <c r="H1086" s="18" t="str">
        <f>IFERROR(VLOOKUP(G1086,CantonCol:Pcode_2,2,FALSE)," ")</f>
        <v>EC1317</v>
      </c>
      <c r="I1086" s="53"/>
      <c r="J1086" s="18" t="str">
        <f>IFERROR(VLOOKUP(I1086,ParrCol:Pcode_3,2,FALSE)," ")</f>
        <v xml:space="preserve"> </v>
      </c>
      <c r="K1086" s="55" t="s">
        <v>8</v>
      </c>
    </row>
    <row r="1087" spans="1:11" x14ac:dyDescent="0.2">
      <c r="A1087" s="52" t="s">
        <v>441</v>
      </c>
      <c r="B1087" s="52" t="s">
        <v>440</v>
      </c>
      <c r="C1087" s="54" t="s">
        <v>4022</v>
      </c>
      <c r="D1087" s="55" t="s">
        <v>3857</v>
      </c>
      <c r="E1087" s="52" t="s">
        <v>537</v>
      </c>
      <c r="F1087" s="25" t="str">
        <f>IFERROR(VLOOKUP(E1087,adm1_LIST:Pcode_1,2,FALSE)," ")</f>
        <v>EC13</v>
      </c>
      <c r="G1087" s="52" t="s">
        <v>723</v>
      </c>
      <c r="H1087" s="18" t="str">
        <f>IFERROR(VLOOKUP(G1087,CantonCol:Pcode_2,2,FALSE)," ")</f>
        <v>EC1322</v>
      </c>
      <c r="I1087" s="53"/>
      <c r="J1087" s="18" t="str">
        <f>IFERROR(VLOOKUP(I1087,ParrCol:Pcode_3,2,FALSE)," ")</f>
        <v xml:space="preserve"> </v>
      </c>
      <c r="K1087" s="55" t="s">
        <v>8</v>
      </c>
    </row>
    <row r="1088" spans="1:11" x14ac:dyDescent="0.2">
      <c r="A1088" s="52" t="s">
        <v>441</v>
      </c>
      <c r="B1088" s="52" t="s">
        <v>440</v>
      </c>
      <c r="C1088" s="54" t="s">
        <v>4022</v>
      </c>
      <c r="D1088" s="55" t="s">
        <v>3857</v>
      </c>
      <c r="E1088" s="52" t="s">
        <v>537</v>
      </c>
      <c r="F1088" s="25" t="str">
        <f>IFERROR(VLOOKUP(E1088,adm1_LIST:Pcode_1,2,FALSE)," ")</f>
        <v>EC13</v>
      </c>
      <c r="G1088" s="52" t="s">
        <v>740</v>
      </c>
      <c r="H1088" s="18" t="str">
        <f>IFERROR(VLOOKUP(G1088,CantonCol:Pcode_2,2,FALSE)," ")</f>
        <v>EC1314</v>
      </c>
      <c r="I1088" s="53"/>
      <c r="J1088" s="18" t="str">
        <f>IFERROR(VLOOKUP(I1088,ParrCol:Pcode_3,2,FALSE)," ")</f>
        <v xml:space="preserve"> </v>
      </c>
      <c r="K1088" s="55" t="s">
        <v>8</v>
      </c>
    </row>
    <row r="1089" spans="1:11" x14ac:dyDescent="0.2">
      <c r="A1089" s="52" t="s">
        <v>441</v>
      </c>
      <c r="B1089" s="52" t="s">
        <v>440</v>
      </c>
      <c r="C1089" s="54" t="s">
        <v>4022</v>
      </c>
      <c r="D1089" s="55" t="s">
        <v>3857</v>
      </c>
      <c r="E1089" s="52" t="s">
        <v>537</v>
      </c>
      <c r="F1089" s="25" t="str">
        <f>IFERROR(VLOOKUP(E1089,adm1_LIST:Pcode_1,2,FALSE)," ")</f>
        <v>EC13</v>
      </c>
      <c r="G1089" s="52" t="s">
        <v>2825</v>
      </c>
      <c r="H1089" s="18" t="str">
        <f>IFERROR(VLOOKUP(G1089,CantonCol:Pcode_2,2,FALSE)," ")</f>
        <v xml:space="preserve"> </v>
      </c>
      <c r="I1089" s="53"/>
      <c r="J1089" s="18" t="str">
        <f>IFERROR(VLOOKUP(I1089,ParrCol:Pcode_3,2,FALSE)," ")</f>
        <v xml:space="preserve"> </v>
      </c>
      <c r="K1089" s="55" t="s">
        <v>8</v>
      </c>
    </row>
    <row r="1090" spans="1:11" x14ac:dyDescent="0.2">
      <c r="A1090" s="52" t="s">
        <v>441</v>
      </c>
      <c r="B1090" s="52" t="s">
        <v>440</v>
      </c>
      <c r="C1090" s="54" t="s">
        <v>4022</v>
      </c>
      <c r="D1090" s="55" t="s">
        <v>3857</v>
      </c>
      <c r="E1090" s="52" t="s">
        <v>537</v>
      </c>
      <c r="F1090" s="25" t="str">
        <f>IFERROR(VLOOKUP(E1090,adm1_LIST:Pcode_1,2,FALSE)," ")</f>
        <v>EC13</v>
      </c>
      <c r="G1090" s="52" t="s">
        <v>633</v>
      </c>
      <c r="H1090" s="18" t="str">
        <f>IFERROR(VLOOKUP(G1090,CantonCol:Pcode_2,2,FALSE)," ")</f>
        <v>EC1321</v>
      </c>
      <c r="I1090" s="53"/>
      <c r="J1090" s="18" t="str">
        <f>IFERROR(VLOOKUP(I1090,ParrCol:Pcode_3,2,FALSE)," ")</f>
        <v xml:space="preserve"> </v>
      </c>
      <c r="K1090" s="55" t="s">
        <v>8</v>
      </c>
    </row>
    <row r="1091" spans="1:11" x14ac:dyDescent="0.2">
      <c r="A1091" s="52" t="s">
        <v>441</v>
      </c>
      <c r="B1091" s="52" t="s">
        <v>440</v>
      </c>
      <c r="C1091" s="54" t="s">
        <v>4022</v>
      </c>
      <c r="D1091" s="55" t="s">
        <v>3857</v>
      </c>
      <c r="E1091" s="52" t="s">
        <v>532</v>
      </c>
      <c r="F1091" s="25" t="str">
        <f>IFERROR(VLOOKUP(E1091,adm1_LIST:Pcode_1,2,FALSE)," ")</f>
        <v>EC08</v>
      </c>
      <c r="G1091" s="52" t="s">
        <v>661</v>
      </c>
      <c r="H1091" s="18" t="str">
        <f>IFERROR(VLOOKUP(G1091,CantonCol:Pcode_2,2,FALSE)," ")</f>
        <v>EC0803</v>
      </c>
      <c r="I1091" s="53"/>
      <c r="J1091" s="18" t="str">
        <f>IFERROR(VLOOKUP(I1091,ParrCol:Pcode_3,2,FALSE)," ")</f>
        <v xml:space="preserve"> </v>
      </c>
      <c r="K1091" s="55" t="s">
        <v>8</v>
      </c>
    </row>
    <row r="1092" spans="1:11" x14ac:dyDescent="0.2">
      <c r="A1092" s="52" t="s">
        <v>450</v>
      </c>
      <c r="B1092" s="52" t="s">
        <v>449</v>
      </c>
      <c r="C1092" s="54" t="s">
        <v>4022</v>
      </c>
      <c r="D1092" s="55" t="s">
        <v>3865</v>
      </c>
      <c r="E1092" s="52" t="s">
        <v>537</v>
      </c>
      <c r="F1092" s="25" t="str">
        <f>IFERROR(VLOOKUP(E1092,adm1_LIST:Pcode_1,2,FALSE)," ")</f>
        <v>EC13</v>
      </c>
      <c r="G1092" s="52" t="s">
        <v>4056</v>
      </c>
      <c r="H1092" s="18" t="str">
        <f>IFERROR(VLOOKUP(G1092,CantonCol:Pcode_2,2,FALSE)," ")</f>
        <v xml:space="preserve"> </v>
      </c>
      <c r="I1092" s="52" t="s">
        <v>4071</v>
      </c>
      <c r="J1092" s="18" t="str">
        <f>IFERROR(VLOOKUP(I1092,ParrCol:Pcode_3,2,FALSE)," ")</f>
        <v>EC130250</v>
      </c>
      <c r="K1092" s="55" t="s">
        <v>8</v>
      </c>
    </row>
    <row r="1093" spans="1:11" x14ac:dyDescent="0.2">
      <c r="A1093" s="52" t="s">
        <v>450</v>
      </c>
      <c r="B1093" s="52" t="s">
        <v>449</v>
      </c>
      <c r="C1093" s="54" t="s">
        <v>4022</v>
      </c>
      <c r="D1093" s="55" t="s">
        <v>3865</v>
      </c>
      <c r="E1093" s="52" t="s">
        <v>537</v>
      </c>
      <c r="F1093" s="25" t="str">
        <f>IFERROR(VLOOKUP(E1093,adm1_LIST:Pcode_1,2,FALSE)," ")</f>
        <v>EC13</v>
      </c>
      <c r="G1093" s="52" t="s">
        <v>4056</v>
      </c>
      <c r="H1093" s="18" t="str">
        <f>IFERROR(VLOOKUP(G1093,CantonCol:Pcode_2,2,FALSE)," ")</f>
        <v xml:space="preserve"> </v>
      </c>
      <c r="I1093" s="52" t="s">
        <v>4071</v>
      </c>
      <c r="J1093" s="18" t="str">
        <f>IFERROR(VLOOKUP(I1093,ParrCol:Pcode_3,2,FALSE)," ")</f>
        <v>EC130250</v>
      </c>
      <c r="K1093" s="55" t="s">
        <v>8</v>
      </c>
    </row>
    <row r="1094" spans="1:11" x14ac:dyDescent="0.2">
      <c r="A1094" s="52" t="s">
        <v>450</v>
      </c>
      <c r="B1094" s="52" t="s">
        <v>449</v>
      </c>
      <c r="C1094" s="54" t="s">
        <v>4022</v>
      </c>
      <c r="D1094" s="55" t="s">
        <v>3865</v>
      </c>
      <c r="E1094" s="52" t="s">
        <v>537</v>
      </c>
      <c r="F1094" s="25" t="str">
        <f>IFERROR(VLOOKUP(E1094,adm1_LIST:Pcode_1,2,FALSE)," ")</f>
        <v>EC13</v>
      </c>
      <c r="G1094" s="52" t="s">
        <v>4057</v>
      </c>
      <c r="H1094" s="18" t="str">
        <f>IFERROR(VLOOKUP(G1094,CantonCol:Pcode_2,2,FALSE)," ")</f>
        <v xml:space="preserve"> </v>
      </c>
      <c r="I1094" s="52" t="s">
        <v>4057</v>
      </c>
      <c r="J1094" s="18" t="str">
        <f>IFERROR(VLOOKUP(I1094,ParrCol:Pcode_3,2,FALSE)," ")</f>
        <v>EC130902</v>
      </c>
      <c r="K1094" s="55" t="s">
        <v>8</v>
      </c>
    </row>
    <row r="1095" spans="1:11" x14ac:dyDescent="0.2">
      <c r="A1095" s="52" t="s">
        <v>450</v>
      </c>
      <c r="B1095" s="52" t="s">
        <v>449</v>
      </c>
      <c r="C1095" s="54" t="s">
        <v>4022</v>
      </c>
      <c r="D1095" s="55" t="s">
        <v>3865</v>
      </c>
      <c r="E1095" s="52" t="s">
        <v>537</v>
      </c>
      <c r="F1095" s="25" t="str">
        <f>IFERROR(VLOOKUP(E1095,adm1_LIST:Pcode_1,2,FALSE)," ")</f>
        <v>EC13</v>
      </c>
      <c r="G1095" s="52" t="s">
        <v>4057</v>
      </c>
      <c r="H1095" s="18" t="str">
        <f>IFERROR(VLOOKUP(G1095,CantonCol:Pcode_2,2,FALSE)," ")</f>
        <v xml:space="preserve"> </v>
      </c>
      <c r="I1095" s="52" t="s">
        <v>4057</v>
      </c>
      <c r="J1095" s="18" t="str">
        <f>IFERROR(VLOOKUP(I1095,ParrCol:Pcode_3,2,FALSE)," ")</f>
        <v>EC130902</v>
      </c>
      <c r="K1095" s="55" t="s">
        <v>8</v>
      </c>
    </row>
    <row r="1096" spans="1:11" x14ac:dyDescent="0.2">
      <c r="A1096" s="52" t="s">
        <v>450</v>
      </c>
      <c r="B1096" s="52" t="s">
        <v>449</v>
      </c>
      <c r="C1096" s="54" t="s">
        <v>4022</v>
      </c>
      <c r="D1096" s="55" t="s">
        <v>3865</v>
      </c>
      <c r="E1096" s="52" t="s">
        <v>537</v>
      </c>
      <c r="F1096" s="25" t="str">
        <f>IFERROR(VLOOKUP(E1096,adm1_LIST:Pcode_1,2,FALSE)," ")</f>
        <v>EC13</v>
      </c>
      <c r="G1096" s="52" t="s">
        <v>4058</v>
      </c>
      <c r="H1096" s="18" t="str">
        <f>IFERROR(VLOOKUP(G1096,CantonCol:Pcode_2,2,FALSE)," ")</f>
        <v xml:space="preserve"> </v>
      </c>
      <c r="I1096" s="52" t="s">
        <v>4091</v>
      </c>
      <c r="J1096" s="18" t="str">
        <f>IFERROR(VLOOKUP(I1096,ParrCol:Pcode_3,2,FALSE)," ")</f>
        <v xml:space="preserve"> </v>
      </c>
      <c r="K1096" s="55" t="s">
        <v>8</v>
      </c>
    </row>
    <row r="1097" spans="1:11" x14ac:dyDescent="0.2">
      <c r="A1097" s="52" t="s">
        <v>450</v>
      </c>
      <c r="B1097" s="52" t="s">
        <v>449</v>
      </c>
      <c r="C1097" s="54" t="s">
        <v>4022</v>
      </c>
      <c r="D1097" s="55" t="s">
        <v>3865</v>
      </c>
      <c r="E1097" s="52" t="s">
        <v>537</v>
      </c>
      <c r="F1097" s="25" t="str">
        <f>IFERROR(VLOOKUP(E1097,adm1_LIST:Pcode_1,2,FALSE)," ")</f>
        <v>EC13</v>
      </c>
      <c r="G1097" s="52" t="s">
        <v>4058</v>
      </c>
      <c r="H1097" s="18" t="str">
        <f>IFERROR(VLOOKUP(G1097,CantonCol:Pcode_2,2,FALSE)," ")</f>
        <v xml:space="preserve"> </v>
      </c>
      <c r="I1097" s="52" t="s">
        <v>4091</v>
      </c>
      <c r="J1097" s="18" t="str">
        <f>IFERROR(VLOOKUP(I1097,ParrCol:Pcode_3,2,FALSE)," ")</f>
        <v xml:space="preserve"> </v>
      </c>
      <c r="K1097" s="55" t="s">
        <v>8</v>
      </c>
    </row>
    <row r="1098" spans="1:11" x14ac:dyDescent="0.2">
      <c r="A1098" s="52" t="s">
        <v>450</v>
      </c>
      <c r="B1098" s="52" t="s">
        <v>449</v>
      </c>
      <c r="C1098" s="54" t="s">
        <v>4022</v>
      </c>
      <c r="D1098" s="55" t="s">
        <v>3865</v>
      </c>
      <c r="E1098" s="52" t="s">
        <v>537</v>
      </c>
      <c r="F1098" s="25" t="str">
        <f>IFERROR(VLOOKUP(E1098,adm1_LIST:Pcode_1,2,FALSE)," ")</f>
        <v>EC13</v>
      </c>
      <c r="G1098" s="52" t="s">
        <v>4058</v>
      </c>
      <c r="H1098" s="18" t="str">
        <f>IFERROR(VLOOKUP(G1098,CantonCol:Pcode_2,2,FALSE)," ")</f>
        <v xml:space="preserve"> </v>
      </c>
      <c r="I1098" s="52" t="s">
        <v>4091</v>
      </c>
      <c r="J1098" s="18" t="str">
        <f>IFERROR(VLOOKUP(I1098,ParrCol:Pcode_3,2,FALSE)," ")</f>
        <v xml:space="preserve"> </v>
      </c>
      <c r="K1098" s="55" t="s">
        <v>8</v>
      </c>
    </row>
    <row r="1099" spans="1:11" x14ac:dyDescent="0.2">
      <c r="A1099" s="52" t="s">
        <v>450</v>
      </c>
      <c r="B1099" s="52" t="s">
        <v>449</v>
      </c>
      <c r="C1099" s="54" t="s">
        <v>4022</v>
      </c>
      <c r="D1099" s="55" t="s">
        <v>3865</v>
      </c>
      <c r="E1099" s="52" t="s">
        <v>537</v>
      </c>
      <c r="F1099" s="25" t="str">
        <f>IFERROR(VLOOKUP(E1099,adm1_LIST:Pcode_1,2,FALSE)," ")</f>
        <v>EC13</v>
      </c>
      <c r="G1099" s="52" t="s">
        <v>4058</v>
      </c>
      <c r="H1099" s="18" t="str">
        <f>IFERROR(VLOOKUP(G1099,CantonCol:Pcode_2,2,FALSE)," ")</f>
        <v xml:space="preserve"> </v>
      </c>
      <c r="I1099" s="52" t="s">
        <v>4074</v>
      </c>
      <c r="J1099" s="18" t="str">
        <f>IFERROR(VLOOKUP(I1099,ParrCol:Pcode_3,2,FALSE)," ")</f>
        <v>EC130153</v>
      </c>
      <c r="K1099" s="55" t="s">
        <v>8</v>
      </c>
    </row>
    <row r="1100" spans="1:11" x14ac:dyDescent="0.2">
      <c r="A1100" s="52" t="s">
        <v>450</v>
      </c>
      <c r="B1100" s="52" t="s">
        <v>449</v>
      </c>
      <c r="C1100" s="54" t="s">
        <v>4022</v>
      </c>
      <c r="D1100" s="55" t="s">
        <v>3865</v>
      </c>
      <c r="E1100" s="52" t="s">
        <v>537</v>
      </c>
      <c r="F1100" s="25" t="str">
        <f>IFERROR(VLOOKUP(E1100,adm1_LIST:Pcode_1,2,FALSE)," ")</f>
        <v>EC13</v>
      </c>
      <c r="G1100" s="52" t="s">
        <v>4058</v>
      </c>
      <c r="H1100" s="18" t="str">
        <f>IFERROR(VLOOKUP(G1100,CantonCol:Pcode_2,2,FALSE)," ")</f>
        <v xml:space="preserve"> </v>
      </c>
      <c r="I1100" s="52" t="s">
        <v>4074</v>
      </c>
      <c r="J1100" s="18" t="str">
        <f>IFERROR(VLOOKUP(I1100,ParrCol:Pcode_3,2,FALSE)," ")</f>
        <v>EC130153</v>
      </c>
      <c r="K1100" s="55" t="s">
        <v>8</v>
      </c>
    </row>
    <row r="1101" spans="1:11" x14ac:dyDescent="0.2">
      <c r="A1101" s="52" t="s">
        <v>450</v>
      </c>
      <c r="B1101" s="52" t="s">
        <v>449</v>
      </c>
      <c r="C1101" s="54" t="s">
        <v>4022</v>
      </c>
      <c r="D1101" s="55" t="s">
        <v>3865</v>
      </c>
      <c r="E1101" s="52" t="s">
        <v>537</v>
      </c>
      <c r="F1101" s="25" t="str">
        <f>IFERROR(VLOOKUP(E1101,adm1_LIST:Pcode_1,2,FALSE)," ")</f>
        <v>EC13</v>
      </c>
      <c r="G1101" s="52" t="s">
        <v>4058</v>
      </c>
      <c r="H1101" s="18" t="str">
        <f>IFERROR(VLOOKUP(G1101,CantonCol:Pcode_2,2,FALSE)," ")</f>
        <v xml:space="preserve"> </v>
      </c>
      <c r="I1101" s="52" t="s">
        <v>4058</v>
      </c>
      <c r="J1101" s="18" t="str">
        <f>IFERROR(VLOOKUP(I1101,ParrCol:Pcode_3,2,FALSE)," ")</f>
        <v>EC130101</v>
      </c>
      <c r="K1101" s="55" t="s">
        <v>8</v>
      </c>
    </row>
    <row r="1102" spans="1:11" x14ac:dyDescent="0.2">
      <c r="A1102" s="52" t="s">
        <v>450</v>
      </c>
      <c r="B1102" s="52" t="s">
        <v>449</v>
      </c>
      <c r="C1102" s="54" t="s">
        <v>4022</v>
      </c>
      <c r="D1102" s="55" t="s">
        <v>3865</v>
      </c>
      <c r="E1102" s="52" t="s">
        <v>537</v>
      </c>
      <c r="F1102" s="25" t="str">
        <f>IFERROR(VLOOKUP(E1102,adm1_LIST:Pcode_1,2,FALSE)," ")</f>
        <v>EC13</v>
      </c>
      <c r="G1102" s="52" t="s">
        <v>4058</v>
      </c>
      <c r="H1102" s="18" t="str">
        <f>IFERROR(VLOOKUP(G1102,CantonCol:Pcode_2,2,FALSE)," ")</f>
        <v xml:space="preserve"> </v>
      </c>
      <c r="I1102" s="52" t="s">
        <v>4092</v>
      </c>
      <c r="J1102" s="18" t="str">
        <f>IFERROR(VLOOKUP(I1102,ParrCol:Pcode_3,2,FALSE)," ")</f>
        <v xml:space="preserve"> </v>
      </c>
      <c r="K1102" s="55" t="s">
        <v>8</v>
      </c>
    </row>
    <row r="1103" spans="1:11" x14ac:dyDescent="0.2">
      <c r="A1103" s="52" t="s">
        <v>450</v>
      </c>
      <c r="B1103" s="52" t="s">
        <v>449</v>
      </c>
      <c r="C1103" s="54" t="s">
        <v>4022</v>
      </c>
      <c r="D1103" s="55" t="s">
        <v>3865</v>
      </c>
      <c r="E1103" s="52" t="s">
        <v>537</v>
      </c>
      <c r="F1103" s="25" t="str">
        <f>IFERROR(VLOOKUP(E1103,adm1_LIST:Pcode_1,2,FALSE)," ")</f>
        <v>EC13</v>
      </c>
      <c r="G1103" s="52" t="s">
        <v>4058</v>
      </c>
      <c r="H1103" s="18" t="str">
        <f>IFERROR(VLOOKUP(G1103,CantonCol:Pcode_2,2,FALSE)," ")</f>
        <v xml:space="preserve"> </v>
      </c>
      <c r="I1103" s="52" t="s">
        <v>4092</v>
      </c>
      <c r="J1103" s="18" t="str">
        <f>IFERROR(VLOOKUP(I1103,ParrCol:Pcode_3,2,FALSE)," ")</f>
        <v xml:space="preserve"> </v>
      </c>
      <c r="K1103" s="55" t="s">
        <v>8</v>
      </c>
    </row>
    <row r="1104" spans="1:11" x14ac:dyDescent="0.2">
      <c r="A1104" s="52" t="s">
        <v>450</v>
      </c>
      <c r="B1104" s="52" t="s">
        <v>449</v>
      </c>
      <c r="C1104" s="54" t="s">
        <v>4022</v>
      </c>
      <c r="D1104" s="55" t="s">
        <v>3865</v>
      </c>
      <c r="E1104" s="52" t="s">
        <v>537</v>
      </c>
      <c r="F1104" s="25" t="str">
        <f>IFERROR(VLOOKUP(E1104,adm1_LIST:Pcode_1,2,FALSE)," ")</f>
        <v>EC13</v>
      </c>
      <c r="G1104" s="52" t="s">
        <v>4058</v>
      </c>
      <c r="H1104" s="18" t="str">
        <f>IFERROR(VLOOKUP(G1104,CantonCol:Pcode_2,2,FALSE)," ")</f>
        <v xml:space="preserve"> </v>
      </c>
      <c r="I1104" s="52" t="s">
        <v>4092</v>
      </c>
      <c r="J1104" s="18" t="str">
        <f>IFERROR(VLOOKUP(I1104,ParrCol:Pcode_3,2,FALSE)," ")</f>
        <v xml:space="preserve"> </v>
      </c>
      <c r="K1104" s="55" t="s">
        <v>8</v>
      </c>
    </row>
    <row r="1105" spans="1:11" x14ac:dyDescent="0.2">
      <c r="A1105" s="52" t="s">
        <v>450</v>
      </c>
      <c r="B1105" s="52" t="s">
        <v>449</v>
      </c>
      <c r="C1105" s="54" t="s">
        <v>4022</v>
      </c>
      <c r="D1105" s="55" t="s">
        <v>3865</v>
      </c>
      <c r="E1105" s="52" t="s">
        <v>537</v>
      </c>
      <c r="F1105" s="25" t="str">
        <f>IFERROR(VLOOKUP(E1105,adm1_LIST:Pcode_1,2,FALSE)," ")</f>
        <v>EC13</v>
      </c>
      <c r="G1105" s="52" t="s">
        <v>4058</v>
      </c>
      <c r="H1105" s="18" t="str">
        <f>IFERROR(VLOOKUP(G1105,CantonCol:Pcode_2,2,FALSE)," ")</f>
        <v xml:space="preserve"> </v>
      </c>
      <c r="I1105" s="52" t="s">
        <v>4092</v>
      </c>
      <c r="J1105" s="18" t="str">
        <f>IFERROR(VLOOKUP(I1105,ParrCol:Pcode_3,2,FALSE)," ")</f>
        <v xml:space="preserve"> </v>
      </c>
      <c r="K1105" s="55" t="s">
        <v>8</v>
      </c>
    </row>
    <row r="1106" spans="1:11" x14ac:dyDescent="0.2">
      <c r="A1106" s="52" t="s">
        <v>450</v>
      </c>
      <c r="B1106" s="52" t="s">
        <v>449</v>
      </c>
      <c r="C1106" s="54" t="s">
        <v>4022</v>
      </c>
      <c r="D1106" s="55" t="s">
        <v>3865</v>
      </c>
      <c r="E1106" s="52" t="s">
        <v>537</v>
      </c>
      <c r="F1106" s="25" t="str">
        <f>IFERROR(VLOOKUP(E1106,adm1_LIST:Pcode_1,2,FALSE)," ")</f>
        <v>EC13</v>
      </c>
      <c r="G1106" s="52" t="s">
        <v>4059</v>
      </c>
      <c r="H1106" s="18" t="str">
        <f>IFERROR(VLOOKUP(G1106,CantonCol:Pcode_2,2,FALSE)," ")</f>
        <v>EC1312</v>
      </c>
      <c r="I1106" s="52" t="s">
        <v>4059</v>
      </c>
      <c r="J1106" s="18" t="str">
        <f>IFERROR(VLOOKUP(I1106,ParrCol:Pcode_3,2,FALSE)," ")</f>
        <v>EC080755</v>
      </c>
      <c r="K1106" s="55" t="s">
        <v>8</v>
      </c>
    </row>
    <row r="1107" spans="1:11" x14ac:dyDescent="0.2">
      <c r="A1107" s="52" t="s">
        <v>450</v>
      </c>
      <c r="B1107" s="52" t="s">
        <v>449</v>
      </c>
      <c r="C1107" s="54" t="s">
        <v>4022</v>
      </c>
      <c r="D1107" s="55" t="s">
        <v>3865</v>
      </c>
      <c r="E1107" s="52" t="s">
        <v>537</v>
      </c>
      <c r="F1107" s="25" t="str">
        <f>IFERROR(VLOOKUP(E1107,adm1_LIST:Pcode_1,2,FALSE)," ")</f>
        <v>EC13</v>
      </c>
      <c r="G1107" s="52" t="s">
        <v>4059</v>
      </c>
      <c r="H1107" s="18" t="str">
        <f>IFERROR(VLOOKUP(G1107,CantonCol:Pcode_2,2,FALSE)," ")</f>
        <v>EC1312</v>
      </c>
      <c r="I1107" s="52" t="s">
        <v>4059</v>
      </c>
      <c r="J1107" s="18" t="str">
        <f>IFERROR(VLOOKUP(I1107,ParrCol:Pcode_3,2,FALSE)," ")</f>
        <v>EC080755</v>
      </c>
      <c r="K1107" s="55" t="s">
        <v>8</v>
      </c>
    </row>
    <row r="1108" spans="1:11" x14ac:dyDescent="0.2">
      <c r="A1108" s="52" t="s">
        <v>450</v>
      </c>
      <c r="B1108" s="52" t="s">
        <v>449</v>
      </c>
      <c r="C1108" s="54" t="s">
        <v>4022</v>
      </c>
      <c r="D1108" s="55" t="s">
        <v>3865</v>
      </c>
      <c r="E1108" s="52" t="s">
        <v>537</v>
      </c>
      <c r="F1108" s="25" t="str">
        <f>IFERROR(VLOOKUP(E1108,adm1_LIST:Pcode_1,2,FALSE)," ")</f>
        <v>EC13</v>
      </c>
      <c r="G1108" s="52" t="s">
        <v>4059</v>
      </c>
      <c r="H1108" s="18" t="str">
        <f>IFERROR(VLOOKUP(G1108,CantonCol:Pcode_2,2,FALSE)," ")</f>
        <v>EC1312</v>
      </c>
      <c r="I1108" s="52" t="s">
        <v>4059</v>
      </c>
      <c r="J1108" s="18" t="str">
        <f>IFERROR(VLOOKUP(I1108,ParrCol:Pcode_3,2,FALSE)," ")</f>
        <v>EC080755</v>
      </c>
      <c r="K1108" s="55" t="s">
        <v>8</v>
      </c>
    </row>
    <row r="1109" spans="1:11" x14ac:dyDescent="0.2">
      <c r="A1109" s="52" t="s">
        <v>450</v>
      </c>
      <c r="B1109" s="52" t="s">
        <v>449</v>
      </c>
      <c r="C1109" s="54" t="s">
        <v>4022</v>
      </c>
      <c r="D1109" s="55" t="s">
        <v>3865</v>
      </c>
      <c r="E1109" s="52" t="s">
        <v>537</v>
      </c>
      <c r="F1109" s="25" t="str">
        <f>IFERROR(VLOOKUP(E1109,adm1_LIST:Pcode_1,2,FALSE)," ")</f>
        <v>EC13</v>
      </c>
      <c r="G1109" s="52" t="s">
        <v>4059</v>
      </c>
      <c r="H1109" s="18" t="str">
        <f>IFERROR(VLOOKUP(G1109,CantonCol:Pcode_2,2,FALSE)," ")</f>
        <v>EC1312</v>
      </c>
      <c r="I1109" s="52" t="s">
        <v>4059</v>
      </c>
      <c r="J1109" s="18" t="str">
        <f>IFERROR(VLOOKUP(I1109,ParrCol:Pcode_3,2,FALSE)," ")</f>
        <v>EC080755</v>
      </c>
      <c r="K1109" s="55" t="s">
        <v>8</v>
      </c>
    </row>
    <row r="1110" spans="1:11" x14ac:dyDescent="0.2">
      <c r="A1110" s="52" t="s">
        <v>450</v>
      </c>
      <c r="B1110" s="52" t="s">
        <v>449</v>
      </c>
      <c r="C1110" s="54" t="s">
        <v>4022</v>
      </c>
      <c r="D1110" s="55" t="s">
        <v>3865</v>
      </c>
      <c r="E1110" s="52" t="s">
        <v>537</v>
      </c>
      <c r="F1110" s="25" t="str">
        <f>IFERROR(VLOOKUP(E1110,adm1_LIST:Pcode_1,2,FALSE)," ")</f>
        <v>EC13</v>
      </c>
      <c r="G1110" s="52" t="s">
        <v>4059</v>
      </c>
      <c r="H1110" s="18" t="str">
        <f>IFERROR(VLOOKUP(G1110,CantonCol:Pcode_2,2,FALSE)," ")</f>
        <v>EC1312</v>
      </c>
      <c r="I1110" s="52" t="s">
        <v>4059</v>
      </c>
      <c r="J1110" s="18" t="str">
        <f>IFERROR(VLOOKUP(I1110,ParrCol:Pcode_3,2,FALSE)," ")</f>
        <v>EC080755</v>
      </c>
      <c r="K1110" s="55" t="s">
        <v>8</v>
      </c>
    </row>
    <row r="1111" spans="1:11" x14ac:dyDescent="0.2">
      <c r="A1111" s="52" t="s">
        <v>450</v>
      </c>
      <c r="B1111" s="52" t="s">
        <v>449</v>
      </c>
      <c r="C1111" s="54" t="s">
        <v>4022</v>
      </c>
      <c r="D1111" s="55" t="s">
        <v>4038</v>
      </c>
      <c r="E1111" s="52" t="s">
        <v>537</v>
      </c>
      <c r="F1111" s="25" t="str">
        <f>IFERROR(VLOOKUP(E1111,adm1_LIST:Pcode_1,2,FALSE)," ")</f>
        <v>EC13</v>
      </c>
      <c r="G1111" s="52" t="s">
        <v>707</v>
      </c>
      <c r="H1111" s="18" t="str">
        <f>IFERROR(VLOOKUP(G1111,CantonCol:Pcode_2,2,FALSE)," ")</f>
        <v>EC1312</v>
      </c>
      <c r="I1111" s="52" t="s">
        <v>4059</v>
      </c>
      <c r="J1111" s="18" t="str">
        <f>IFERROR(VLOOKUP(I1111,ParrCol:Pcode_3,2,FALSE)," ")</f>
        <v>EC080755</v>
      </c>
      <c r="K1111" s="55" t="s">
        <v>8</v>
      </c>
    </row>
    <row r="1112" spans="1:11" x14ac:dyDescent="0.2">
      <c r="A1112" s="52" t="s">
        <v>450</v>
      </c>
      <c r="B1112" s="52" t="s">
        <v>449</v>
      </c>
      <c r="C1112" s="54" t="s">
        <v>4022</v>
      </c>
      <c r="D1112" s="55" t="s">
        <v>3865</v>
      </c>
      <c r="E1112" s="52" t="s">
        <v>537</v>
      </c>
      <c r="F1112" s="25" t="str">
        <f>IFERROR(VLOOKUP(E1112,adm1_LIST:Pcode_1,2,FALSE)," ")</f>
        <v>EC13</v>
      </c>
      <c r="G1112" s="52" t="s">
        <v>707</v>
      </c>
      <c r="H1112" s="18" t="str">
        <f>IFERROR(VLOOKUP(G1112,CantonCol:Pcode_2,2,FALSE)," ")</f>
        <v>EC1312</v>
      </c>
      <c r="I1112" s="52" t="s">
        <v>4059</v>
      </c>
      <c r="J1112" s="18" t="str">
        <f>IFERROR(VLOOKUP(I1112,ParrCol:Pcode_3,2,FALSE)," ")</f>
        <v>EC080755</v>
      </c>
      <c r="K1112" s="55" t="s">
        <v>8</v>
      </c>
    </row>
    <row r="1113" spans="1:11" x14ac:dyDescent="0.2">
      <c r="A1113" s="52" t="s">
        <v>450</v>
      </c>
      <c r="B1113" s="52" t="s">
        <v>449</v>
      </c>
      <c r="C1113" s="54" t="s">
        <v>4022</v>
      </c>
      <c r="D1113" s="55" t="s">
        <v>3865</v>
      </c>
      <c r="E1113" s="52" t="s">
        <v>537</v>
      </c>
      <c r="F1113" s="25" t="str">
        <f>IFERROR(VLOOKUP(E1113,adm1_LIST:Pcode_1,2,FALSE)," ")</f>
        <v>EC13</v>
      </c>
      <c r="G1113" s="52" t="s">
        <v>4059</v>
      </c>
      <c r="H1113" s="18" t="str">
        <f>IFERROR(VLOOKUP(G1113,CantonCol:Pcode_2,2,FALSE)," ")</f>
        <v>EC1312</v>
      </c>
      <c r="I1113" s="52" t="s">
        <v>4059</v>
      </c>
      <c r="J1113" s="18" t="str">
        <f>IFERROR(VLOOKUP(I1113,ParrCol:Pcode_3,2,FALSE)," ")</f>
        <v>EC080755</v>
      </c>
      <c r="K1113" s="55" t="s">
        <v>8</v>
      </c>
    </row>
    <row r="1114" spans="1:11" x14ac:dyDescent="0.2">
      <c r="A1114" s="52" t="s">
        <v>450</v>
      </c>
      <c r="B1114" s="52" t="s">
        <v>449</v>
      </c>
      <c r="C1114" s="54" t="s">
        <v>4022</v>
      </c>
      <c r="D1114" s="55" t="s">
        <v>3865</v>
      </c>
      <c r="E1114" s="52" t="s">
        <v>537</v>
      </c>
      <c r="F1114" s="25" t="str">
        <f>IFERROR(VLOOKUP(E1114,adm1_LIST:Pcode_1,2,FALSE)," ")</f>
        <v>EC13</v>
      </c>
      <c r="G1114" s="52" t="s">
        <v>4059</v>
      </c>
      <c r="H1114" s="18" t="str">
        <f>IFERROR(VLOOKUP(G1114,CantonCol:Pcode_2,2,FALSE)," ")</f>
        <v>EC1312</v>
      </c>
      <c r="I1114" s="52" t="s">
        <v>4059</v>
      </c>
      <c r="J1114" s="18" t="str">
        <f>IFERROR(VLOOKUP(I1114,ParrCol:Pcode_3,2,FALSE)," ")</f>
        <v>EC080755</v>
      </c>
      <c r="K1114" s="55" t="s">
        <v>8</v>
      </c>
    </row>
    <row r="1115" spans="1:11" x14ac:dyDescent="0.2">
      <c r="A1115" s="52" t="s">
        <v>450</v>
      </c>
      <c r="B1115" s="52" t="s">
        <v>449</v>
      </c>
      <c r="C1115" s="54" t="s">
        <v>4022</v>
      </c>
      <c r="D1115" s="55" t="s">
        <v>3865</v>
      </c>
      <c r="E1115" s="52" t="s">
        <v>537</v>
      </c>
      <c r="F1115" s="25" t="str">
        <f>IFERROR(VLOOKUP(E1115,adm1_LIST:Pcode_1,2,FALSE)," ")</f>
        <v>EC13</v>
      </c>
      <c r="G1115" s="52" t="s">
        <v>4059</v>
      </c>
      <c r="H1115" s="18" t="str">
        <f>IFERROR(VLOOKUP(G1115,CantonCol:Pcode_2,2,FALSE)," ")</f>
        <v>EC1312</v>
      </c>
      <c r="I1115" s="52" t="s">
        <v>4059</v>
      </c>
      <c r="J1115" s="18" t="str">
        <f>IFERROR(VLOOKUP(I1115,ParrCol:Pcode_3,2,FALSE)," ")</f>
        <v>EC080755</v>
      </c>
      <c r="K1115" s="55" t="s">
        <v>8</v>
      </c>
    </row>
    <row r="1116" spans="1:11" x14ac:dyDescent="0.2">
      <c r="A1116" s="52" t="s">
        <v>450</v>
      </c>
      <c r="B1116" s="52" t="s">
        <v>449</v>
      </c>
      <c r="C1116" s="54" t="s">
        <v>4022</v>
      </c>
      <c r="D1116" s="55" t="s">
        <v>3865</v>
      </c>
      <c r="E1116" s="52" t="s">
        <v>537</v>
      </c>
      <c r="F1116" s="25" t="str">
        <f>IFERROR(VLOOKUP(E1116,adm1_LIST:Pcode_1,2,FALSE)," ")</f>
        <v>EC13</v>
      </c>
      <c r="G1116" s="52" t="s">
        <v>4059</v>
      </c>
      <c r="H1116" s="18" t="str">
        <f>IFERROR(VLOOKUP(G1116,CantonCol:Pcode_2,2,FALSE)," ")</f>
        <v>EC1312</v>
      </c>
      <c r="I1116" s="52" t="s">
        <v>4059</v>
      </c>
      <c r="J1116" s="18" t="str">
        <f>IFERROR(VLOOKUP(I1116,ParrCol:Pcode_3,2,FALSE)," ")</f>
        <v>EC080755</v>
      </c>
      <c r="K1116" s="55" t="s">
        <v>8</v>
      </c>
    </row>
    <row r="1117" spans="1:11" x14ac:dyDescent="0.2">
      <c r="A1117" s="52" t="s">
        <v>450</v>
      </c>
      <c r="B1117" s="52" t="s">
        <v>449</v>
      </c>
      <c r="C1117" s="54" t="s">
        <v>4022</v>
      </c>
      <c r="D1117" s="55" t="s">
        <v>3865</v>
      </c>
      <c r="E1117" s="52" t="s">
        <v>537</v>
      </c>
      <c r="F1117" s="25" t="str">
        <f>IFERROR(VLOOKUP(E1117,adm1_LIST:Pcode_1,2,FALSE)," ")</f>
        <v>EC13</v>
      </c>
      <c r="G1117" s="52" t="s">
        <v>4059</v>
      </c>
      <c r="H1117" s="18" t="str">
        <f>IFERROR(VLOOKUP(G1117,CantonCol:Pcode_2,2,FALSE)," ")</f>
        <v>EC1312</v>
      </c>
      <c r="I1117" s="52" t="s">
        <v>4059</v>
      </c>
      <c r="J1117" s="18" t="str">
        <f>IFERROR(VLOOKUP(I1117,ParrCol:Pcode_3,2,FALSE)," ")</f>
        <v>EC080755</v>
      </c>
      <c r="K1117" s="55" t="s">
        <v>8</v>
      </c>
    </row>
    <row r="1118" spans="1:11" x14ac:dyDescent="0.2">
      <c r="A1118" s="52" t="s">
        <v>450</v>
      </c>
      <c r="B1118" s="52" t="s">
        <v>449</v>
      </c>
      <c r="C1118" s="54" t="s">
        <v>4022</v>
      </c>
      <c r="D1118" s="55" t="s">
        <v>3865</v>
      </c>
      <c r="E1118" s="52" t="s">
        <v>537</v>
      </c>
      <c r="F1118" s="25" t="str">
        <f>IFERROR(VLOOKUP(E1118,adm1_LIST:Pcode_1,2,FALSE)," ")</f>
        <v>EC13</v>
      </c>
      <c r="G1118" s="52" t="s">
        <v>4059</v>
      </c>
      <c r="H1118" s="18" t="str">
        <f>IFERROR(VLOOKUP(G1118,CantonCol:Pcode_2,2,FALSE)," ")</f>
        <v>EC1312</v>
      </c>
      <c r="I1118" s="52" t="s">
        <v>4059</v>
      </c>
      <c r="J1118" s="18" t="str">
        <f>IFERROR(VLOOKUP(I1118,ParrCol:Pcode_3,2,FALSE)," ")</f>
        <v>EC080755</v>
      </c>
      <c r="K1118" s="55" t="s">
        <v>8</v>
      </c>
    </row>
    <row r="1119" spans="1:11" x14ac:dyDescent="0.2">
      <c r="A1119" s="52" t="s">
        <v>450</v>
      </c>
      <c r="B1119" s="52" t="s">
        <v>449</v>
      </c>
      <c r="C1119" s="54" t="s">
        <v>4022</v>
      </c>
      <c r="D1119" s="55" t="s">
        <v>3865</v>
      </c>
      <c r="E1119" s="52" t="s">
        <v>537</v>
      </c>
      <c r="F1119" s="25" t="str">
        <f>IFERROR(VLOOKUP(E1119,adm1_LIST:Pcode_1,2,FALSE)," ")</f>
        <v>EC13</v>
      </c>
      <c r="G1119" s="52" t="s">
        <v>4059</v>
      </c>
      <c r="H1119" s="18" t="str">
        <f>IFERROR(VLOOKUP(G1119,CantonCol:Pcode_2,2,FALSE)," ")</f>
        <v>EC1312</v>
      </c>
      <c r="I1119" s="52" t="s">
        <v>4059</v>
      </c>
      <c r="J1119" s="18" t="str">
        <f>IFERROR(VLOOKUP(I1119,ParrCol:Pcode_3,2,FALSE)," ")</f>
        <v>EC080755</v>
      </c>
      <c r="K1119" s="55" t="s">
        <v>8</v>
      </c>
    </row>
    <row r="1120" spans="1:11" x14ac:dyDescent="0.2">
      <c r="A1120" s="52" t="s">
        <v>450</v>
      </c>
      <c r="B1120" s="52" t="s">
        <v>449</v>
      </c>
      <c r="C1120" s="54" t="s">
        <v>4022</v>
      </c>
      <c r="D1120" s="55" t="s">
        <v>3865</v>
      </c>
      <c r="E1120" s="52" t="s">
        <v>537</v>
      </c>
      <c r="F1120" s="25" t="str">
        <f>IFERROR(VLOOKUP(E1120,adm1_LIST:Pcode_1,2,FALSE)," ")</f>
        <v>EC13</v>
      </c>
      <c r="G1120" s="52" t="s">
        <v>4059</v>
      </c>
      <c r="H1120" s="18" t="str">
        <f>IFERROR(VLOOKUP(G1120,CantonCol:Pcode_2,2,FALSE)," ")</f>
        <v>EC1312</v>
      </c>
      <c r="I1120" s="52" t="s">
        <v>4059</v>
      </c>
      <c r="J1120" s="18" t="str">
        <f>IFERROR(VLOOKUP(I1120,ParrCol:Pcode_3,2,FALSE)," ")</f>
        <v>EC080755</v>
      </c>
      <c r="K1120" s="55" t="s">
        <v>8</v>
      </c>
    </row>
    <row r="1121" spans="1:11" x14ac:dyDescent="0.2">
      <c r="A1121" s="52" t="s">
        <v>450</v>
      </c>
      <c r="B1121" s="52" t="s">
        <v>449</v>
      </c>
      <c r="C1121" s="54" t="s">
        <v>4022</v>
      </c>
      <c r="D1121" s="55" t="s">
        <v>3865</v>
      </c>
      <c r="E1121" s="52" t="s">
        <v>537</v>
      </c>
      <c r="F1121" s="25" t="str">
        <f>IFERROR(VLOOKUP(E1121,adm1_LIST:Pcode_1,2,FALSE)," ")</f>
        <v>EC13</v>
      </c>
      <c r="G1121" s="52" t="s">
        <v>4059</v>
      </c>
      <c r="H1121" s="18" t="str">
        <f>IFERROR(VLOOKUP(G1121,CantonCol:Pcode_2,2,FALSE)," ")</f>
        <v>EC1312</v>
      </c>
      <c r="I1121" s="52" t="s">
        <v>4059</v>
      </c>
      <c r="J1121" s="18" t="str">
        <f>IFERROR(VLOOKUP(I1121,ParrCol:Pcode_3,2,FALSE)," ")</f>
        <v>EC080755</v>
      </c>
      <c r="K1121" s="55" t="s">
        <v>8</v>
      </c>
    </row>
    <row r="1122" spans="1:11" x14ac:dyDescent="0.2">
      <c r="A1122" s="52" t="s">
        <v>450</v>
      </c>
      <c r="B1122" s="52" t="s">
        <v>449</v>
      </c>
      <c r="C1122" s="54" t="s">
        <v>4022</v>
      </c>
      <c r="D1122" s="55" t="s">
        <v>3865</v>
      </c>
      <c r="E1122" s="52" t="s">
        <v>537</v>
      </c>
      <c r="F1122" s="25" t="str">
        <f>IFERROR(VLOOKUP(E1122,adm1_LIST:Pcode_1,2,FALSE)," ")</f>
        <v>EC13</v>
      </c>
      <c r="G1122" s="52" t="s">
        <v>4059</v>
      </c>
      <c r="H1122" s="18" t="str">
        <f>IFERROR(VLOOKUP(G1122,CantonCol:Pcode_2,2,FALSE)," ")</f>
        <v>EC1312</v>
      </c>
      <c r="I1122" s="52" t="s">
        <v>4059</v>
      </c>
      <c r="J1122" s="18" t="str">
        <f>IFERROR(VLOOKUP(I1122,ParrCol:Pcode_3,2,FALSE)," ")</f>
        <v>EC080755</v>
      </c>
      <c r="K1122" s="55" t="s">
        <v>8</v>
      </c>
    </row>
    <row r="1123" spans="1:11" x14ac:dyDescent="0.2">
      <c r="A1123" s="52" t="s">
        <v>450</v>
      </c>
      <c r="B1123" s="52" t="s">
        <v>449</v>
      </c>
      <c r="C1123" s="54" t="s">
        <v>4022</v>
      </c>
      <c r="D1123" s="55" t="s">
        <v>3865</v>
      </c>
      <c r="E1123" s="52" t="s">
        <v>537</v>
      </c>
      <c r="F1123" s="25" t="str">
        <f>IFERROR(VLOOKUP(E1123,adm1_LIST:Pcode_1,2,FALSE)," ")</f>
        <v>EC13</v>
      </c>
      <c r="G1123" s="52" t="s">
        <v>4060</v>
      </c>
      <c r="H1123" s="18" t="str">
        <f>IFERROR(VLOOKUP(G1123,CantonCol:Pcode_2,2,FALSE)," ")</f>
        <v>EC1314</v>
      </c>
      <c r="I1123" s="52" t="s">
        <v>2873</v>
      </c>
      <c r="J1123" s="18" t="str">
        <f>IFERROR(VLOOKUP(I1123,ParrCol:Pcode_3,2,FALSE)," ")</f>
        <v>EC131450</v>
      </c>
      <c r="K1123" s="55" t="s">
        <v>8</v>
      </c>
    </row>
    <row r="1124" spans="1:11" x14ac:dyDescent="0.2">
      <c r="A1124" s="52" t="s">
        <v>450</v>
      </c>
      <c r="B1124" s="52" t="s">
        <v>449</v>
      </c>
      <c r="C1124" s="54" t="s">
        <v>4022</v>
      </c>
      <c r="D1124" s="55" t="s">
        <v>3865</v>
      </c>
      <c r="E1124" s="52" t="s">
        <v>537</v>
      </c>
      <c r="F1124" s="25" t="str">
        <f>IFERROR(VLOOKUP(E1124,adm1_LIST:Pcode_1,2,FALSE)," ")</f>
        <v>EC13</v>
      </c>
      <c r="G1124" s="52" t="s">
        <v>4060</v>
      </c>
      <c r="H1124" s="18" t="str">
        <f>IFERROR(VLOOKUP(G1124,CantonCol:Pcode_2,2,FALSE)," ")</f>
        <v>EC1314</v>
      </c>
      <c r="I1124" s="52" t="s">
        <v>4075</v>
      </c>
      <c r="J1124" s="18" t="str">
        <f>IFERROR(VLOOKUP(I1124,ParrCol:Pcode_3,2,FALSE)," ")</f>
        <v xml:space="preserve"> </v>
      </c>
      <c r="K1124" s="55" t="s">
        <v>8</v>
      </c>
    </row>
    <row r="1125" spans="1:11" x14ac:dyDescent="0.2">
      <c r="A1125" s="52" t="s">
        <v>450</v>
      </c>
      <c r="B1125" s="52" t="s">
        <v>449</v>
      </c>
      <c r="C1125" s="54" t="s">
        <v>4022</v>
      </c>
      <c r="D1125" s="55" t="s">
        <v>3865</v>
      </c>
      <c r="E1125" s="52" t="s">
        <v>537</v>
      </c>
      <c r="F1125" s="25" t="str">
        <f>IFERROR(VLOOKUP(E1125,adm1_LIST:Pcode_1,2,FALSE)," ")</f>
        <v>EC13</v>
      </c>
      <c r="G1125" s="52" t="s">
        <v>4060</v>
      </c>
      <c r="H1125" s="18" t="str">
        <f>IFERROR(VLOOKUP(G1125,CantonCol:Pcode_2,2,FALSE)," ")</f>
        <v>EC1314</v>
      </c>
      <c r="I1125" s="52" t="s">
        <v>4075</v>
      </c>
      <c r="J1125" s="18" t="str">
        <f>IFERROR(VLOOKUP(I1125,ParrCol:Pcode_3,2,FALSE)," ")</f>
        <v xml:space="preserve"> </v>
      </c>
      <c r="K1125" s="55" t="s">
        <v>8</v>
      </c>
    </row>
    <row r="1126" spans="1:11" x14ac:dyDescent="0.2">
      <c r="A1126" s="52" t="s">
        <v>450</v>
      </c>
      <c r="B1126" s="52" t="s">
        <v>449</v>
      </c>
      <c r="C1126" s="54" t="s">
        <v>4022</v>
      </c>
      <c r="D1126" s="55" t="s">
        <v>3865</v>
      </c>
      <c r="E1126" s="52" t="s">
        <v>537</v>
      </c>
      <c r="F1126" s="25" t="str">
        <f>IFERROR(VLOOKUP(E1126,adm1_LIST:Pcode_1,2,FALSE)," ")</f>
        <v>EC13</v>
      </c>
      <c r="G1126" s="52" t="s">
        <v>4060</v>
      </c>
      <c r="H1126" s="18" t="str">
        <f>IFERROR(VLOOKUP(G1126,CantonCol:Pcode_2,2,FALSE)," ")</f>
        <v>EC1314</v>
      </c>
      <c r="I1126" s="52" t="s">
        <v>4093</v>
      </c>
      <c r="J1126" s="18" t="str">
        <f>IFERROR(VLOOKUP(I1126,ParrCol:Pcode_3,2,FALSE)," ")</f>
        <v xml:space="preserve"> </v>
      </c>
      <c r="K1126" s="55" t="s">
        <v>8</v>
      </c>
    </row>
    <row r="1127" spans="1:11" x14ac:dyDescent="0.2">
      <c r="A1127" s="52" t="s">
        <v>450</v>
      </c>
      <c r="B1127" s="52" t="s">
        <v>449</v>
      </c>
      <c r="C1127" s="54" t="s">
        <v>4022</v>
      </c>
      <c r="D1127" s="55" t="s">
        <v>3865</v>
      </c>
      <c r="E1127" s="52" t="s">
        <v>537</v>
      </c>
      <c r="F1127" s="25" t="str">
        <f>IFERROR(VLOOKUP(E1127,adm1_LIST:Pcode_1,2,FALSE)," ")</f>
        <v>EC13</v>
      </c>
      <c r="G1127" s="52" t="s">
        <v>4060</v>
      </c>
      <c r="H1127" s="18" t="str">
        <f>IFERROR(VLOOKUP(G1127,CantonCol:Pcode_2,2,FALSE)," ")</f>
        <v>EC1314</v>
      </c>
      <c r="I1127" s="52" t="s">
        <v>4060</v>
      </c>
      <c r="J1127" s="18" t="str">
        <f>IFERROR(VLOOKUP(I1127,ParrCol:Pcode_3,2,FALSE)," ")</f>
        <v>EC010112</v>
      </c>
      <c r="K1127" s="55" t="s">
        <v>8</v>
      </c>
    </row>
    <row r="1128" spans="1:11" x14ac:dyDescent="0.2">
      <c r="A1128" s="52" t="s">
        <v>450</v>
      </c>
      <c r="B1128" s="52" t="s">
        <v>449</v>
      </c>
      <c r="C1128" s="54" t="s">
        <v>4022</v>
      </c>
      <c r="D1128" s="55" t="s">
        <v>3865</v>
      </c>
      <c r="E1128" s="52" t="s">
        <v>537</v>
      </c>
      <c r="F1128" s="25" t="str">
        <f>IFERROR(VLOOKUP(E1128,adm1_LIST:Pcode_1,2,FALSE)," ")</f>
        <v>EC13</v>
      </c>
      <c r="G1128" s="52" t="s">
        <v>4060</v>
      </c>
      <c r="H1128" s="18" t="str">
        <f>IFERROR(VLOOKUP(G1128,CantonCol:Pcode_2,2,FALSE)," ")</f>
        <v>EC1314</v>
      </c>
      <c r="I1128" s="52" t="s">
        <v>4060</v>
      </c>
      <c r="J1128" s="18" t="str">
        <f>IFERROR(VLOOKUP(I1128,ParrCol:Pcode_3,2,FALSE)," ")</f>
        <v>EC010112</v>
      </c>
      <c r="K1128" s="55" t="s">
        <v>8</v>
      </c>
    </row>
    <row r="1129" spans="1:11" x14ac:dyDescent="0.2">
      <c r="A1129" s="52" t="s">
        <v>450</v>
      </c>
      <c r="B1129" s="52" t="s">
        <v>449</v>
      </c>
      <c r="C1129" s="54" t="s">
        <v>4022</v>
      </c>
      <c r="D1129" s="55" t="s">
        <v>3865</v>
      </c>
      <c r="E1129" s="52" t="s">
        <v>537</v>
      </c>
      <c r="F1129" s="25" t="str">
        <f>IFERROR(VLOOKUP(E1129,adm1_LIST:Pcode_1,2,FALSE)," ")</f>
        <v>EC13</v>
      </c>
      <c r="G1129" s="52" t="s">
        <v>4060</v>
      </c>
      <c r="H1129" s="18" t="str">
        <f>IFERROR(VLOOKUP(G1129,CantonCol:Pcode_2,2,FALSE)," ")</f>
        <v>EC1314</v>
      </c>
      <c r="I1129" s="52" t="s">
        <v>4060</v>
      </c>
      <c r="J1129" s="18" t="str">
        <f>IFERROR(VLOOKUP(I1129,ParrCol:Pcode_3,2,FALSE)," ")</f>
        <v>EC010112</v>
      </c>
      <c r="K1129" s="55" t="s">
        <v>8</v>
      </c>
    </row>
    <row r="1130" spans="1:11" x14ac:dyDescent="0.2">
      <c r="A1130" s="52" t="s">
        <v>450</v>
      </c>
      <c r="B1130" s="52" t="s">
        <v>449</v>
      </c>
      <c r="C1130" s="54" t="s">
        <v>4022</v>
      </c>
      <c r="D1130" s="55" t="s">
        <v>4038</v>
      </c>
      <c r="E1130" s="52" t="s">
        <v>537</v>
      </c>
      <c r="F1130" s="25" t="str">
        <f>IFERROR(VLOOKUP(E1130,adm1_LIST:Pcode_1,2,FALSE)," ")</f>
        <v>EC13</v>
      </c>
      <c r="G1130" s="52" t="s">
        <v>746</v>
      </c>
      <c r="H1130" s="18" t="str">
        <f>IFERROR(VLOOKUP(G1130,CantonCol:Pcode_2,2,FALSE)," ")</f>
        <v>EC1315</v>
      </c>
      <c r="I1130" s="52" t="s">
        <v>2896</v>
      </c>
      <c r="J1130" s="18" t="str">
        <f>IFERROR(VLOOKUP(I1130,ParrCol:Pcode_3,2,FALSE)," ")</f>
        <v>EC131650</v>
      </c>
      <c r="K1130" s="55" t="s">
        <v>8</v>
      </c>
    </row>
    <row r="1131" spans="1:11" x14ac:dyDescent="0.2">
      <c r="A1131" s="52" t="s">
        <v>450</v>
      </c>
      <c r="B1131" s="52" t="s">
        <v>449</v>
      </c>
      <c r="C1131" s="54" t="s">
        <v>4022</v>
      </c>
      <c r="D1131" s="55" t="s">
        <v>4038</v>
      </c>
      <c r="E1131" s="52" t="s">
        <v>537</v>
      </c>
      <c r="F1131" s="25" t="str">
        <f>IFERROR(VLOOKUP(E1131,adm1_LIST:Pcode_1,2,FALSE)," ")</f>
        <v>EC13</v>
      </c>
      <c r="G1131" s="52" t="s">
        <v>746</v>
      </c>
      <c r="H1131" s="18" t="str">
        <f>IFERROR(VLOOKUP(G1131,CantonCol:Pcode_2,2,FALSE)," ")</f>
        <v>EC1315</v>
      </c>
      <c r="I1131" s="52" t="s">
        <v>2896</v>
      </c>
      <c r="J1131" s="18" t="str">
        <f>IFERROR(VLOOKUP(I1131,ParrCol:Pcode_3,2,FALSE)," ")</f>
        <v>EC131650</v>
      </c>
      <c r="K1131" s="55" t="s">
        <v>8</v>
      </c>
    </row>
    <row r="1132" spans="1:11" x14ac:dyDescent="0.2">
      <c r="A1132" s="52" t="s">
        <v>4023</v>
      </c>
      <c r="B1132" s="52" t="s">
        <v>457</v>
      </c>
      <c r="C1132" s="54" t="s">
        <v>4022</v>
      </c>
      <c r="D1132" s="55" t="s">
        <v>3865</v>
      </c>
      <c r="E1132" s="52" t="s">
        <v>532</v>
      </c>
      <c r="F1132" s="25" t="str">
        <f>IFERROR(VLOOKUP(E1132,adm1_LIST:Pcode_1,2,FALSE)," ")</f>
        <v>EC08</v>
      </c>
      <c r="G1132" s="52" t="s">
        <v>532</v>
      </c>
      <c r="H1132" s="18" t="str">
        <f>IFERROR(VLOOKUP(G1132,CantonCol:Pcode_2,2,FALSE)," ")</f>
        <v>EC0801</v>
      </c>
      <c r="I1132" s="53"/>
      <c r="J1132" s="18" t="str">
        <f>IFERROR(VLOOKUP(I1132,ParrCol:Pcode_3,2,FALSE)," ")</f>
        <v xml:space="preserve"> </v>
      </c>
      <c r="K1132" s="55" t="s">
        <v>9</v>
      </c>
    </row>
    <row r="1133" spans="1:11" x14ac:dyDescent="0.2">
      <c r="A1133" s="52" t="s">
        <v>4023</v>
      </c>
      <c r="B1133" s="52" t="s">
        <v>457</v>
      </c>
      <c r="C1133" s="54" t="s">
        <v>4022</v>
      </c>
      <c r="D1133" s="55" t="s">
        <v>3865</v>
      </c>
      <c r="E1133" s="52" t="s">
        <v>537</v>
      </c>
      <c r="F1133" s="25" t="str">
        <f>IFERROR(VLOOKUP(E1133,adm1_LIST:Pcode_1,2,FALSE)," ")</f>
        <v>EC13</v>
      </c>
      <c r="G1133" s="52" t="s">
        <v>2813</v>
      </c>
      <c r="H1133" s="18" t="str">
        <f>IFERROR(VLOOKUP(G1133,CantonCol:Pcode_2,2,FALSE)," ")</f>
        <v xml:space="preserve"> </v>
      </c>
      <c r="I1133" s="53"/>
      <c r="J1133" s="18" t="str">
        <f>IFERROR(VLOOKUP(I1133,ParrCol:Pcode_3,2,FALSE)," ")</f>
        <v xml:space="preserve"> </v>
      </c>
      <c r="K1133" s="55" t="s">
        <v>9</v>
      </c>
    </row>
    <row r="1134" spans="1:11" x14ac:dyDescent="0.2">
      <c r="A1134" s="52" t="s">
        <v>4023</v>
      </c>
      <c r="B1134" s="52" t="s">
        <v>457</v>
      </c>
      <c r="C1134" s="54" t="s">
        <v>4022</v>
      </c>
      <c r="D1134" s="55" t="s">
        <v>3865</v>
      </c>
      <c r="E1134" s="52" t="s">
        <v>537</v>
      </c>
      <c r="F1134" s="25" t="str">
        <f>IFERROR(VLOOKUP(E1134,adm1_LIST:Pcode_1,2,FALSE)," ")</f>
        <v>EC13</v>
      </c>
      <c r="G1134" s="52" t="s">
        <v>682</v>
      </c>
      <c r="H1134" s="18" t="str">
        <f>IFERROR(VLOOKUP(G1134,CantonCol:Pcode_2,2,FALSE)," ")</f>
        <v>EC1317</v>
      </c>
      <c r="I1134" s="53"/>
      <c r="J1134" s="18" t="str">
        <f>IFERROR(VLOOKUP(I1134,ParrCol:Pcode_3,2,FALSE)," ")</f>
        <v xml:space="preserve"> </v>
      </c>
      <c r="K1134" s="55" t="s">
        <v>9</v>
      </c>
    </row>
    <row r="1135" spans="1:11" x14ac:dyDescent="0.2">
      <c r="A1135" s="52" t="s">
        <v>4023</v>
      </c>
      <c r="B1135" s="52" t="s">
        <v>457</v>
      </c>
      <c r="C1135" s="54" t="s">
        <v>4022</v>
      </c>
      <c r="D1135" s="55" t="s">
        <v>3865</v>
      </c>
      <c r="E1135" s="52" t="s">
        <v>537</v>
      </c>
      <c r="F1135" s="25" t="str">
        <f>IFERROR(VLOOKUP(E1135,adm1_LIST:Pcode_1,2,FALSE)," ")</f>
        <v>EC13</v>
      </c>
      <c r="G1135" s="52" t="s">
        <v>2717</v>
      </c>
      <c r="H1135" s="18" t="str">
        <f>IFERROR(VLOOKUP(G1135,CantonCol:Pcode_2,2,FALSE)," ")</f>
        <v xml:space="preserve"> </v>
      </c>
      <c r="I1135" s="53"/>
      <c r="J1135" s="18" t="str">
        <f>IFERROR(VLOOKUP(I1135,ParrCol:Pcode_3,2,FALSE)," ")</f>
        <v xml:space="preserve"> </v>
      </c>
      <c r="K1135" s="55" t="s">
        <v>9</v>
      </c>
    </row>
    <row r="1136" spans="1:11" x14ac:dyDescent="0.2">
      <c r="A1136" s="52" t="s">
        <v>4023</v>
      </c>
      <c r="B1136" s="52" t="s">
        <v>457</v>
      </c>
      <c r="C1136" s="54" t="s">
        <v>4022</v>
      </c>
      <c r="D1136" s="55" t="s">
        <v>3865</v>
      </c>
      <c r="E1136" s="52" t="s">
        <v>537</v>
      </c>
      <c r="F1136" s="25" t="str">
        <f>IFERROR(VLOOKUP(E1136,adm1_LIST:Pcode_1,2,FALSE)," ")</f>
        <v>EC13</v>
      </c>
      <c r="G1136" s="52" t="s">
        <v>2717</v>
      </c>
      <c r="H1136" s="18" t="str">
        <f>IFERROR(VLOOKUP(G1136,CantonCol:Pcode_2,2,FALSE)," ")</f>
        <v xml:space="preserve"> </v>
      </c>
      <c r="I1136" s="53"/>
      <c r="J1136" s="18" t="str">
        <f>IFERROR(VLOOKUP(I1136,ParrCol:Pcode_3,2,FALSE)," ")</f>
        <v xml:space="preserve"> </v>
      </c>
      <c r="K1136" s="55" t="s">
        <v>9</v>
      </c>
    </row>
    <row r="1137" spans="1:11" x14ac:dyDescent="0.2">
      <c r="A1137" s="52" t="s">
        <v>4023</v>
      </c>
      <c r="B1137" s="52" t="s">
        <v>457</v>
      </c>
      <c r="C1137" s="54" t="s">
        <v>4022</v>
      </c>
      <c r="D1137" s="55" t="s">
        <v>3865</v>
      </c>
      <c r="E1137" s="52" t="s">
        <v>537</v>
      </c>
      <c r="F1137" s="25" t="str">
        <f>IFERROR(VLOOKUP(E1137,adm1_LIST:Pcode_1,2,FALSE)," ")</f>
        <v>EC13</v>
      </c>
      <c r="G1137" s="52" t="s">
        <v>2717</v>
      </c>
      <c r="H1137" s="18" t="str">
        <f>IFERROR(VLOOKUP(G1137,CantonCol:Pcode_2,2,FALSE)," ")</f>
        <v xml:space="preserve"> </v>
      </c>
      <c r="I1137" s="53"/>
      <c r="J1137" s="18" t="str">
        <f>IFERROR(VLOOKUP(I1137,ParrCol:Pcode_3,2,FALSE)," ")</f>
        <v xml:space="preserve"> </v>
      </c>
      <c r="K1137" s="55" t="s">
        <v>9</v>
      </c>
    </row>
    <row r="1138" spans="1:11" x14ac:dyDescent="0.2">
      <c r="A1138" s="52" t="s">
        <v>4023</v>
      </c>
      <c r="B1138" s="52" t="s">
        <v>457</v>
      </c>
      <c r="C1138" s="54" t="s">
        <v>4022</v>
      </c>
      <c r="D1138" s="55" t="s">
        <v>4039</v>
      </c>
      <c r="E1138" s="52" t="s">
        <v>537</v>
      </c>
      <c r="F1138" s="25" t="str">
        <f>IFERROR(VLOOKUP(E1138,adm1_LIST:Pcode_1,2,FALSE)," ")</f>
        <v>EC13</v>
      </c>
      <c r="G1138" s="52" t="s">
        <v>526</v>
      </c>
      <c r="H1138" s="18" t="str">
        <f>IFERROR(VLOOKUP(G1138,CantonCol:Pcode_2,2,FALSE)," ")</f>
        <v>EC0402</v>
      </c>
      <c r="I1138" s="53"/>
      <c r="J1138" s="18" t="str">
        <f>IFERROR(VLOOKUP(I1138,ParrCol:Pcode_3,2,FALSE)," ")</f>
        <v xml:space="preserve"> </v>
      </c>
      <c r="K1138" s="55" t="s">
        <v>8</v>
      </c>
    </row>
    <row r="1139" spans="1:11" x14ac:dyDescent="0.2">
      <c r="A1139" s="52" t="s">
        <v>4023</v>
      </c>
      <c r="B1139" s="52" t="s">
        <v>457</v>
      </c>
      <c r="C1139" s="54" t="s">
        <v>4022</v>
      </c>
      <c r="D1139" s="55" t="s">
        <v>4039</v>
      </c>
      <c r="E1139" s="52" t="s">
        <v>537</v>
      </c>
      <c r="F1139" s="25" t="str">
        <f>IFERROR(VLOOKUP(E1139,adm1_LIST:Pcode_1,2,FALSE)," ")</f>
        <v>EC13</v>
      </c>
      <c r="G1139" s="52" t="s">
        <v>2757</v>
      </c>
      <c r="H1139" s="18" t="str">
        <f>IFERROR(VLOOKUP(G1139,CantonCol:Pcode_2,2,FALSE)," ")</f>
        <v xml:space="preserve"> </v>
      </c>
      <c r="I1139" s="53"/>
      <c r="J1139" s="18" t="str">
        <f>IFERROR(VLOOKUP(I1139,ParrCol:Pcode_3,2,FALSE)," ")</f>
        <v xml:space="preserve"> </v>
      </c>
      <c r="K1139" s="55" t="s">
        <v>8</v>
      </c>
    </row>
    <row r="1140" spans="1:11" x14ac:dyDescent="0.2">
      <c r="A1140" s="52" t="s">
        <v>4023</v>
      </c>
      <c r="B1140" s="52" t="s">
        <v>457</v>
      </c>
      <c r="C1140" s="54" t="s">
        <v>4022</v>
      </c>
      <c r="D1140" s="55" t="s">
        <v>4039</v>
      </c>
      <c r="E1140" s="52" t="s">
        <v>537</v>
      </c>
      <c r="F1140" s="25" t="str">
        <f>IFERROR(VLOOKUP(E1140,adm1_LIST:Pcode_1,2,FALSE)," ")</f>
        <v>EC13</v>
      </c>
      <c r="G1140" s="52" t="s">
        <v>1606</v>
      </c>
      <c r="H1140" s="18" t="str">
        <f>IFERROR(VLOOKUP(G1140,CantonCol:Pcode_2,2,FALSE)," ")</f>
        <v xml:space="preserve"> </v>
      </c>
      <c r="I1140" s="53"/>
      <c r="J1140" s="18" t="str">
        <f>IFERROR(VLOOKUP(I1140,ParrCol:Pcode_3,2,FALSE)," ")</f>
        <v xml:space="preserve"> </v>
      </c>
      <c r="K1140" s="55" t="s">
        <v>8</v>
      </c>
    </row>
    <row r="1141" spans="1:11" x14ac:dyDescent="0.2">
      <c r="A1141" s="52" t="s">
        <v>4023</v>
      </c>
      <c r="B1141" s="52" t="s">
        <v>457</v>
      </c>
      <c r="C1141" s="54" t="s">
        <v>4022</v>
      </c>
      <c r="D1141" s="55" t="s">
        <v>4039</v>
      </c>
      <c r="E1141" s="52" t="s">
        <v>537</v>
      </c>
      <c r="F1141" s="25" t="str">
        <f>IFERROR(VLOOKUP(E1141,adm1_LIST:Pcode_1,2,FALSE)," ")</f>
        <v>EC13</v>
      </c>
      <c r="G1141" s="52" t="s">
        <v>3195</v>
      </c>
      <c r="H1141" s="18" t="str">
        <f>IFERROR(VLOOKUP(G1141,CantonCol:Pcode_2,2,FALSE)," ")</f>
        <v xml:space="preserve"> </v>
      </c>
      <c r="I1141" s="53"/>
      <c r="J1141" s="18" t="str">
        <f>IFERROR(VLOOKUP(I1141,ParrCol:Pcode_3,2,FALSE)," ")</f>
        <v xml:space="preserve"> </v>
      </c>
      <c r="K1141" s="55" t="s">
        <v>8</v>
      </c>
    </row>
    <row r="1142" spans="1:11" x14ac:dyDescent="0.2">
      <c r="A1142" s="52" t="s">
        <v>4023</v>
      </c>
      <c r="B1142" s="52" t="s">
        <v>457</v>
      </c>
      <c r="C1142" s="54" t="s">
        <v>4022</v>
      </c>
      <c r="D1142" s="55" t="s">
        <v>4039</v>
      </c>
      <c r="E1142" s="52" t="s">
        <v>537</v>
      </c>
      <c r="F1142" s="25" t="str">
        <f>IFERROR(VLOOKUP(E1142,adm1_LIST:Pcode_1,2,FALSE)," ")</f>
        <v>EC13</v>
      </c>
      <c r="G1142" s="52" t="s">
        <v>2813</v>
      </c>
      <c r="H1142" s="18" t="str">
        <f>IFERROR(VLOOKUP(G1142,CantonCol:Pcode_2,2,FALSE)," ")</f>
        <v xml:space="preserve"> </v>
      </c>
      <c r="I1142" s="53"/>
      <c r="J1142" s="18" t="str">
        <f>IFERROR(VLOOKUP(I1142,ParrCol:Pcode_3,2,FALSE)," ")</f>
        <v xml:space="preserve"> </v>
      </c>
      <c r="K1142" s="55" t="s">
        <v>8</v>
      </c>
    </row>
    <row r="1143" spans="1:11" x14ac:dyDescent="0.2">
      <c r="A1143" s="52" t="s">
        <v>4023</v>
      </c>
      <c r="B1143" s="52" t="s">
        <v>457</v>
      </c>
      <c r="C1143" s="54" t="s">
        <v>4022</v>
      </c>
      <c r="D1143" s="55" t="s">
        <v>4039</v>
      </c>
      <c r="E1143" s="52" t="s">
        <v>537</v>
      </c>
      <c r="F1143" s="25" t="str">
        <f>IFERROR(VLOOKUP(E1143,adm1_LIST:Pcode_1,2,FALSE)," ")</f>
        <v>EC13</v>
      </c>
      <c r="G1143" s="52" t="s">
        <v>2825</v>
      </c>
      <c r="H1143" s="18" t="str">
        <f>IFERROR(VLOOKUP(G1143,CantonCol:Pcode_2,2,FALSE)," ")</f>
        <v xml:space="preserve"> </v>
      </c>
      <c r="I1143" s="53"/>
      <c r="J1143" s="18" t="str">
        <f>IFERROR(VLOOKUP(I1143,ParrCol:Pcode_3,2,FALSE)," ")</f>
        <v xml:space="preserve"> </v>
      </c>
      <c r="K1143" s="55" t="s">
        <v>8</v>
      </c>
    </row>
    <row r="1144" spans="1:11" x14ac:dyDescent="0.2">
      <c r="A1144" s="52" t="s">
        <v>4023</v>
      </c>
      <c r="B1144" s="52" t="s">
        <v>457</v>
      </c>
      <c r="C1144" s="54" t="s">
        <v>4022</v>
      </c>
      <c r="D1144" s="55" t="s">
        <v>4039</v>
      </c>
      <c r="E1144" s="52" t="s">
        <v>537</v>
      </c>
      <c r="F1144" s="25" t="str">
        <f>IFERROR(VLOOKUP(E1144,adm1_LIST:Pcode_1,2,FALSE)," ")</f>
        <v>EC13</v>
      </c>
      <c r="G1144" s="52" t="s">
        <v>682</v>
      </c>
      <c r="H1144" s="18" t="str">
        <f>IFERROR(VLOOKUP(G1144,CantonCol:Pcode_2,2,FALSE)," ")</f>
        <v>EC1317</v>
      </c>
      <c r="I1144" s="53"/>
      <c r="J1144" s="18" t="str">
        <f>IFERROR(VLOOKUP(I1144,ParrCol:Pcode_3,2,FALSE)," ")</f>
        <v xml:space="preserve"> </v>
      </c>
      <c r="K1144" s="55" t="s">
        <v>8</v>
      </c>
    </row>
    <row r="1145" spans="1:11" x14ac:dyDescent="0.2">
      <c r="A1145" s="52" t="s">
        <v>4023</v>
      </c>
      <c r="B1145" s="52" t="s">
        <v>457</v>
      </c>
      <c r="C1145" s="54" t="s">
        <v>4022</v>
      </c>
      <c r="D1145" s="55" t="s">
        <v>4039</v>
      </c>
      <c r="E1145" s="52" t="s">
        <v>537</v>
      </c>
      <c r="F1145" s="25" t="str">
        <f>IFERROR(VLOOKUP(E1145,adm1_LIST:Pcode_1,2,FALSE)," ")</f>
        <v>EC13</v>
      </c>
      <c r="G1145" s="52" t="s">
        <v>2717</v>
      </c>
      <c r="H1145" s="18" t="str">
        <f>IFERROR(VLOOKUP(G1145,CantonCol:Pcode_2,2,FALSE)," ")</f>
        <v xml:space="preserve"> </v>
      </c>
      <c r="I1145" s="53"/>
      <c r="J1145" s="18" t="str">
        <f>IFERROR(VLOOKUP(I1145,ParrCol:Pcode_3,2,FALSE)," ")</f>
        <v xml:space="preserve"> </v>
      </c>
      <c r="K1145" s="55" t="s">
        <v>8</v>
      </c>
    </row>
    <row r="1146" spans="1:11" x14ac:dyDescent="0.2">
      <c r="A1146" s="52" t="s">
        <v>4023</v>
      </c>
      <c r="B1146" s="52" t="s">
        <v>457</v>
      </c>
      <c r="C1146" s="54" t="s">
        <v>4022</v>
      </c>
      <c r="D1146" s="55" t="s">
        <v>4039</v>
      </c>
      <c r="E1146" s="52" t="s">
        <v>537</v>
      </c>
      <c r="F1146" s="25" t="str">
        <f>IFERROR(VLOOKUP(E1146,adm1_LIST:Pcode_1,2,FALSE)," ")</f>
        <v>EC13</v>
      </c>
      <c r="G1146" s="52" t="s">
        <v>707</v>
      </c>
      <c r="H1146" s="18" t="str">
        <f>IFERROR(VLOOKUP(G1146,CantonCol:Pcode_2,2,FALSE)," ")</f>
        <v>EC1312</v>
      </c>
      <c r="I1146" s="53"/>
      <c r="J1146" s="18" t="str">
        <f>IFERROR(VLOOKUP(I1146,ParrCol:Pcode_3,2,FALSE)," ")</f>
        <v xml:space="preserve"> </v>
      </c>
      <c r="K1146" s="55" t="s">
        <v>8</v>
      </c>
    </row>
    <row r="1147" spans="1:11" x14ac:dyDescent="0.2">
      <c r="A1147" s="52" t="s">
        <v>4023</v>
      </c>
      <c r="B1147" s="52" t="s">
        <v>457</v>
      </c>
      <c r="C1147" s="54" t="s">
        <v>4022</v>
      </c>
      <c r="D1147" s="55" t="s">
        <v>4039</v>
      </c>
      <c r="E1147" s="52" t="s">
        <v>537</v>
      </c>
      <c r="F1147" s="25" t="str">
        <f>IFERROR(VLOOKUP(E1147,adm1_LIST:Pcode_1,2,FALSE)," ")</f>
        <v>EC13</v>
      </c>
      <c r="G1147" s="52" t="s">
        <v>724</v>
      </c>
      <c r="H1147" s="18" t="str">
        <f>IFERROR(VLOOKUP(G1147,CantonCol:Pcode_2,2,FALSE)," ")</f>
        <v>EC1313</v>
      </c>
      <c r="I1147" s="53"/>
      <c r="J1147" s="18" t="str">
        <f>IFERROR(VLOOKUP(I1147,ParrCol:Pcode_3,2,FALSE)," ")</f>
        <v xml:space="preserve"> </v>
      </c>
      <c r="K1147" s="55" t="s">
        <v>8</v>
      </c>
    </row>
    <row r="1148" spans="1:11" x14ac:dyDescent="0.2">
      <c r="A1148" s="52" t="s">
        <v>4023</v>
      </c>
      <c r="B1148" s="52" t="s">
        <v>457</v>
      </c>
      <c r="C1148" s="54" t="s">
        <v>4022</v>
      </c>
      <c r="D1148" s="55" t="s">
        <v>4039</v>
      </c>
      <c r="E1148" s="52" t="s">
        <v>537</v>
      </c>
      <c r="F1148" s="25" t="str">
        <f>IFERROR(VLOOKUP(E1148,adm1_LIST:Pcode_1,2,FALSE)," ")</f>
        <v>EC13</v>
      </c>
      <c r="G1148" s="52" t="s">
        <v>740</v>
      </c>
      <c r="H1148" s="18" t="str">
        <f>IFERROR(VLOOKUP(G1148,CantonCol:Pcode_2,2,FALSE)," ")</f>
        <v>EC1314</v>
      </c>
      <c r="I1148" s="53"/>
      <c r="J1148" s="18" t="str">
        <f>IFERROR(VLOOKUP(I1148,ParrCol:Pcode_3,2,FALSE)," ")</f>
        <v xml:space="preserve"> </v>
      </c>
      <c r="K1148" s="55" t="s">
        <v>8</v>
      </c>
    </row>
    <row r="1149" spans="1:11" x14ac:dyDescent="0.2">
      <c r="A1149" s="52" t="s">
        <v>4023</v>
      </c>
      <c r="B1149" s="52" t="s">
        <v>457</v>
      </c>
      <c r="C1149" s="54" t="s">
        <v>4022</v>
      </c>
      <c r="D1149" s="55" t="s">
        <v>4039</v>
      </c>
      <c r="E1149" s="52" t="s">
        <v>537</v>
      </c>
      <c r="F1149" s="25" t="str">
        <f>IFERROR(VLOOKUP(E1149,adm1_LIST:Pcode_1,2,FALSE)," ")</f>
        <v>EC13</v>
      </c>
      <c r="G1149" s="53"/>
      <c r="H1149" s="18" t="str">
        <f>IFERROR(VLOOKUP(G1149,CantonCol:Pcode_2,2,FALSE)," ")</f>
        <v xml:space="preserve"> </v>
      </c>
      <c r="I1149" s="53"/>
      <c r="J1149" s="18" t="str">
        <f>IFERROR(VLOOKUP(I1149,ParrCol:Pcode_3,2,FALSE)," ")</f>
        <v xml:space="preserve"> </v>
      </c>
      <c r="K1149" s="55" t="s">
        <v>8</v>
      </c>
    </row>
    <row r="1150" spans="1:11" x14ac:dyDescent="0.2">
      <c r="A1150" s="52" t="s">
        <v>4023</v>
      </c>
      <c r="B1150" s="52" t="s">
        <v>457</v>
      </c>
      <c r="C1150" s="54" t="s">
        <v>4022</v>
      </c>
      <c r="D1150" s="55" t="s">
        <v>4039</v>
      </c>
      <c r="E1150" s="52" t="s">
        <v>537</v>
      </c>
      <c r="F1150" s="25" t="str">
        <f>IFERROR(VLOOKUP(E1150,adm1_LIST:Pcode_1,2,FALSE)," ")</f>
        <v>EC13</v>
      </c>
      <c r="G1150" s="53"/>
      <c r="H1150" s="18" t="str">
        <f>IFERROR(VLOOKUP(G1150,CantonCol:Pcode_2,2,FALSE)," ")</f>
        <v xml:space="preserve"> </v>
      </c>
      <c r="I1150" s="53"/>
      <c r="J1150" s="18" t="str">
        <f>IFERROR(VLOOKUP(I1150,ParrCol:Pcode_3,2,FALSE)," ")</f>
        <v xml:space="preserve"> </v>
      </c>
      <c r="K1150" s="55" t="s">
        <v>8</v>
      </c>
    </row>
    <row r="1151" spans="1:11" x14ac:dyDescent="0.2">
      <c r="A1151" s="52" t="s">
        <v>4023</v>
      </c>
      <c r="B1151" s="52" t="s">
        <v>457</v>
      </c>
      <c r="C1151" s="54" t="s">
        <v>4022</v>
      </c>
      <c r="D1151" s="55" t="s">
        <v>4039</v>
      </c>
      <c r="E1151" s="52" t="s">
        <v>532</v>
      </c>
      <c r="F1151" s="25" t="str">
        <f>IFERROR(VLOOKUP(E1151,adm1_LIST:Pcode_1,2,FALSE)," ")</f>
        <v>EC08</v>
      </c>
      <c r="G1151" s="52" t="s">
        <v>532</v>
      </c>
      <c r="H1151" s="18" t="str">
        <f>IFERROR(VLOOKUP(G1151,CantonCol:Pcode_2,2,FALSE)," ")</f>
        <v>EC0801</v>
      </c>
      <c r="I1151" s="53"/>
      <c r="J1151" s="18" t="str">
        <f>IFERROR(VLOOKUP(I1151,ParrCol:Pcode_3,2,FALSE)," ")</f>
        <v xml:space="preserve"> </v>
      </c>
      <c r="K1151" s="55" t="s">
        <v>8</v>
      </c>
    </row>
    <row r="1152" spans="1:11" x14ac:dyDescent="0.2">
      <c r="A1152" s="52" t="s">
        <v>4023</v>
      </c>
      <c r="B1152" s="52" t="s">
        <v>457</v>
      </c>
      <c r="C1152" s="54" t="s">
        <v>4022</v>
      </c>
      <c r="D1152" s="55" t="s">
        <v>4039</v>
      </c>
      <c r="E1152" s="52" t="s">
        <v>532</v>
      </c>
      <c r="F1152" s="25" t="str">
        <f>IFERROR(VLOOKUP(E1152,adm1_LIST:Pcode_1,2,FALSE)," ")</f>
        <v>EC08</v>
      </c>
      <c r="G1152" s="52" t="s">
        <v>702</v>
      </c>
      <c r="H1152" s="18" t="str">
        <f>IFERROR(VLOOKUP(G1152,CantonCol:Pcode_2,2,FALSE)," ")</f>
        <v>EC0804</v>
      </c>
      <c r="I1152" s="53"/>
      <c r="J1152" s="18" t="str">
        <f>IFERROR(VLOOKUP(I1152,ParrCol:Pcode_3,2,FALSE)," ")</f>
        <v xml:space="preserve"> </v>
      </c>
      <c r="K1152" s="55" t="s">
        <v>8</v>
      </c>
    </row>
    <row r="1153" spans="1:11" x14ac:dyDescent="0.2">
      <c r="A1153" s="52" t="s">
        <v>4023</v>
      </c>
      <c r="B1153" s="52" t="s">
        <v>457</v>
      </c>
      <c r="C1153" s="54" t="s">
        <v>4022</v>
      </c>
      <c r="D1153" s="55" t="s">
        <v>4039</v>
      </c>
      <c r="E1153" s="52" t="s">
        <v>532</v>
      </c>
      <c r="F1153" s="25" t="str">
        <f>IFERROR(VLOOKUP(E1153,adm1_LIST:Pcode_1,2,FALSE)," ")</f>
        <v>EC08</v>
      </c>
      <c r="G1153" s="52" t="s">
        <v>717</v>
      </c>
      <c r="H1153" s="18" t="str">
        <f>IFERROR(VLOOKUP(G1153,CantonCol:Pcode_2,2,FALSE)," ")</f>
        <v>EC0805</v>
      </c>
      <c r="I1153" s="53"/>
      <c r="J1153" s="18" t="str">
        <f>IFERROR(VLOOKUP(I1153,ParrCol:Pcode_3,2,FALSE)," ")</f>
        <v xml:space="preserve"> </v>
      </c>
      <c r="K1153" s="55" t="s">
        <v>8</v>
      </c>
    </row>
    <row r="1154" spans="1:11" x14ac:dyDescent="0.2">
      <c r="A1154" s="52" t="s">
        <v>4023</v>
      </c>
      <c r="B1154" s="52" t="s">
        <v>457</v>
      </c>
      <c r="C1154" s="54" t="s">
        <v>4022</v>
      </c>
      <c r="D1154" s="55" t="s">
        <v>4039</v>
      </c>
      <c r="E1154" s="52" t="s">
        <v>532</v>
      </c>
      <c r="F1154" s="25" t="str">
        <f>IFERROR(VLOOKUP(E1154,adm1_LIST:Pcode_1,2,FALSE)," ")</f>
        <v>EC08</v>
      </c>
      <c r="G1154" s="53"/>
      <c r="H1154" s="18" t="str">
        <f>IFERROR(VLOOKUP(G1154,CantonCol:Pcode_2,2,FALSE)," ")</f>
        <v xml:space="preserve"> </v>
      </c>
      <c r="I1154" s="53"/>
      <c r="J1154" s="18" t="str">
        <f>IFERROR(VLOOKUP(I1154,ParrCol:Pcode_3,2,FALSE)," ")</f>
        <v xml:space="preserve"> </v>
      </c>
      <c r="K1154" s="55" t="s">
        <v>8</v>
      </c>
    </row>
    <row r="1155" spans="1:11" x14ac:dyDescent="0.2">
      <c r="A1155" s="52" t="s">
        <v>4023</v>
      </c>
      <c r="B1155" s="52" t="s">
        <v>457</v>
      </c>
      <c r="C1155" s="54" t="s">
        <v>4022</v>
      </c>
      <c r="D1155" s="55" t="s">
        <v>4039</v>
      </c>
      <c r="E1155" s="52" t="s">
        <v>532</v>
      </c>
      <c r="F1155" s="25" t="str">
        <f>IFERROR(VLOOKUP(E1155,adm1_LIST:Pcode_1,2,FALSE)," ")</f>
        <v>EC08</v>
      </c>
      <c r="G1155" s="53"/>
      <c r="H1155" s="18" t="str">
        <f>IFERROR(VLOOKUP(G1155,CantonCol:Pcode_2,2,FALSE)," ")</f>
        <v xml:space="preserve"> </v>
      </c>
      <c r="I1155" s="53"/>
      <c r="J1155" s="18" t="str">
        <f>IFERROR(VLOOKUP(I1155,ParrCol:Pcode_3,2,FALSE)," ")</f>
        <v xml:space="preserve"> </v>
      </c>
      <c r="K1155" s="55" t="s">
        <v>8</v>
      </c>
    </row>
    <row r="1156" spans="1:11" x14ac:dyDescent="0.2">
      <c r="A1156" s="52" t="s">
        <v>4023</v>
      </c>
      <c r="B1156" s="52" t="s">
        <v>457</v>
      </c>
      <c r="C1156" s="54" t="s">
        <v>4022</v>
      </c>
      <c r="D1156" s="55" t="s">
        <v>4039</v>
      </c>
      <c r="E1156" s="52" t="s">
        <v>532</v>
      </c>
      <c r="F1156" s="25" t="str">
        <f>IFERROR(VLOOKUP(E1156,adm1_LIST:Pcode_1,2,FALSE)," ")</f>
        <v>EC08</v>
      </c>
      <c r="G1156" s="53"/>
      <c r="H1156" s="18" t="str">
        <f>IFERROR(VLOOKUP(G1156,CantonCol:Pcode_2,2,FALSE)," ")</f>
        <v xml:space="preserve"> </v>
      </c>
      <c r="I1156" s="53"/>
      <c r="J1156" s="18" t="str">
        <f>IFERROR(VLOOKUP(I1156,ParrCol:Pcode_3,2,FALSE)," ")</f>
        <v xml:space="preserve"> </v>
      </c>
      <c r="K1156" s="55" t="s">
        <v>8</v>
      </c>
    </row>
    <row r="1157" spans="1:11" x14ac:dyDescent="0.2">
      <c r="A1157" s="52" t="s">
        <v>4023</v>
      </c>
      <c r="B1157" s="52" t="s">
        <v>457</v>
      </c>
      <c r="C1157" s="54" t="s">
        <v>4022</v>
      </c>
      <c r="D1157" s="55" t="s">
        <v>4039</v>
      </c>
      <c r="E1157" s="52" t="s">
        <v>525</v>
      </c>
      <c r="F1157" s="25" t="str">
        <f>IFERROR(VLOOKUP(E1157,adm1_LIST:Pcode_1,2,FALSE)," ")</f>
        <v>EC01</v>
      </c>
      <c r="G1157" s="52" t="s">
        <v>599</v>
      </c>
      <c r="H1157" s="18" t="str">
        <f>IFERROR(VLOOKUP(G1157,CantonCol:Pcode_2,2,FALSE)," ")</f>
        <v>EC0101</v>
      </c>
      <c r="I1157" s="53"/>
      <c r="J1157" s="18" t="str">
        <f>IFERROR(VLOOKUP(I1157,ParrCol:Pcode_3,2,FALSE)," ")</f>
        <v xml:space="preserve"> </v>
      </c>
      <c r="K1157" s="55" t="s">
        <v>8</v>
      </c>
    </row>
    <row r="1158" spans="1:11" x14ac:dyDescent="0.2">
      <c r="A1158" s="52" t="s">
        <v>4023</v>
      </c>
      <c r="B1158" s="52" t="s">
        <v>457</v>
      </c>
      <c r="C1158" s="54" t="s">
        <v>4022</v>
      </c>
      <c r="D1158" s="55" t="s">
        <v>4039</v>
      </c>
      <c r="E1158" s="52" t="s">
        <v>526</v>
      </c>
      <c r="F1158" s="25" t="str">
        <f>IFERROR(VLOOKUP(E1158,adm1_LIST:Pcode_1,2,FALSE)," ")</f>
        <v>EC02</v>
      </c>
      <c r="G1158" s="52" t="s">
        <v>625</v>
      </c>
      <c r="H1158" s="18" t="str">
        <f>IFERROR(VLOOKUP(G1158,CantonCol:Pcode_2,2,FALSE)," ")</f>
        <v>EC0201</v>
      </c>
      <c r="I1158" s="53"/>
      <c r="J1158" s="18" t="str">
        <f>IFERROR(VLOOKUP(I1158,ParrCol:Pcode_3,2,FALSE)," ")</f>
        <v xml:space="preserve"> </v>
      </c>
      <c r="K1158" s="55" t="s">
        <v>8</v>
      </c>
    </row>
    <row r="1159" spans="1:11" x14ac:dyDescent="0.2">
      <c r="A1159" s="52" t="s">
        <v>4023</v>
      </c>
      <c r="B1159" s="52" t="s">
        <v>457</v>
      </c>
      <c r="C1159" s="54" t="s">
        <v>4022</v>
      </c>
      <c r="D1159" s="55" t="s">
        <v>4039</v>
      </c>
      <c r="E1159" s="52" t="s">
        <v>527</v>
      </c>
      <c r="F1159" s="25" t="str">
        <f>IFERROR(VLOOKUP(E1159,adm1_LIST:Pcode_1,2,FALSE)," ")</f>
        <v>EC03</v>
      </c>
      <c r="G1159" s="52" t="s">
        <v>639</v>
      </c>
      <c r="H1159" s="18" t="str">
        <f>IFERROR(VLOOKUP(G1159,CantonCol:Pcode_2,2,FALSE)," ")</f>
        <v>EC0304</v>
      </c>
      <c r="I1159" s="53"/>
      <c r="J1159" s="18" t="str">
        <f>IFERROR(VLOOKUP(I1159,ParrCol:Pcode_3,2,FALSE)," ")</f>
        <v xml:space="preserve"> </v>
      </c>
      <c r="K1159" s="55" t="s">
        <v>8</v>
      </c>
    </row>
    <row r="1160" spans="1:11" x14ac:dyDescent="0.2">
      <c r="A1160" s="52" t="s">
        <v>4023</v>
      </c>
      <c r="B1160" s="52" t="s">
        <v>457</v>
      </c>
      <c r="C1160" s="54" t="s">
        <v>4022</v>
      </c>
      <c r="D1160" s="55" t="s">
        <v>4039</v>
      </c>
      <c r="E1160" s="52" t="s">
        <v>527</v>
      </c>
      <c r="F1160" s="25" t="str">
        <f>IFERROR(VLOOKUP(E1160,adm1_LIST:Pcode_1,2,FALSE)," ")</f>
        <v>EC03</v>
      </c>
      <c r="G1160" s="52" t="s">
        <v>574</v>
      </c>
      <c r="H1160" s="18" t="str">
        <f>IFERROR(VLOOKUP(G1160,CantonCol:Pcode_2,2,FALSE)," ")</f>
        <v>EC0302</v>
      </c>
      <c r="I1160" s="53"/>
      <c r="J1160" s="18" t="str">
        <f>IFERROR(VLOOKUP(I1160,ParrCol:Pcode_3,2,FALSE)," ")</f>
        <v xml:space="preserve"> </v>
      </c>
      <c r="K1160" s="55" t="s">
        <v>8</v>
      </c>
    </row>
    <row r="1161" spans="1:11" x14ac:dyDescent="0.2">
      <c r="A1161" s="52" t="s">
        <v>4023</v>
      </c>
      <c r="B1161" s="52" t="s">
        <v>457</v>
      </c>
      <c r="C1161" s="54" t="s">
        <v>4022</v>
      </c>
      <c r="D1161" s="55" t="s">
        <v>4039</v>
      </c>
      <c r="E1161" s="52" t="s">
        <v>527</v>
      </c>
      <c r="F1161" s="25" t="str">
        <f>IFERROR(VLOOKUP(E1161,adm1_LIST:Pcode_1,2,FALSE)," ")</f>
        <v>EC03</v>
      </c>
      <c r="G1161" s="53"/>
      <c r="H1161" s="18" t="str">
        <f>IFERROR(VLOOKUP(G1161,CantonCol:Pcode_2,2,FALSE)," ")</f>
        <v xml:space="preserve"> </v>
      </c>
      <c r="I1161" s="53"/>
      <c r="J1161" s="18" t="str">
        <f>IFERROR(VLOOKUP(I1161,ParrCol:Pcode_3,2,FALSE)," ")</f>
        <v xml:space="preserve"> </v>
      </c>
      <c r="K1161" s="55" t="s">
        <v>8</v>
      </c>
    </row>
    <row r="1162" spans="1:11" x14ac:dyDescent="0.2">
      <c r="A1162" s="52" t="s">
        <v>4023</v>
      </c>
      <c r="B1162" s="52" t="s">
        <v>457</v>
      </c>
      <c r="C1162" s="54" t="s">
        <v>4022</v>
      </c>
      <c r="D1162" s="55" t="s">
        <v>4039</v>
      </c>
      <c r="E1162" s="52" t="s">
        <v>528</v>
      </c>
      <c r="F1162" s="25" t="str">
        <f>IFERROR(VLOOKUP(E1162,adm1_LIST:Pcode_1,2,FALSE)," ")</f>
        <v>EC04</v>
      </c>
      <c r="G1162" s="52" t="s">
        <v>747</v>
      </c>
      <c r="H1162" s="18" t="str">
        <f>IFERROR(VLOOKUP(G1162,CantonCol:Pcode_2,2,FALSE)," ")</f>
        <v>EC0401</v>
      </c>
      <c r="I1162" s="53"/>
      <c r="J1162" s="18" t="str">
        <f>IFERROR(VLOOKUP(I1162,ParrCol:Pcode_3,2,FALSE)," ")</f>
        <v xml:space="preserve"> </v>
      </c>
      <c r="K1162" s="55" t="s">
        <v>8</v>
      </c>
    </row>
    <row r="1163" spans="1:11" x14ac:dyDescent="0.2">
      <c r="A1163" s="52" t="s">
        <v>4023</v>
      </c>
      <c r="B1163" s="52" t="s">
        <v>457</v>
      </c>
      <c r="C1163" s="54" t="s">
        <v>4022</v>
      </c>
      <c r="D1163" s="55" t="s">
        <v>4039</v>
      </c>
      <c r="E1163" s="52" t="s">
        <v>530</v>
      </c>
      <c r="F1163" s="25" t="str">
        <f>IFERROR(VLOOKUP(E1163,adm1_LIST:Pcode_1,2,FALSE)," ")</f>
        <v>EC06</v>
      </c>
      <c r="G1163" s="52" t="s">
        <v>596</v>
      </c>
      <c r="H1163" s="18" t="str">
        <f>IFERROR(VLOOKUP(G1163,CantonCol:Pcode_2,2,FALSE)," ")</f>
        <v>EC0603</v>
      </c>
      <c r="I1163" s="53"/>
      <c r="J1163" s="18" t="str">
        <f>IFERROR(VLOOKUP(I1163,ParrCol:Pcode_3,2,FALSE)," ")</f>
        <v xml:space="preserve"> </v>
      </c>
      <c r="K1163" s="55" t="s">
        <v>8</v>
      </c>
    </row>
    <row r="1164" spans="1:11" x14ac:dyDescent="0.2">
      <c r="A1164" s="52" t="s">
        <v>4023</v>
      </c>
      <c r="B1164" s="52" t="s">
        <v>457</v>
      </c>
      <c r="C1164" s="54" t="s">
        <v>4022</v>
      </c>
      <c r="D1164" s="55" t="s">
        <v>4039</v>
      </c>
      <c r="E1164" s="52" t="s">
        <v>530</v>
      </c>
      <c r="F1164" s="25" t="str">
        <f>IFERROR(VLOOKUP(E1164,adm1_LIST:Pcode_1,2,FALSE)," ")</f>
        <v>EC06</v>
      </c>
      <c r="G1164" s="52" t="s">
        <v>705</v>
      </c>
      <c r="H1164" s="18" t="str">
        <f>IFERROR(VLOOKUP(G1164,CantonCol:Pcode_2,2,FALSE)," ")</f>
        <v>EC0601</v>
      </c>
      <c r="I1164" s="53"/>
      <c r="J1164" s="18" t="str">
        <f>IFERROR(VLOOKUP(I1164,ParrCol:Pcode_3,2,FALSE)," ")</f>
        <v xml:space="preserve"> </v>
      </c>
      <c r="K1164" s="55" t="s">
        <v>8</v>
      </c>
    </row>
    <row r="1165" spans="1:11" x14ac:dyDescent="0.2">
      <c r="A1165" s="52" t="s">
        <v>4023</v>
      </c>
      <c r="B1165" s="52" t="s">
        <v>457</v>
      </c>
      <c r="C1165" s="54" t="s">
        <v>4022</v>
      </c>
      <c r="D1165" s="55" t="s">
        <v>4039</v>
      </c>
      <c r="E1165" s="52" t="s">
        <v>529</v>
      </c>
      <c r="F1165" s="25" t="str">
        <f>IFERROR(VLOOKUP(E1165,adm1_LIST:Pcode_1,2,FALSE)," ")</f>
        <v>EC05</v>
      </c>
      <c r="G1165" s="53"/>
      <c r="H1165" s="18" t="str">
        <f>IFERROR(VLOOKUP(G1165,CantonCol:Pcode_2,2,FALSE)," ")</f>
        <v xml:space="preserve"> </v>
      </c>
      <c r="I1165" s="53"/>
      <c r="J1165" s="18" t="str">
        <f>IFERROR(VLOOKUP(I1165,ParrCol:Pcode_3,2,FALSE)," ")</f>
        <v xml:space="preserve"> </v>
      </c>
      <c r="K1165" s="55" t="s">
        <v>8</v>
      </c>
    </row>
    <row r="1166" spans="1:11" x14ac:dyDescent="0.2">
      <c r="A1166" s="52" t="s">
        <v>4023</v>
      </c>
      <c r="B1166" s="52" t="s">
        <v>457</v>
      </c>
      <c r="C1166" s="54" t="s">
        <v>4022</v>
      </c>
      <c r="D1166" s="55" t="s">
        <v>4039</v>
      </c>
      <c r="E1166" s="52" t="s">
        <v>529</v>
      </c>
      <c r="F1166" s="25" t="str">
        <f>IFERROR(VLOOKUP(E1166,adm1_LIST:Pcode_1,2,FALSE)," ")</f>
        <v>EC05</v>
      </c>
      <c r="G1166" s="52" t="s">
        <v>643</v>
      </c>
      <c r="H1166" s="18" t="str">
        <f>IFERROR(VLOOKUP(G1166,CantonCol:Pcode_2,2,FALSE)," ")</f>
        <v>EC0501</v>
      </c>
      <c r="I1166" s="53"/>
      <c r="J1166" s="18" t="str">
        <f>IFERROR(VLOOKUP(I1166,ParrCol:Pcode_3,2,FALSE)," ")</f>
        <v xml:space="preserve"> </v>
      </c>
      <c r="K1166" s="55" t="s">
        <v>8</v>
      </c>
    </row>
    <row r="1167" spans="1:11" x14ac:dyDescent="0.2">
      <c r="A1167" s="52" t="s">
        <v>4023</v>
      </c>
      <c r="B1167" s="52" t="s">
        <v>457</v>
      </c>
      <c r="C1167" s="54" t="s">
        <v>4022</v>
      </c>
      <c r="D1167" s="55" t="s">
        <v>4039</v>
      </c>
      <c r="E1167" s="52" t="s">
        <v>529</v>
      </c>
      <c r="F1167" s="25" t="str">
        <f>IFERROR(VLOOKUP(E1167,adm1_LIST:Pcode_1,2,FALSE)," ")</f>
        <v>EC05</v>
      </c>
      <c r="G1167" s="52" t="s">
        <v>696</v>
      </c>
      <c r="H1167" s="18" t="str">
        <f>IFERROR(VLOOKUP(G1167,CantonCol:Pcode_2,2,FALSE)," ")</f>
        <v>EC0504</v>
      </c>
      <c r="I1167" s="53"/>
      <c r="J1167" s="18" t="str">
        <f>IFERROR(VLOOKUP(I1167,ParrCol:Pcode_3,2,FALSE)," ")</f>
        <v xml:space="preserve"> </v>
      </c>
      <c r="K1167" s="55" t="s">
        <v>8</v>
      </c>
    </row>
    <row r="1168" spans="1:11" x14ac:dyDescent="0.2">
      <c r="A1168" s="52" t="s">
        <v>4023</v>
      </c>
      <c r="B1168" s="52" t="s">
        <v>457</v>
      </c>
      <c r="C1168" s="54" t="s">
        <v>4022</v>
      </c>
      <c r="D1168" s="55" t="s">
        <v>4039</v>
      </c>
      <c r="E1168" s="52" t="s">
        <v>529</v>
      </c>
      <c r="F1168" s="25" t="str">
        <f>IFERROR(VLOOKUP(E1168,adm1_LIST:Pcode_1,2,FALSE)," ")</f>
        <v>EC05</v>
      </c>
      <c r="G1168" s="52" t="s">
        <v>709</v>
      </c>
      <c r="H1168" s="18" t="str">
        <f>IFERROR(VLOOKUP(G1168,CantonCol:Pcode_2,2,FALSE)," ")</f>
        <v>EC0505</v>
      </c>
      <c r="I1168" s="53"/>
      <c r="J1168" s="18" t="str">
        <f>IFERROR(VLOOKUP(I1168,ParrCol:Pcode_3,2,FALSE)," ")</f>
        <v xml:space="preserve"> </v>
      </c>
      <c r="K1168" s="55" t="s">
        <v>8</v>
      </c>
    </row>
    <row r="1169" spans="1:11" x14ac:dyDescent="0.2">
      <c r="A1169" s="52" t="s">
        <v>4023</v>
      </c>
      <c r="B1169" s="52" t="s">
        <v>457</v>
      </c>
      <c r="C1169" s="54" t="s">
        <v>4022</v>
      </c>
      <c r="D1169" s="55" t="s">
        <v>4039</v>
      </c>
      <c r="E1169" s="52" t="s">
        <v>531</v>
      </c>
      <c r="F1169" s="25" t="str">
        <f>IFERROR(VLOOKUP(E1169,adm1_LIST:Pcode_1,2,FALSE)," ")</f>
        <v>EC07</v>
      </c>
      <c r="G1169" s="52" t="s">
        <v>628</v>
      </c>
      <c r="H1169" s="18" t="str">
        <f>IFERROR(VLOOKUP(G1169,CantonCol:Pcode_2,2,FALSE)," ")</f>
        <v>EC0707</v>
      </c>
      <c r="I1169" s="53"/>
      <c r="J1169" s="18" t="str">
        <f>IFERROR(VLOOKUP(I1169,ParrCol:Pcode_3,2,FALSE)," ")</f>
        <v xml:space="preserve"> </v>
      </c>
      <c r="K1169" s="55" t="s">
        <v>8</v>
      </c>
    </row>
    <row r="1170" spans="1:11" x14ac:dyDescent="0.2">
      <c r="A1170" s="52" t="s">
        <v>4023</v>
      </c>
      <c r="B1170" s="52" t="s">
        <v>457</v>
      </c>
      <c r="C1170" s="54" t="s">
        <v>4022</v>
      </c>
      <c r="D1170" s="55" t="s">
        <v>4039</v>
      </c>
      <c r="E1170" s="52" t="s">
        <v>531</v>
      </c>
      <c r="F1170" s="25" t="str">
        <f>IFERROR(VLOOKUP(E1170,adm1_LIST:Pcode_1,2,FALSE)," ")</f>
        <v>EC07</v>
      </c>
      <c r="G1170" s="52" t="s">
        <v>650</v>
      </c>
      <c r="H1170" s="18" t="str">
        <f>IFERROR(VLOOKUP(G1170,CantonCol:Pcode_2,2,FALSE)," ")</f>
        <v>EC0701</v>
      </c>
      <c r="I1170" s="53"/>
      <c r="J1170" s="18" t="str">
        <f>IFERROR(VLOOKUP(I1170,ParrCol:Pcode_3,2,FALSE)," ")</f>
        <v xml:space="preserve"> </v>
      </c>
      <c r="K1170" s="55" t="s">
        <v>8</v>
      </c>
    </row>
    <row r="1171" spans="1:11" x14ac:dyDescent="0.2">
      <c r="A1171" s="52" t="s">
        <v>4023</v>
      </c>
      <c r="B1171" s="52" t="s">
        <v>457</v>
      </c>
      <c r="C1171" s="54" t="s">
        <v>4022</v>
      </c>
      <c r="D1171" s="55" t="s">
        <v>4039</v>
      </c>
      <c r="E1171" s="52" t="s">
        <v>531</v>
      </c>
      <c r="F1171" s="25" t="str">
        <f>IFERROR(VLOOKUP(E1171,adm1_LIST:Pcode_1,2,FALSE)," ")</f>
        <v>EC07</v>
      </c>
      <c r="G1171" s="52" t="s">
        <v>688</v>
      </c>
      <c r="H1171" s="18" t="str">
        <f>IFERROR(VLOOKUP(G1171,CantonCol:Pcode_2,2,FALSE)," ")</f>
        <v>EC0710</v>
      </c>
      <c r="I1171" s="53"/>
      <c r="J1171" s="18" t="str">
        <f>IFERROR(VLOOKUP(I1171,ParrCol:Pcode_3,2,FALSE)," ")</f>
        <v xml:space="preserve"> </v>
      </c>
      <c r="K1171" s="55" t="s">
        <v>8</v>
      </c>
    </row>
    <row r="1172" spans="1:11" x14ac:dyDescent="0.2">
      <c r="A1172" s="52" t="s">
        <v>4023</v>
      </c>
      <c r="B1172" s="52" t="s">
        <v>457</v>
      </c>
      <c r="C1172" s="54" t="s">
        <v>4022</v>
      </c>
      <c r="D1172" s="55" t="s">
        <v>4039</v>
      </c>
      <c r="E1172" s="52" t="s">
        <v>531</v>
      </c>
      <c r="F1172" s="25" t="str">
        <f>IFERROR(VLOOKUP(E1172,adm1_LIST:Pcode_1,2,FALSE)," ")</f>
        <v>EC07</v>
      </c>
      <c r="G1172" s="52" t="s">
        <v>729</v>
      </c>
      <c r="H1172" s="18" t="str">
        <f>IFERROR(VLOOKUP(G1172,CantonCol:Pcode_2,2,FALSE)," ")</f>
        <v>EC0712</v>
      </c>
      <c r="I1172" s="53"/>
      <c r="J1172" s="18" t="str">
        <f>IFERROR(VLOOKUP(I1172,ParrCol:Pcode_3,2,FALSE)," ")</f>
        <v xml:space="preserve"> </v>
      </c>
      <c r="K1172" s="55" t="s">
        <v>8</v>
      </c>
    </row>
    <row r="1173" spans="1:11" x14ac:dyDescent="0.2">
      <c r="A1173" s="52" t="s">
        <v>4023</v>
      </c>
      <c r="B1173" s="52" t="s">
        <v>457</v>
      </c>
      <c r="C1173" s="54" t="s">
        <v>4022</v>
      </c>
      <c r="D1173" s="55" t="s">
        <v>4039</v>
      </c>
      <c r="E1173" s="52" t="s">
        <v>544</v>
      </c>
      <c r="F1173" s="25" t="str">
        <f>IFERROR(VLOOKUP(E1173,adm1_LIST:Pcode_1,2,FALSE)," ")</f>
        <v>EC20</v>
      </c>
      <c r="G1173" s="52" t="s">
        <v>713</v>
      </c>
      <c r="H1173" s="18" t="str">
        <f>IFERROR(VLOOKUP(G1173,CantonCol:Pcode_2,2,FALSE)," ")</f>
        <v>EC2001</v>
      </c>
      <c r="I1173" s="53"/>
      <c r="J1173" s="18" t="str">
        <f>IFERROR(VLOOKUP(I1173,ParrCol:Pcode_3,2,FALSE)," ")</f>
        <v xml:space="preserve"> </v>
      </c>
      <c r="K1173" s="55" t="s">
        <v>8</v>
      </c>
    </row>
    <row r="1174" spans="1:11" x14ac:dyDescent="0.2">
      <c r="A1174" s="52" t="s">
        <v>4023</v>
      </c>
      <c r="B1174" s="52" t="s">
        <v>457</v>
      </c>
      <c r="C1174" s="54" t="s">
        <v>4022</v>
      </c>
      <c r="D1174" s="55" t="s">
        <v>4039</v>
      </c>
      <c r="E1174" s="52" t="s">
        <v>533</v>
      </c>
      <c r="F1174" s="25" t="str">
        <f>IFERROR(VLOOKUP(E1174,adm1_LIST:Pcode_1,2,FALSE)," ")</f>
        <v>EC09</v>
      </c>
      <c r="G1174" s="52" t="s">
        <v>607</v>
      </c>
      <c r="H1174" s="18" t="str">
        <f>IFERROR(VLOOKUP(G1174,CantonCol:Pcode_2,2,FALSE)," ")</f>
        <v>EC0908</v>
      </c>
      <c r="I1174" s="53"/>
      <c r="J1174" s="18" t="str">
        <f>IFERROR(VLOOKUP(I1174,ParrCol:Pcode_3,2,FALSE)," ")</f>
        <v xml:space="preserve"> </v>
      </c>
      <c r="K1174" s="55" t="s">
        <v>8</v>
      </c>
    </row>
    <row r="1175" spans="1:11" x14ac:dyDescent="0.2">
      <c r="A1175" s="52" t="s">
        <v>4023</v>
      </c>
      <c r="B1175" s="52" t="s">
        <v>457</v>
      </c>
      <c r="C1175" s="54" t="s">
        <v>4022</v>
      </c>
      <c r="D1175" s="55" t="s">
        <v>4039</v>
      </c>
      <c r="E1175" s="52" t="s">
        <v>533</v>
      </c>
      <c r="F1175" s="25" t="str">
        <f>IFERROR(VLOOKUP(E1175,adm1_LIST:Pcode_1,2,FALSE)," ")</f>
        <v>EC09</v>
      </c>
      <c r="G1175" s="52" t="s">
        <v>602</v>
      </c>
      <c r="H1175" s="18" t="str">
        <f>IFERROR(VLOOKUP(G1175,CantonCol:Pcode_2,2,FALSE)," ")</f>
        <v>EC0906</v>
      </c>
      <c r="I1175" s="53"/>
      <c r="J1175" s="18" t="str">
        <f>IFERROR(VLOOKUP(I1175,ParrCol:Pcode_3,2,FALSE)," ")</f>
        <v xml:space="preserve"> </v>
      </c>
      <c r="K1175" s="55" t="s">
        <v>8</v>
      </c>
    </row>
    <row r="1176" spans="1:11" x14ac:dyDescent="0.2">
      <c r="A1176" s="52" t="s">
        <v>4023</v>
      </c>
      <c r="B1176" s="52" t="s">
        <v>457</v>
      </c>
      <c r="C1176" s="54" t="s">
        <v>4022</v>
      </c>
      <c r="D1176" s="55" t="s">
        <v>4039</v>
      </c>
      <c r="E1176" s="52" t="s">
        <v>533</v>
      </c>
      <c r="F1176" s="25" t="str">
        <f>IFERROR(VLOOKUP(E1176,adm1_LIST:Pcode_1,2,FALSE)," ")</f>
        <v>EC09</v>
      </c>
      <c r="G1176" s="52" t="s">
        <v>604</v>
      </c>
      <c r="H1176" s="18" t="str">
        <f>IFERROR(VLOOKUP(G1176,CantonCol:Pcode_2,2,FALSE)," ")</f>
        <v>EC0907</v>
      </c>
      <c r="I1176" s="53"/>
      <c r="J1176" s="18" t="str">
        <f>IFERROR(VLOOKUP(I1176,ParrCol:Pcode_3,2,FALSE)," ")</f>
        <v xml:space="preserve"> </v>
      </c>
      <c r="K1176" s="55" t="s">
        <v>8</v>
      </c>
    </row>
    <row r="1177" spans="1:11" x14ac:dyDescent="0.2">
      <c r="A1177" s="52" t="s">
        <v>4023</v>
      </c>
      <c r="B1177" s="52" t="s">
        <v>457</v>
      </c>
      <c r="C1177" s="54" t="s">
        <v>4022</v>
      </c>
      <c r="D1177" s="55" t="s">
        <v>4039</v>
      </c>
      <c r="E1177" s="52" t="s">
        <v>533</v>
      </c>
      <c r="F1177" s="25" t="str">
        <f>IFERROR(VLOOKUP(E1177,adm1_LIST:Pcode_1,2,FALSE)," ")</f>
        <v>EC09</v>
      </c>
      <c r="G1177" s="52" t="s">
        <v>626</v>
      </c>
      <c r="H1177" s="18" t="str">
        <f>IFERROR(VLOOKUP(G1177,CantonCol:Pcode_2,2,FALSE)," ")</f>
        <v>EC0901</v>
      </c>
      <c r="I1177" s="53"/>
      <c r="J1177" s="18" t="str">
        <f>IFERROR(VLOOKUP(I1177,ParrCol:Pcode_3,2,FALSE)," ")</f>
        <v xml:space="preserve"> </v>
      </c>
      <c r="K1177" s="55" t="s">
        <v>8</v>
      </c>
    </row>
    <row r="1178" spans="1:11" x14ac:dyDescent="0.2">
      <c r="A1178" s="52" t="s">
        <v>4023</v>
      </c>
      <c r="B1178" s="52" t="s">
        <v>457</v>
      </c>
      <c r="C1178" s="54" t="s">
        <v>4022</v>
      </c>
      <c r="D1178" s="55" t="s">
        <v>4039</v>
      </c>
      <c r="E1178" s="52" t="s">
        <v>533</v>
      </c>
      <c r="F1178" s="25" t="str">
        <f>IFERROR(VLOOKUP(E1178,adm1_LIST:Pcode_1,2,FALSE)," ")</f>
        <v>EC09</v>
      </c>
      <c r="G1178" s="52" t="s">
        <v>654</v>
      </c>
      <c r="H1178" s="18" t="str">
        <f>IFERROR(VLOOKUP(G1178,CantonCol:Pcode_2,2,FALSE)," ")</f>
        <v>EC0910</v>
      </c>
      <c r="I1178" s="53"/>
      <c r="J1178" s="18" t="str">
        <f>IFERROR(VLOOKUP(I1178,ParrCol:Pcode_3,2,FALSE)," ")</f>
        <v xml:space="preserve"> </v>
      </c>
      <c r="K1178" s="55" t="s">
        <v>8</v>
      </c>
    </row>
    <row r="1179" spans="1:11" x14ac:dyDescent="0.2">
      <c r="A1179" s="52" t="s">
        <v>4023</v>
      </c>
      <c r="B1179" s="52" t="s">
        <v>457</v>
      </c>
      <c r="C1179" s="54" t="s">
        <v>4022</v>
      </c>
      <c r="D1179" s="55" t="s">
        <v>4039</v>
      </c>
      <c r="E1179" s="52" t="s">
        <v>533</v>
      </c>
      <c r="F1179" s="25" t="str">
        <f>IFERROR(VLOOKUP(E1179,adm1_LIST:Pcode_1,2,FALSE)," ")</f>
        <v>EC09</v>
      </c>
      <c r="G1179" s="52" t="s">
        <v>560</v>
      </c>
      <c r="H1179" s="18" t="str">
        <f>IFERROR(VLOOKUP(G1179,CantonCol:Pcode_2,2,FALSE)," ")</f>
        <v>EC0902</v>
      </c>
      <c r="I1179" s="53"/>
      <c r="J1179" s="18" t="str">
        <f>IFERROR(VLOOKUP(I1179,ParrCol:Pcode_3,2,FALSE)," ")</f>
        <v xml:space="preserve"> </v>
      </c>
      <c r="K1179" s="55" t="s">
        <v>8</v>
      </c>
    </row>
    <row r="1180" spans="1:11" x14ac:dyDescent="0.2">
      <c r="A1180" s="52" t="s">
        <v>4023</v>
      </c>
      <c r="B1180" s="52" t="s">
        <v>457</v>
      </c>
      <c r="C1180" s="54" t="s">
        <v>4022</v>
      </c>
      <c r="D1180" s="55" t="s">
        <v>4039</v>
      </c>
      <c r="E1180" s="52" t="s">
        <v>533</v>
      </c>
      <c r="F1180" s="25" t="str">
        <f>IFERROR(VLOOKUP(E1180,adm1_LIST:Pcode_1,2,FALSE)," ")</f>
        <v>EC09</v>
      </c>
      <c r="G1180" s="52" t="s">
        <v>673</v>
      </c>
      <c r="H1180" s="18" t="str">
        <f>IFERROR(VLOOKUP(G1180,CantonCol:Pcode_2,2,FALSE)," ")</f>
        <v>EC0913</v>
      </c>
      <c r="I1180" s="53"/>
      <c r="J1180" s="18" t="str">
        <f>IFERROR(VLOOKUP(I1180,ParrCol:Pcode_3,2,FALSE)," ")</f>
        <v xml:space="preserve"> </v>
      </c>
      <c r="K1180" s="55" t="s">
        <v>8</v>
      </c>
    </row>
    <row r="1181" spans="1:11" x14ac:dyDescent="0.2">
      <c r="A1181" s="52" t="s">
        <v>4023</v>
      </c>
      <c r="B1181" s="52" t="s">
        <v>457</v>
      </c>
      <c r="C1181" s="54" t="s">
        <v>4022</v>
      </c>
      <c r="D1181" s="55" t="s">
        <v>4039</v>
      </c>
      <c r="E1181" s="52" t="s">
        <v>533</v>
      </c>
      <c r="F1181" s="25" t="str">
        <f>IFERROR(VLOOKUP(E1181,adm1_LIST:Pcode_1,2,FALSE)," ")</f>
        <v>EC09</v>
      </c>
      <c r="G1181" s="53"/>
      <c r="H1181" s="18" t="str">
        <f>IFERROR(VLOOKUP(G1181,CantonCol:Pcode_2,2,FALSE)," ")</f>
        <v xml:space="preserve"> </v>
      </c>
      <c r="I1181" s="53"/>
      <c r="J1181" s="18" t="str">
        <f>IFERROR(VLOOKUP(I1181,ParrCol:Pcode_3,2,FALSE)," ")</f>
        <v xml:space="preserve"> </v>
      </c>
      <c r="K1181" s="55" t="s">
        <v>8</v>
      </c>
    </row>
    <row r="1182" spans="1:11" x14ac:dyDescent="0.2">
      <c r="A1182" s="52" t="s">
        <v>4023</v>
      </c>
      <c r="B1182" s="52" t="s">
        <v>457</v>
      </c>
      <c r="C1182" s="54" t="s">
        <v>4022</v>
      </c>
      <c r="D1182" s="55" t="s">
        <v>4039</v>
      </c>
      <c r="E1182" s="52" t="s">
        <v>533</v>
      </c>
      <c r="F1182" s="25" t="str">
        <f>IFERROR(VLOOKUP(E1182,adm1_LIST:Pcode_1,2,FALSE)," ")</f>
        <v>EC09</v>
      </c>
      <c r="G1182" s="53"/>
      <c r="H1182" s="18" t="str">
        <f>IFERROR(VLOOKUP(G1182,CantonCol:Pcode_2,2,FALSE)," ")</f>
        <v xml:space="preserve"> </v>
      </c>
      <c r="I1182" s="53"/>
      <c r="J1182" s="18" t="str">
        <f>IFERROR(VLOOKUP(I1182,ParrCol:Pcode_3,2,FALSE)," ")</f>
        <v xml:space="preserve"> </v>
      </c>
      <c r="K1182" s="55" t="s">
        <v>8</v>
      </c>
    </row>
    <row r="1183" spans="1:11" x14ac:dyDescent="0.2">
      <c r="A1183" s="52" t="s">
        <v>4023</v>
      </c>
      <c r="B1183" s="52" t="s">
        <v>457</v>
      </c>
      <c r="C1183" s="54" t="s">
        <v>4022</v>
      </c>
      <c r="D1183" s="55" t="s">
        <v>4039</v>
      </c>
      <c r="E1183" s="52" t="s">
        <v>534</v>
      </c>
      <c r="F1183" s="25" t="str">
        <f>IFERROR(VLOOKUP(E1183,adm1_LIST:Pcode_1,2,FALSE)," ")</f>
        <v>EC10</v>
      </c>
      <c r="G1183" s="53"/>
      <c r="H1183" s="18" t="str">
        <f>IFERROR(VLOOKUP(G1183,CantonCol:Pcode_2,2,FALSE)," ")</f>
        <v xml:space="preserve"> </v>
      </c>
      <c r="I1183" s="53"/>
      <c r="J1183" s="18" t="str">
        <f>IFERROR(VLOOKUP(I1183,ParrCol:Pcode_3,2,FALSE)," ")</f>
        <v xml:space="preserve"> </v>
      </c>
      <c r="K1183" s="55" t="s">
        <v>8</v>
      </c>
    </row>
    <row r="1184" spans="1:11" x14ac:dyDescent="0.2">
      <c r="A1184" s="52" t="s">
        <v>4023</v>
      </c>
      <c r="B1184" s="52" t="s">
        <v>457</v>
      </c>
      <c r="C1184" s="54" t="s">
        <v>4022</v>
      </c>
      <c r="D1184" s="55" t="s">
        <v>4039</v>
      </c>
      <c r="E1184" s="52" t="s">
        <v>534</v>
      </c>
      <c r="F1184" s="25" t="str">
        <f>IFERROR(VLOOKUP(E1184,adm1_LIST:Pcode_1,2,FALSE)," ")</f>
        <v>EC10</v>
      </c>
      <c r="G1184" s="52" t="s">
        <v>629</v>
      </c>
      <c r="H1184" s="18" t="str">
        <f>IFERROR(VLOOKUP(G1184,CantonCol:Pcode_2,2,FALSE)," ")</f>
        <v>EC1001</v>
      </c>
      <c r="I1184" s="53"/>
      <c r="J1184" s="18" t="str">
        <f>IFERROR(VLOOKUP(I1184,ParrCol:Pcode_3,2,FALSE)," ")</f>
        <v xml:space="preserve"> </v>
      </c>
      <c r="K1184" s="55" t="s">
        <v>8</v>
      </c>
    </row>
    <row r="1185" spans="1:11" x14ac:dyDescent="0.2">
      <c r="A1185" s="52" t="s">
        <v>4023</v>
      </c>
      <c r="B1185" s="52" t="s">
        <v>457</v>
      </c>
      <c r="C1185" s="54" t="s">
        <v>4022</v>
      </c>
      <c r="D1185" s="55" t="s">
        <v>4039</v>
      </c>
      <c r="E1185" s="52" t="s">
        <v>534</v>
      </c>
      <c r="F1185" s="25" t="str">
        <f>IFERROR(VLOOKUP(E1185,adm1_LIST:Pcode_1,2,FALSE)," ")</f>
        <v>EC10</v>
      </c>
      <c r="G1185" s="52" t="s">
        <v>669</v>
      </c>
      <c r="H1185" s="18" t="str">
        <f>IFERROR(VLOOKUP(G1185,CantonCol:Pcode_2,2,FALSE)," ")</f>
        <v>EC1004</v>
      </c>
      <c r="I1185" s="53"/>
      <c r="J1185" s="18" t="str">
        <f>IFERROR(VLOOKUP(I1185,ParrCol:Pcode_3,2,FALSE)," ")</f>
        <v xml:space="preserve"> </v>
      </c>
      <c r="K1185" s="55" t="s">
        <v>8</v>
      </c>
    </row>
    <row r="1186" spans="1:11" x14ac:dyDescent="0.2">
      <c r="A1186" s="52" t="s">
        <v>4023</v>
      </c>
      <c r="B1186" s="52" t="s">
        <v>457</v>
      </c>
      <c r="C1186" s="54" t="s">
        <v>4022</v>
      </c>
      <c r="D1186" s="55" t="s">
        <v>4039</v>
      </c>
      <c r="E1186" s="52" t="s">
        <v>534</v>
      </c>
      <c r="F1186" s="25" t="str">
        <f>IFERROR(VLOOKUP(E1186,adm1_LIST:Pcode_1,2,FALSE)," ")</f>
        <v>EC10</v>
      </c>
      <c r="G1186" s="52" t="s">
        <v>687</v>
      </c>
      <c r="H1186" s="18" t="str">
        <f>IFERROR(VLOOKUP(G1186,CantonCol:Pcode_2,2,FALSE)," ")</f>
        <v>EC1005</v>
      </c>
      <c r="I1186" s="53"/>
      <c r="J1186" s="18" t="str">
        <f>IFERROR(VLOOKUP(I1186,ParrCol:Pcode_3,2,FALSE)," ")</f>
        <v xml:space="preserve"> </v>
      </c>
      <c r="K1186" s="55" t="s">
        <v>8</v>
      </c>
    </row>
    <row r="1187" spans="1:11" x14ac:dyDescent="0.2">
      <c r="A1187" s="52" t="s">
        <v>4023</v>
      </c>
      <c r="B1187" s="52" t="s">
        <v>457</v>
      </c>
      <c r="C1187" s="54" t="s">
        <v>4022</v>
      </c>
      <c r="D1187" s="55" t="s">
        <v>4039</v>
      </c>
      <c r="E1187" s="52" t="s">
        <v>535</v>
      </c>
      <c r="F1187" s="25" t="str">
        <f>IFERROR(VLOOKUP(E1187,adm1_LIST:Pcode_1,2,FALSE)," ")</f>
        <v>EC11</v>
      </c>
      <c r="G1187" s="52" t="s">
        <v>535</v>
      </c>
      <c r="H1187" s="18" t="str">
        <f>IFERROR(VLOOKUP(G1187,CantonCol:Pcode_2,2,FALSE)," ")</f>
        <v xml:space="preserve"> </v>
      </c>
      <c r="I1187" s="53"/>
      <c r="J1187" s="18" t="str">
        <f>IFERROR(VLOOKUP(I1187,ParrCol:Pcode_3,2,FALSE)," ")</f>
        <v xml:space="preserve"> </v>
      </c>
      <c r="K1187" s="55" t="s">
        <v>8</v>
      </c>
    </row>
    <row r="1188" spans="1:11" x14ac:dyDescent="0.2">
      <c r="A1188" s="52" t="s">
        <v>4023</v>
      </c>
      <c r="B1188" s="52" t="s">
        <v>457</v>
      </c>
      <c r="C1188" s="54" t="s">
        <v>4022</v>
      </c>
      <c r="D1188" s="55" t="s">
        <v>4039</v>
      </c>
      <c r="E1188" s="52" t="s">
        <v>536</v>
      </c>
      <c r="F1188" s="25" t="str">
        <f>IFERROR(VLOOKUP(E1188,adm1_LIST:Pcode_1,2,FALSE)," ")</f>
        <v>EC12</v>
      </c>
      <c r="G1188" s="52" t="s">
        <v>4061</v>
      </c>
      <c r="H1188" s="18" t="str">
        <f>IFERROR(VLOOKUP(G1188,CantonCol:Pcode_2,2,FALSE)," ")</f>
        <v xml:space="preserve"> </v>
      </c>
      <c r="I1188" s="53"/>
      <c r="J1188" s="18" t="str">
        <f>IFERROR(VLOOKUP(I1188,ParrCol:Pcode_3,2,FALSE)," ")</f>
        <v xml:space="preserve"> </v>
      </c>
      <c r="K1188" s="55" t="s">
        <v>8</v>
      </c>
    </row>
    <row r="1189" spans="1:11" x14ac:dyDescent="0.2">
      <c r="A1189" s="52" t="s">
        <v>4023</v>
      </c>
      <c r="B1189" s="52" t="s">
        <v>457</v>
      </c>
      <c r="C1189" s="54" t="s">
        <v>4022</v>
      </c>
      <c r="D1189" s="55" t="s">
        <v>4039</v>
      </c>
      <c r="E1189" s="52" t="s">
        <v>536</v>
      </c>
      <c r="F1189" s="25" t="str">
        <f>IFERROR(VLOOKUP(E1189,adm1_LIST:Pcode_1,2,FALSE)," ")</f>
        <v>EC12</v>
      </c>
      <c r="G1189" s="52" t="s">
        <v>4061</v>
      </c>
      <c r="H1189" s="18" t="str">
        <f>IFERROR(VLOOKUP(G1189,CantonCol:Pcode_2,2,FALSE)," ")</f>
        <v xml:space="preserve"> </v>
      </c>
      <c r="I1189" s="53"/>
      <c r="J1189" s="18" t="str">
        <f>IFERROR(VLOOKUP(I1189,ParrCol:Pcode_3,2,FALSE)," ")</f>
        <v xml:space="preserve"> </v>
      </c>
      <c r="K1189" s="55" t="s">
        <v>8</v>
      </c>
    </row>
    <row r="1190" spans="1:11" x14ac:dyDescent="0.2">
      <c r="A1190" s="52" t="s">
        <v>4023</v>
      </c>
      <c r="B1190" s="52" t="s">
        <v>457</v>
      </c>
      <c r="C1190" s="54" t="s">
        <v>4022</v>
      </c>
      <c r="D1190" s="55" t="s">
        <v>4039</v>
      </c>
      <c r="E1190" s="52" t="s">
        <v>536</v>
      </c>
      <c r="F1190" s="25" t="str">
        <f>IFERROR(VLOOKUP(E1190,adm1_LIST:Pcode_1,2,FALSE)," ")</f>
        <v>EC12</v>
      </c>
      <c r="G1190" s="52" t="s">
        <v>2650</v>
      </c>
      <c r="H1190" s="18" t="str">
        <f>IFERROR(VLOOKUP(G1190,CantonCol:Pcode_2,2,FALSE)," ")</f>
        <v xml:space="preserve"> </v>
      </c>
      <c r="I1190" s="53"/>
      <c r="J1190" s="18" t="str">
        <f>IFERROR(VLOOKUP(I1190,ParrCol:Pcode_3,2,FALSE)," ")</f>
        <v xml:space="preserve"> </v>
      </c>
      <c r="K1190" s="55" t="s">
        <v>8</v>
      </c>
    </row>
    <row r="1191" spans="1:11" x14ac:dyDescent="0.2">
      <c r="A1191" s="52" t="s">
        <v>4023</v>
      </c>
      <c r="B1191" s="52" t="s">
        <v>457</v>
      </c>
      <c r="C1191" s="54" t="s">
        <v>4022</v>
      </c>
      <c r="D1191" s="55" t="s">
        <v>4039</v>
      </c>
      <c r="E1191" s="52" t="s">
        <v>536</v>
      </c>
      <c r="F1191" s="25" t="str">
        <f>IFERROR(VLOOKUP(E1191,adm1_LIST:Pcode_1,2,FALSE)," ")</f>
        <v>EC12</v>
      </c>
      <c r="G1191" s="52" t="s">
        <v>748</v>
      </c>
      <c r="H1191" s="18" t="str">
        <f>IFERROR(VLOOKUP(G1191,CantonCol:Pcode_2,2,FALSE)," ")</f>
        <v>EC1206</v>
      </c>
      <c r="I1191" s="53"/>
      <c r="J1191" s="18" t="str">
        <f>IFERROR(VLOOKUP(I1191,ParrCol:Pcode_3,2,FALSE)," ")</f>
        <v xml:space="preserve"> </v>
      </c>
      <c r="K1191" s="55" t="s">
        <v>8</v>
      </c>
    </row>
    <row r="1192" spans="1:11" x14ac:dyDescent="0.2">
      <c r="A1192" s="52" t="s">
        <v>4023</v>
      </c>
      <c r="B1192" s="52" t="s">
        <v>457</v>
      </c>
      <c r="C1192" s="54" t="s">
        <v>4022</v>
      </c>
      <c r="D1192" s="55" t="s">
        <v>4039</v>
      </c>
      <c r="E1192" s="52" t="s">
        <v>536</v>
      </c>
      <c r="F1192" s="25" t="str">
        <f>IFERROR(VLOOKUP(E1192,adm1_LIST:Pcode_1,2,FALSE)," ")</f>
        <v>EC12</v>
      </c>
      <c r="G1192" s="52" t="s">
        <v>751</v>
      </c>
      <c r="H1192" s="18" t="str">
        <f>IFERROR(VLOOKUP(G1192,CantonCol:Pcode_2,2,FALSE)," ")</f>
        <v>EC1208</v>
      </c>
      <c r="I1192" s="53"/>
      <c r="J1192" s="18" t="str">
        <f>IFERROR(VLOOKUP(I1192,ParrCol:Pcode_3,2,FALSE)," ")</f>
        <v xml:space="preserve"> </v>
      </c>
      <c r="K1192" s="55" t="s">
        <v>8</v>
      </c>
    </row>
    <row r="1193" spans="1:11" x14ac:dyDescent="0.2">
      <c r="A1193" s="52" t="s">
        <v>4023</v>
      </c>
      <c r="B1193" s="52" t="s">
        <v>457</v>
      </c>
      <c r="C1193" s="54" t="s">
        <v>4022</v>
      </c>
      <c r="D1193" s="55" t="s">
        <v>4039</v>
      </c>
      <c r="E1193" s="52" t="s">
        <v>538</v>
      </c>
      <c r="F1193" s="25" t="str">
        <f>IFERROR(VLOOKUP(E1193,adm1_LIST:Pcode_1,2,FALSE)," ")</f>
        <v>EC14</v>
      </c>
      <c r="G1193" s="52" t="s">
        <v>4062</v>
      </c>
      <c r="H1193" s="18" t="str">
        <f>IFERROR(VLOOKUP(G1193,CantonCol:Pcode_2,2,FALSE)," ")</f>
        <v xml:space="preserve"> </v>
      </c>
      <c r="I1193" s="53"/>
      <c r="J1193" s="18" t="str">
        <f>IFERROR(VLOOKUP(I1193,ParrCol:Pcode_3,2,FALSE)," ")</f>
        <v xml:space="preserve"> </v>
      </c>
      <c r="K1193" s="55" t="s">
        <v>8</v>
      </c>
    </row>
    <row r="1194" spans="1:11" x14ac:dyDescent="0.2">
      <c r="A1194" s="52" t="s">
        <v>4023</v>
      </c>
      <c r="B1194" s="52" t="s">
        <v>457</v>
      </c>
      <c r="C1194" s="54" t="s">
        <v>4022</v>
      </c>
      <c r="D1194" s="55" t="s">
        <v>4039</v>
      </c>
      <c r="E1194" s="52" t="s">
        <v>538</v>
      </c>
      <c r="F1194" s="25" t="str">
        <f>IFERROR(VLOOKUP(E1194,adm1_LIST:Pcode_1,2,FALSE)," ")</f>
        <v>EC14</v>
      </c>
      <c r="G1194" s="52" t="s">
        <v>4063</v>
      </c>
      <c r="H1194" s="18" t="str">
        <f>IFERROR(VLOOKUP(G1194,CantonCol:Pcode_2,2,FALSE)," ")</f>
        <v xml:space="preserve"> </v>
      </c>
      <c r="I1194" s="53"/>
      <c r="J1194" s="18" t="str">
        <f>IFERROR(VLOOKUP(I1194,ParrCol:Pcode_3,2,FALSE)," ")</f>
        <v xml:space="preserve"> </v>
      </c>
      <c r="K1194" s="55" t="s">
        <v>8</v>
      </c>
    </row>
    <row r="1195" spans="1:11" x14ac:dyDescent="0.2">
      <c r="A1195" s="52" t="s">
        <v>4023</v>
      </c>
      <c r="B1195" s="52" t="s">
        <v>457</v>
      </c>
      <c r="C1195" s="54" t="s">
        <v>4022</v>
      </c>
      <c r="D1195" s="55" t="s">
        <v>4039</v>
      </c>
      <c r="E1195" s="52" t="s">
        <v>539</v>
      </c>
      <c r="F1195" s="25" t="str">
        <f>IFERROR(VLOOKUP(E1195,adm1_LIST:Pcode_1,2,FALSE)," ")</f>
        <v>EC15</v>
      </c>
      <c r="G1195" s="52" t="s">
        <v>4064</v>
      </c>
      <c r="H1195" s="18" t="str">
        <f>IFERROR(VLOOKUP(G1195,CantonCol:Pcode_2,2,FALSE)," ")</f>
        <v xml:space="preserve"> </v>
      </c>
      <c r="I1195" s="53"/>
      <c r="J1195" s="18" t="str">
        <f>IFERROR(VLOOKUP(I1195,ParrCol:Pcode_3,2,FALSE)," ")</f>
        <v xml:space="preserve"> </v>
      </c>
      <c r="K1195" s="55" t="s">
        <v>8</v>
      </c>
    </row>
    <row r="1196" spans="1:11" x14ac:dyDescent="0.2">
      <c r="A1196" s="52" t="s">
        <v>4023</v>
      </c>
      <c r="B1196" s="52" t="s">
        <v>457</v>
      </c>
      <c r="C1196" s="54" t="s">
        <v>4022</v>
      </c>
      <c r="D1196" s="55" t="s">
        <v>4039</v>
      </c>
      <c r="E1196" s="52" t="s">
        <v>546</v>
      </c>
      <c r="F1196" s="25" t="str">
        <f>IFERROR(VLOOKUP(E1196,adm1_LIST:Pcode_1,2,FALSE)," ")</f>
        <v>EC22</v>
      </c>
      <c r="G1196" s="52" t="s">
        <v>636</v>
      </c>
      <c r="H1196" s="18" t="str">
        <f>IFERROR(VLOOKUP(G1196,CantonCol:Pcode_2,2,FALSE)," ")</f>
        <v>EC2203</v>
      </c>
      <c r="I1196" s="53"/>
      <c r="J1196" s="18" t="str">
        <f>IFERROR(VLOOKUP(I1196,ParrCol:Pcode_3,2,FALSE)," ")</f>
        <v xml:space="preserve"> </v>
      </c>
      <c r="K1196" s="55" t="s">
        <v>8</v>
      </c>
    </row>
    <row r="1197" spans="1:11" x14ac:dyDescent="0.2">
      <c r="A1197" s="52" t="s">
        <v>4023</v>
      </c>
      <c r="B1197" s="52" t="s">
        <v>457</v>
      </c>
      <c r="C1197" s="54" t="s">
        <v>4022</v>
      </c>
      <c r="D1197" s="55" t="s">
        <v>4039</v>
      </c>
      <c r="E1197" s="52" t="s">
        <v>546</v>
      </c>
      <c r="F1197" s="25" t="str">
        <f>IFERROR(VLOOKUP(E1197,adm1_LIST:Pcode_1,2,FALSE)," ")</f>
        <v>EC22</v>
      </c>
      <c r="G1197" s="52" t="s">
        <v>546</v>
      </c>
      <c r="H1197" s="18" t="str">
        <f>IFERROR(VLOOKUP(G1197,CantonCol:Pcode_2,2,FALSE)," ")</f>
        <v>EC2201</v>
      </c>
      <c r="I1197" s="53"/>
      <c r="J1197" s="18" t="str">
        <f>IFERROR(VLOOKUP(I1197,ParrCol:Pcode_3,2,FALSE)," ")</f>
        <v xml:space="preserve"> </v>
      </c>
      <c r="K1197" s="55" t="s">
        <v>8</v>
      </c>
    </row>
    <row r="1198" spans="1:11" x14ac:dyDescent="0.2">
      <c r="A1198" s="52" t="s">
        <v>4023</v>
      </c>
      <c r="B1198" s="52" t="s">
        <v>457</v>
      </c>
      <c r="C1198" s="54" t="s">
        <v>4022</v>
      </c>
      <c r="D1198" s="55" t="s">
        <v>4039</v>
      </c>
      <c r="E1198" s="52" t="s">
        <v>540</v>
      </c>
      <c r="F1198" s="25" t="str">
        <f>IFERROR(VLOOKUP(E1198,adm1_LIST:Pcode_1,2,FALSE)," ")</f>
        <v>EC16</v>
      </c>
      <c r="G1198" s="52" t="s">
        <v>540</v>
      </c>
      <c r="H1198" s="18" t="str">
        <f>IFERROR(VLOOKUP(G1198,CantonCol:Pcode_2,2,FALSE)," ")</f>
        <v>EC1601</v>
      </c>
      <c r="I1198" s="53"/>
      <c r="J1198" s="18" t="str">
        <f>IFERROR(VLOOKUP(I1198,ParrCol:Pcode_3,2,FALSE)," ")</f>
        <v xml:space="preserve"> </v>
      </c>
      <c r="K1198" s="55" t="s">
        <v>8</v>
      </c>
    </row>
    <row r="1199" spans="1:11" x14ac:dyDescent="0.2">
      <c r="A1199" s="52" t="s">
        <v>4023</v>
      </c>
      <c r="B1199" s="52" t="s">
        <v>457</v>
      </c>
      <c r="C1199" s="54" t="s">
        <v>4022</v>
      </c>
      <c r="D1199" s="55" t="s">
        <v>4039</v>
      </c>
      <c r="E1199" s="52" t="s">
        <v>541</v>
      </c>
      <c r="F1199" s="25" t="str">
        <f>IFERROR(VLOOKUP(E1199,adm1_LIST:Pcode_1,2,FALSE)," ")</f>
        <v>EC17</v>
      </c>
      <c r="G1199" s="52" t="s">
        <v>583</v>
      </c>
      <c r="H1199" s="18" t="str">
        <f>IFERROR(VLOOKUP(G1199,CantonCol:Pcode_2,2,FALSE)," ")</f>
        <v>EC1702</v>
      </c>
      <c r="I1199" s="53"/>
      <c r="J1199" s="18" t="str">
        <f>IFERROR(VLOOKUP(I1199,ParrCol:Pcode_3,2,FALSE)," ")</f>
        <v xml:space="preserve"> </v>
      </c>
      <c r="K1199" s="55" t="s">
        <v>8</v>
      </c>
    </row>
    <row r="1200" spans="1:11" x14ac:dyDescent="0.2">
      <c r="A1200" s="52" t="s">
        <v>4023</v>
      </c>
      <c r="B1200" s="52" t="s">
        <v>457</v>
      </c>
      <c r="C1200" s="54" t="s">
        <v>4022</v>
      </c>
      <c r="D1200" s="55" t="s">
        <v>4039</v>
      </c>
      <c r="E1200" s="52" t="s">
        <v>541</v>
      </c>
      <c r="F1200" s="25" t="str">
        <f>IFERROR(VLOOKUP(E1200,adm1_LIST:Pcode_1,2,FALSE)," ")</f>
        <v>EC17</v>
      </c>
      <c r="G1200" s="52" t="s">
        <v>652</v>
      </c>
      <c r="H1200" s="18" t="str">
        <f>IFERROR(VLOOKUP(G1200,CantonCol:Pcode_2,2,FALSE)," ")</f>
        <v>EC1703</v>
      </c>
      <c r="I1200" s="53"/>
      <c r="J1200" s="18" t="str">
        <f>IFERROR(VLOOKUP(I1200,ParrCol:Pcode_3,2,FALSE)," ")</f>
        <v xml:space="preserve"> </v>
      </c>
      <c r="K1200" s="55" t="s">
        <v>8</v>
      </c>
    </row>
    <row r="1201" spans="1:11" x14ac:dyDescent="0.2">
      <c r="A1201" s="52" t="s">
        <v>4023</v>
      </c>
      <c r="B1201" s="52" t="s">
        <v>457</v>
      </c>
      <c r="C1201" s="54" t="s">
        <v>4022</v>
      </c>
      <c r="D1201" s="55" t="s">
        <v>4039</v>
      </c>
      <c r="E1201" s="52" t="s">
        <v>541</v>
      </c>
      <c r="F1201" s="25" t="str">
        <f>IFERROR(VLOOKUP(E1201,adm1_LIST:Pcode_1,2,FALSE)," ")</f>
        <v>EC17</v>
      </c>
      <c r="G1201" s="52" t="s">
        <v>685</v>
      </c>
      <c r="H1201" s="18" t="str">
        <f>IFERROR(VLOOKUP(G1201,CantonCol:Pcode_2,2,FALSE)," ")</f>
        <v>EC1708</v>
      </c>
      <c r="I1201" s="53"/>
      <c r="J1201" s="18" t="str">
        <f>IFERROR(VLOOKUP(I1201,ParrCol:Pcode_3,2,FALSE)," ")</f>
        <v xml:space="preserve"> </v>
      </c>
      <c r="K1201" s="55" t="s">
        <v>8</v>
      </c>
    </row>
    <row r="1202" spans="1:11" x14ac:dyDescent="0.2">
      <c r="A1202" s="52" t="s">
        <v>4023</v>
      </c>
      <c r="B1202" s="52" t="s">
        <v>457</v>
      </c>
      <c r="C1202" s="54" t="s">
        <v>4022</v>
      </c>
      <c r="D1202" s="55" t="s">
        <v>4039</v>
      </c>
      <c r="E1202" s="52" t="s">
        <v>541</v>
      </c>
      <c r="F1202" s="25" t="str">
        <f>IFERROR(VLOOKUP(E1202,adm1_LIST:Pcode_1,2,FALSE)," ")</f>
        <v>EC17</v>
      </c>
      <c r="G1202" s="52" t="s">
        <v>704</v>
      </c>
      <c r="H1202" s="18" t="str">
        <f>IFERROR(VLOOKUP(G1202,CantonCol:Pcode_2,2,FALSE)," ")</f>
        <v>EC1701</v>
      </c>
      <c r="I1202" s="53"/>
      <c r="J1202" s="18" t="str">
        <f>IFERROR(VLOOKUP(I1202,ParrCol:Pcode_3,2,FALSE)," ")</f>
        <v xml:space="preserve"> </v>
      </c>
      <c r="K1202" s="55" t="s">
        <v>8</v>
      </c>
    </row>
    <row r="1203" spans="1:11" x14ac:dyDescent="0.2">
      <c r="A1203" s="52" t="s">
        <v>4023</v>
      </c>
      <c r="B1203" s="52" t="s">
        <v>457</v>
      </c>
      <c r="C1203" s="54" t="s">
        <v>4022</v>
      </c>
      <c r="D1203" s="55" t="s">
        <v>4039</v>
      </c>
      <c r="E1203" s="52" t="s">
        <v>541</v>
      </c>
      <c r="F1203" s="25" t="str">
        <f>IFERROR(VLOOKUP(E1203,adm1_LIST:Pcode_1,2,FALSE)," ")</f>
        <v>EC17</v>
      </c>
      <c r="G1203" s="52" t="s">
        <v>708</v>
      </c>
      <c r="H1203" s="18" t="str">
        <f>IFERROR(VLOOKUP(G1203,CantonCol:Pcode_2,2,FALSE)," ")</f>
        <v>EC1705</v>
      </c>
      <c r="I1203" s="53"/>
      <c r="J1203" s="18" t="str">
        <f>IFERROR(VLOOKUP(I1203,ParrCol:Pcode_3,2,FALSE)," ")</f>
        <v xml:space="preserve"> </v>
      </c>
      <c r="K1203" s="55" t="s">
        <v>8</v>
      </c>
    </row>
    <row r="1204" spans="1:11" x14ac:dyDescent="0.2">
      <c r="A1204" s="52" t="s">
        <v>4023</v>
      </c>
      <c r="B1204" s="52" t="s">
        <v>457</v>
      </c>
      <c r="C1204" s="54" t="s">
        <v>4022</v>
      </c>
      <c r="D1204" s="55" t="s">
        <v>4039</v>
      </c>
      <c r="E1204" s="52" t="s">
        <v>548</v>
      </c>
      <c r="F1204" s="25" t="str">
        <f>IFERROR(VLOOKUP(E1204,adm1_LIST:Pcode_1,2,FALSE)," ")</f>
        <v>EC24</v>
      </c>
      <c r="G1204" s="53"/>
      <c r="H1204" s="18" t="str">
        <f>IFERROR(VLOOKUP(G1204,CantonCol:Pcode_2,2,FALSE)," ")</f>
        <v xml:space="preserve"> </v>
      </c>
      <c r="I1204" s="53"/>
      <c r="J1204" s="18" t="str">
        <f>IFERROR(VLOOKUP(I1204,ParrCol:Pcode_3,2,FALSE)," ")</f>
        <v xml:space="preserve"> </v>
      </c>
      <c r="K1204" s="55" t="s">
        <v>8</v>
      </c>
    </row>
    <row r="1205" spans="1:11" x14ac:dyDescent="0.2">
      <c r="A1205" s="52" t="s">
        <v>4023</v>
      </c>
      <c r="B1205" s="52" t="s">
        <v>457</v>
      </c>
      <c r="C1205" s="54" t="s">
        <v>4022</v>
      </c>
      <c r="D1205" s="55" t="s">
        <v>4039</v>
      </c>
      <c r="E1205" s="52" t="s">
        <v>548</v>
      </c>
      <c r="F1205" s="25" t="str">
        <f>IFERROR(VLOOKUP(E1205,adm1_LIST:Pcode_1,2,FALSE)," ")</f>
        <v>EC24</v>
      </c>
      <c r="G1205" s="52" t="s">
        <v>710</v>
      </c>
      <c r="H1205" s="18" t="str">
        <f>IFERROR(VLOOKUP(G1205,CantonCol:Pcode_2,2,FALSE)," ")</f>
        <v>EC2403</v>
      </c>
      <c r="I1205" s="53"/>
      <c r="J1205" s="18" t="str">
        <f>IFERROR(VLOOKUP(I1205,ParrCol:Pcode_3,2,FALSE)," ")</f>
        <v xml:space="preserve"> </v>
      </c>
      <c r="K1205" s="55" t="s">
        <v>8</v>
      </c>
    </row>
    <row r="1206" spans="1:11" x14ac:dyDescent="0.2">
      <c r="A1206" s="52" t="s">
        <v>4023</v>
      </c>
      <c r="B1206" s="52" t="s">
        <v>457</v>
      </c>
      <c r="C1206" s="54" t="s">
        <v>4022</v>
      </c>
      <c r="D1206" s="55" t="s">
        <v>4039</v>
      </c>
      <c r="E1206" s="52" t="s">
        <v>545</v>
      </c>
      <c r="F1206" s="25" t="str">
        <f>IFERROR(VLOOKUP(E1206,adm1_LIST:Pcode_1,2,FALSE)," ")</f>
        <v>EC21</v>
      </c>
      <c r="G1206" s="52" t="s">
        <v>640</v>
      </c>
      <c r="H1206" s="18" t="str">
        <f>IFERROR(VLOOKUP(G1206,CantonCol:Pcode_2,2,FALSE)," ")</f>
        <v>EC2101</v>
      </c>
      <c r="I1206" s="53"/>
      <c r="J1206" s="18" t="str">
        <f>IFERROR(VLOOKUP(I1206,ParrCol:Pcode_3,2,FALSE)," ")</f>
        <v xml:space="preserve"> </v>
      </c>
      <c r="K1206" s="55" t="s">
        <v>8</v>
      </c>
    </row>
    <row r="1207" spans="1:11" x14ac:dyDescent="0.2">
      <c r="A1207" s="52" t="s">
        <v>4023</v>
      </c>
      <c r="B1207" s="52" t="s">
        <v>457</v>
      </c>
      <c r="C1207" s="54" t="s">
        <v>4022</v>
      </c>
      <c r="D1207" s="55" t="s">
        <v>4039</v>
      </c>
      <c r="E1207" s="52" t="s">
        <v>542</v>
      </c>
      <c r="F1207" s="25" t="str">
        <f>IFERROR(VLOOKUP(E1207,adm1_LIST:Pcode_1,2,FALSE)," ")</f>
        <v>EC18</v>
      </c>
      <c r="G1207" s="52" t="s">
        <v>573</v>
      </c>
      <c r="H1207" s="18" t="str">
        <f>IFERROR(VLOOKUP(G1207,CantonCol:Pcode_2,2,FALSE)," ")</f>
        <v>EC1802</v>
      </c>
      <c r="I1207" s="53"/>
      <c r="J1207" s="18" t="str">
        <f>IFERROR(VLOOKUP(I1207,ParrCol:Pcode_3,2,FALSE)," ")</f>
        <v xml:space="preserve"> </v>
      </c>
      <c r="K1207" s="55" t="s">
        <v>8</v>
      </c>
    </row>
    <row r="1208" spans="1:11" x14ac:dyDescent="0.2">
      <c r="A1208" s="52" t="s">
        <v>4023</v>
      </c>
      <c r="B1208" s="52" t="s">
        <v>457</v>
      </c>
      <c r="C1208" s="54" t="s">
        <v>4022</v>
      </c>
      <c r="D1208" s="55" t="s">
        <v>4039</v>
      </c>
      <c r="E1208" s="52" t="s">
        <v>542</v>
      </c>
      <c r="F1208" s="25" t="str">
        <f>IFERROR(VLOOKUP(E1208,adm1_LIST:Pcode_1,2,FALSE)," ")</f>
        <v>EC18</v>
      </c>
      <c r="G1208" s="53"/>
      <c r="H1208" s="18" t="str">
        <f>IFERROR(VLOOKUP(G1208,CantonCol:Pcode_2,2,FALSE)," ")</f>
        <v xml:space="preserve"> </v>
      </c>
      <c r="I1208" s="53"/>
      <c r="J1208" s="18" t="str">
        <f>IFERROR(VLOOKUP(I1208,ParrCol:Pcode_3,2,FALSE)," ")</f>
        <v xml:space="preserve"> </v>
      </c>
      <c r="K1208" s="55" t="s">
        <v>8</v>
      </c>
    </row>
    <row r="1209" spans="1:11" x14ac:dyDescent="0.2">
      <c r="A1209" s="52" t="s">
        <v>4023</v>
      </c>
      <c r="B1209" s="52" t="s">
        <v>457</v>
      </c>
      <c r="C1209" s="54" t="s">
        <v>4022</v>
      </c>
      <c r="D1209" s="55" t="s">
        <v>4039</v>
      </c>
      <c r="E1209" s="52" t="s">
        <v>543</v>
      </c>
      <c r="F1209" s="25" t="str">
        <f>IFERROR(VLOOKUP(E1209,adm1_LIST:Pcode_1,2,FALSE)," ")</f>
        <v>EC19</v>
      </c>
      <c r="G1209" s="52" t="s">
        <v>754</v>
      </c>
      <c r="H1209" s="18" t="str">
        <f>IFERROR(VLOOKUP(G1209,CantonCol:Pcode_2,2,FALSE)," ")</f>
        <v>EC1901</v>
      </c>
      <c r="I1209" s="53"/>
      <c r="J1209" s="18" t="str">
        <f>IFERROR(VLOOKUP(I1209,ParrCol:Pcode_3,2,FALSE)," ")</f>
        <v xml:space="preserve"> </v>
      </c>
      <c r="K1209" s="55" t="s">
        <v>8</v>
      </c>
    </row>
    <row r="1210" spans="1:11" x14ac:dyDescent="0.2">
      <c r="A1210" s="52" t="s">
        <v>4023</v>
      </c>
      <c r="B1210" s="52" t="s">
        <v>457</v>
      </c>
      <c r="C1210" s="54" t="s">
        <v>4022</v>
      </c>
      <c r="D1210" s="55" t="s">
        <v>4039</v>
      </c>
      <c r="E1210" s="52" t="s">
        <v>547</v>
      </c>
      <c r="F1210" s="25" t="str">
        <f>IFERROR(VLOOKUP(E1210,adm1_LIST:Pcode_1,2,FALSE)," ")</f>
        <v>EC23</v>
      </c>
      <c r="G1210" s="52" t="s">
        <v>547</v>
      </c>
      <c r="H1210" s="18" t="str">
        <f>IFERROR(VLOOKUP(G1210,CantonCol:Pcode_2,2,FALSE)," ")</f>
        <v>EC2301</v>
      </c>
      <c r="I1210" s="53"/>
      <c r="J1210" s="18" t="str">
        <f>IFERROR(VLOOKUP(I1210,ParrCol:Pcode_3,2,FALSE)," ")</f>
        <v xml:space="preserve"> </v>
      </c>
      <c r="K1210" s="55" t="s">
        <v>8</v>
      </c>
    </row>
    <row r="1211" spans="1:11" x14ac:dyDescent="0.2">
      <c r="A1211" s="52" t="s">
        <v>511</v>
      </c>
      <c r="B1211" s="52" t="s">
        <v>510</v>
      </c>
      <c r="C1211" s="54" t="s">
        <v>4022</v>
      </c>
      <c r="D1211" s="55" t="s">
        <v>3866</v>
      </c>
      <c r="E1211" s="52" t="s">
        <v>537</v>
      </c>
      <c r="F1211" s="25" t="str">
        <f>IFERROR(VLOOKUP(E1211,adm1_LIST:Pcode_1,2,FALSE)," ")</f>
        <v>EC13</v>
      </c>
      <c r="G1211" s="52" t="s">
        <v>2717</v>
      </c>
      <c r="H1211" s="18" t="str">
        <f>IFERROR(VLOOKUP(G1211,CantonCol:Pcode_2,2,FALSE)," ")</f>
        <v xml:space="preserve"> </v>
      </c>
      <c r="I1211" s="52" t="s">
        <v>2739</v>
      </c>
      <c r="J1211" s="18" t="str">
        <f>IFERROR(VLOOKUP(I1211,ParrCol:Pcode_3,2,FALSE)," ")</f>
        <v>EC130153</v>
      </c>
      <c r="K1211" s="55" t="s">
        <v>8</v>
      </c>
    </row>
    <row r="1212" spans="1:11" x14ac:dyDescent="0.2">
      <c r="A1212" s="52" t="s">
        <v>511</v>
      </c>
      <c r="B1212" s="52" t="s">
        <v>510</v>
      </c>
      <c r="C1212" s="54" t="s">
        <v>4022</v>
      </c>
      <c r="D1212" s="55" t="s">
        <v>3866</v>
      </c>
      <c r="E1212" s="52" t="s">
        <v>537</v>
      </c>
      <c r="F1212" s="25" t="str">
        <f>IFERROR(VLOOKUP(E1212,adm1_LIST:Pcode_1,2,FALSE)," ")</f>
        <v>EC13</v>
      </c>
      <c r="G1212" s="52" t="s">
        <v>1420</v>
      </c>
      <c r="H1212" s="18" t="str">
        <f>IFERROR(VLOOKUP(G1212,CantonCol:Pcode_2,2,FALSE)," ")</f>
        <v>EC1305</v>
      </c>
      <c r="I1212" s="52" t="s">
        <v>1420</v>
      </c>
      <c r="J1212" s="18" t="str">
        <f>IFERROR(VLOOKUP(I1212,ParrCol:Pcode_3,2,FALSE)," ")</f>
        <v>EC130550</v>
      </c>
      <c r="K1212" s="55" t="s">
        <v>9</v>
      </c>
    </row>
    <row r="1213" spans="1:11" x14ac:dyDescent="0.2">
      <c r="A1213" s="52" t="s">
        <v>511</v>
      </c>
      <c r="B1213" s="52" t="s">
        <v>510</v>
      </c>
      <c r="C1213" s="54" t="s">
        <v>4022</v>
      </c>
      <c r="D1213" s="55" t="s">
        <v>3866</v>
      </c>
      <c r="E1213" s="52" t="s">
        <v>537</v>
      </c>
      <c r="F1213" s="25" t="str">
        <f>IFERROR(VLOOKUP(E1213,adm1_LIST:Pcode_1,2,FALSE)," ")</f>
        <v>EC13</v>
      </c>
      <c r="G1213" s="52" t="s">
        <v>632</v>
      </c>
      <c r="H1213" s="18" t="str">
        <f>IFERROR(VLOOKUP(G1213,CantonCol:Pcode_2,2,FALSE)," ")</f>
        <v>EC1320</v>
      </c>
      <c r="I1213" s="52" t="s">
        <v>632</v>
      </c>
      <c r="J1213" s="18" t="str">
        <f>IFERROR(VLOOKUP(I1213,ParrCol:Pcode_3,2,FALSE)," ")</f>
        <v>EC132050</v>
      </c>
      <c r="K1213" s="55" t="s">
        <v>9</v>
      </c>
    </row>
    <row r="1214" spans="1:11" x14ac:dyDescent="0.2">
      <c r="A1214" s="52" t="s">
        <v>511</v>
      </c>
      <c r="B1214" s="52" t="s">
        <v>510</v>
      </c>
      <c r="C1214" s="54" t="s">
        <v>4022</v>
      </c>
      <c r="D1214" s="55" t="s">
        <v>3866</v>
      </c>
      <c r="E1214" s="52" t="s">
        <v>537</v>
      </c>
      <c r="F1214" s="25" t="str">
        <f>IFERROR(VLOOKUP(E1214,adm1_LIST:Pcode_1,2,FALSE)," ")</f>
        <v>EC13</v>
      </c>
      <c r="G1214" s="52" t="s">
        <v>707</v>
      </c>
      <c r="H1214" s="18" t="str">
        <f>IFERROR(VLOOKUP(G1214,CantonCol:Pcode_2,2,FALSE)," ")</f>
        <v>EC1312</v>
      </c>
      <c r="I1214" s="52" t="s">
        <v>707</v>
      </c>
      <c r="J1214" s="18" t="str">
        <f>IFERROR(VLOOKUP(I1214,ParrCol:Pcode_3,2,FALSE)," ")</f>
        <v>EC080755</v>
      </c>
      <c r="K1214" s="55" t="s">
        <v>9</v>
      </c>
    </row>
    <row r="1215" spans="1:11" x14ac:dyDescent="0.2">
      <c r="A1215" s="52" t="s">
        <v>511</v>
      </c>
      <c r="B1215" s="52" t="s">
        <v>510</v>
      </c>
      <c r="C1215" s="54" t="s">
        <v>4022</v>
      </c>
      <c r="D1215" s="55" t="s">
        <v>4040</v>
      </c>
      <c r="E1215" s="52" t="s">
        <v>537</v>
      </c>
      <c r="F1215" s="25" t="str">
        <f>IFERROR(VLOOKUP(E1215,adm1_LIST:Pcode_1,2,FALSE)," ")</f>
        <v>EC13</v>
      </c>
      <c r="G1215" s="52" t="s">
        <v>2717</v>
      </c>
      <c r="H1215" s="18" t="str">
        <f>IFERROR(VLOOKUP(G1215,CantonCol:Pcode_2,2,FALSE)," ")</f>
        <v xml:space="preserve"> </v>
      </c>
      <c r="I1215" s="52" t="s">
        <v>2739</v>
      </c>
      <c r="J1215" s="18" t="str">
        <f>IFERROR(VLOOKUP(I1215,ParrCol:Pcode_3,2,FALSE)," ")</f>
        <v>EC130153</v>
      </c>
      <c r="K1215" s="55" t="s">
        <v>9</v>
      </c>
    </row>
    <row r="1216" spans="1:11" x14ac:dyDescent="0.2">
      <c r="A1216" s="52" t="s">
        <v>511</v>
      </c>
      <c r="B1216" s="52" t="s">
        <v>510</v>
      </c>
      <c r="C1216" s="54" t="s">
        <v>4022</v>
      </c>
      <c r="D1216" s="55" t="s">
        <v>4041</v>
      </c>
      <c r="E1216" s="52" t="s">
        <v>537</v>
      </c>
      <c r="F1216" s="25" t="str">
        <f>IFERROR(VLOOKUP(E1216,adm1_LIST:Pcode_1,2,FALSE)," ")</f>
        <v>EC13</v>
      </c>
      <c r="G1216" s="52" t="s">
        <v>2717</v>
      </c>
      <c r="H1216" s="18" t="str">
        <f>IFERROR(VLOOKUP(G1216,CantonCol:Pcode_2,2,FALSE)," ")</f>
        <v xml:space="preserve"> </v>
      </c>
      <c r="I1216" s="52" t="s">
        <v>2733</v>
      </c>
      <c r="J1216" s="18" t="str">
        <f>IFERROR(VLOOKUP(I1216,ParrCol:Pcode_3,2,FALSE)," ")</f>
        <v>EC130150</v>
      </c>
      <c r="K1216" s="55" t="s">
        <v>8</v>
      </c>
    </row>
    <row r="1217" spans="1:11" x14ac:dyDescent="0.2">
      <c r="A1217" s="52" t="s">
        <v>511</v>
      </c>
      <c r="B1217" s="52" t="s">
        <v>510</v>
      </c>
      <c r="C1217" s="54" t="s">
        <v>4022</v>
      </c>
      <c r="D1217" s="55" t="s">
        <v>3866</v>
      </c>
      <c r="E1217" s="52" t="s">
        <v>537</v>
      </c>
      <c r="F1217" s="25" t="str">
        <f>IFERROR(VLOOKUP(E1217,adm1_LIST:Pcode_1,2,FALSE)," ")</f>
        <v>EC13</v>
      </c>
      <c r="G1217" s="53"/>
      <c r="H1217" s="18" t="str">
        <f>IFERROR(VLOOKUP(G1217,CantonCol:Pcode_2,2,FALSE)," ")</f>
        <v xml:space="preserve"> </v>
      </c>
      <c r="I1217" s="53"/>
      <c r="J1217" s="18" t="str">
        <f>IFERROR(VLOOKUP(I1217,ParrCol:Pcode_3,2,FALSE)," ")</f>
        <v xml:space="preserve"> </v>
      </c>
      <c r="K1217" s="55" t="s">
        <v>7</v>
      </c>
    </row>
    <row r="1218" spans="1:11" x14ac:dyDescent="0.2">
      <c r="A1218" s="52" t="s">
        <v>4023</v>
      </c>
      <c r="B1218" s="52" t="s">
        <v>457</v>
      </c>
      <c r="C1218" s="54" t="s">
        <v>4022</v>
      </c>
      <c r="D1218" s="55" t="s">
        <v>4039</v>
      </c>
      <c r="E1218" s="52" t="s">
        <v>536</v>
      </c>
      <c r="F1218" s="25" t="str">
        <f>IFERROR(VLOOKUP(E1218,adm1_LIST:Pcode_1,2,FALSE)," ")</f>
        <v>EC12</v>
      </c>
      <c r="G1218" s="53"/>
      <c r="H1218" s="18" t="str">
        <f>IFERROR(VLOOKUP(G1218,CantonCol:Pcode_2,2,FALSE)," ")</f>
        <v xml:space="preserve"> </v>
      </c>
      <c r="I1218" s="53"/>
      <c r="J1218" s="18" t="str">
        <f>IFERROR(VLOOKUP(I1218,ParrCol:Pcode_3,2,FALSE)," ")</f>
        <v xml:space="preserve"> </v>
      </c>
      <c r="K1218" s="55" t="s">
        <v>8</v>
      </c>
    </row>
    <row r="1219" spans="1:11" x14ac:dyDescent="0.2">
      <c r="A1219" s="52" t="s">
        <v>4023</v>
      </c>
      <c r="B1219" s="52" t="s">
        <v>457</v>
      </c>
      <c r="C1219" s="54" t="s">
        <v>4022</v>
      </c>
      <c r="D1219" s="55" t="s">
        <v>4039</v>
      </c>
      <c r="E1219" s="52" t="s">
        <v>536</v>
      </c>
      <c r="F1219" s="25" t="str">
        <f>IFERROR(VLOOKUP(E1219,adm1_LIST:Pcode_1,2,FALSE)," ")</f>
        <v>EC12</v>
      </c>
      <c r="G1219" s="53"/>
      <c r="H1219" s="18" t="str">
        <f>IFERROR(VLOOKUP(G1219,CantonCol:Pcode_2,2,FALSE)," ")</f>
        <v xml:space="preserve"> </v>
      </c>
      <c r="I1219" s="53"/>
      <c r="J1219" s="18" t="str">
        <f>IFERROR(VLOOKUP(I1219,ParrCol:Pcode_3,2,FALSE)," ")</f>
        <v xml:space="preserve"> </v>
      </c>
      <c r="K1219" s="55" t="s">
        <v>8</v>
      </c>
    </row>
    <row r="1220" spans="1:11" x14ac:dyDescent="0.2">
      <c r="A1220" s="52" t="s">
        <v>758</v>
      </c>
      <c r="B1220" s="52" t="s">
        <v>45</v>
      </c>
      <c r="C1220" s="54" t="s">
        <v>1051</v>
      </c>
      <c r="D1220" s="55" t="s">
        <v>3830</v>
      </c>
      <c r="E1220" s="52" t="s">
        <v>4046</v>
      </c>
      <c r="F1220" s="25" t="str">
        <f>IFERROR(VLOOKUP(E1220,adm1_LIST:Pcode_1,2,FALSE)," ")</f>
        <v>EC13</v>
      </c>
      <c r="G1220" s="52" t="s">
        <v>632</v>
      </c>
      <c r="H1220" s="18" t="str">
        <f>IFERROR(VLOOKUP(G1220,CantonCol:Pcode_2,2,FALSE)," ")</f>
        <v>EC1320</v>
      </c>
      <c r="I1220" s="52" t="s">
        <v>632</v>
      </c>
      <c r="J1220" s="18" t="str">
        <f>IFERROR(VLOOKUP(I1220,ParrCol:Pcode_3,2,FALSE)," ")</f>
        <v>EC132050</v>
      </c>
      <c r="K1220" s="55" t="s">
        <v>9</v>
      </c>
    </row>
    <row r="1221" spans="1:11" x14ac:dyDescent="0.2">
      <c r="A1221" s="52" t="s">
        <v>758</v>
      </c>
      <c r="B1221" s="52" t="s">
        <v>45</v>
      </c>
      <c r="C1221" s="54" t="s">
        <v>1051</v>
      </c>
      <c r="D1221" s="55" t="s">
        <v>1120</v>
      </c>
      <c r="E1221" s="52" t="s">
        <v>4046</v>
      </c>
      <c r="F1221" s="25" t="str">
        <f>IFERROR(VLOOKUP(E1221,adm1_LIST:Pcode_1,2,FALSE)," ")</f>
        <v>EC13</v>
      </c>
      <c r="G1221" s="52" t="s">
        <v>632</v>
      </c>
      <c r="H1221" s="18" t="str">
        <f>IFERROR(VLOOKUP(G1221,CantonCol:Pcode_2,2,FALSE)," ")</f>
        <v>EC1320</v>
      </c>
      <c r="I1221" s="52" t="s">
        <v>632</v>
      </c>
      <c r="J1221" s="18" t="str">
        <f>IFERROR(VLOOKUP(I1221,ParrCol:Pcode_3,2,FALSE)," ")</f>
        <v>EC132050</v>
      </c>
      <c r="K1221" s="55" t="s">
        <v>7</v>
      </c>
    </row>
    <row r="1222" spans="1:11" x14ac:dyDescent="0.2">
      <c r="A1222" s="52" t="s">
        <v>758</v>
      </c>
      <c r="B1222" s="52" t="s">
        <v>45</v>
      </c>
      <c r="C1222" s="54" t="s">
        <v>1051</v>
      </c>
      <c r="D1222" s="55" t="s">
        <v>1119</v>
      </c>
      <c r="E1222" s="52" t="s">
        <v>4046</v>
      </c>
      <c r="F1222" s="25" t="str">
        <f>IFERROR(VLOOKUP(E1222,adm1_LIST:Pcode_1,2,FALSE)," ")</f>
        <v>EC13</v>
      </c>
      <c r="G1222" s="52" t="s">
        <v>632</v>
      </c>
      <c r="H1222" s="18" t="str">
        <f>IFERROR(VLOOKUP(G1222,CantonCol:Pcode_2,2,FALSE)," ")</f>
        <v>EC1320</v>
      </c>
      <c r="I1222" s="52" t="s">
        <v>632</v>
      </c>
      <c r="J1222" s="18" t="str">
        <f>IFERROR(VLOOKUP(I1222,ParrCol:Pcode_3,2,FALSE)," ")</f>
        <v>EC132050</v>
      </c>
      <c r="K1222" s="55" t="s">
        <v>7</v>
      </c>
    </row>
    <row r="1223" spans="1:11" x14ac:dyDescent="0.2">
      <c r="A1223" s="52" t="s">
        <v>758</v>
      </c>
      <c r="B1223" s="52" t="s">
        <v>45</v>
      </c>
      <c r="C1223" s="54" t="s">
        <v>1051</v>
      </c>
      <c r="D1223" s="55" t="s">
        <v>1119</v>
      </c>
      <c r="E1223" s="52" t="s">
        <v>4046</v>
      </c>
      <c r="F1223" s="25" t="str">
        <f>IFERROR(VLOOKUP(E1223,adm1_LIST:Pcode_1,2,FALSE)," ")</f>
        <v>EC13</v>
      </c>
      <c r="G1223" s="52" t="s">
        <v>632</v>
      </c>
      <c r="H1223" s="18" t="str">
        <f>IFERROR(VLOOKUP(G1223,CantonCol:Pcode_2,2,FALSE)," ")</f>
        <v>EC1320</v>
      </c>
      <c r="I1223" s="52" t="s">
        <v>632</v>
      </c>
      <c r="J1223" s="18" t="str">
        <f>IFERROR(VLOOKUP(I1223,ParrCol:Pcode_3,2,FALSE)," ")</f>
        <v>EC132050</v>
      </c>
      <c r="K1223" s="55" t="s">
        <v>7</v>
      </c>
    </row>
    <row r="1224" spans="1:11" x14ac:dyDescent="0.2">
      <c r="A1224" s="52" t="s">
        <v>758</v>
      </c>
      <c r="B1224" s="52" t="s">
        <v>45</v>
      </c>
      <c r="C1224" s="54" t="s">
        <v>1051</v>
      </c>
      <c r="D1224" s="55" t="s">
        <v>1120</v>
      </c>
      <c r="E1224" s="52" t="s">
        <v>4046</v>
      </c>
      <c r="F1224" s="25" t="str">
        <f>IFERROR(VLOOKUP(E1224,adm1_LIST:Pcode_1,2,FALSE)," ")</f>
        <v>EC13</v>
      </c>
      <c r="G1224" s="52" t="s">
        <v>632</v>
      </c>
      <c r="H1224" s="18" t="str">
        <f>IFERROR(VLOOKUP(G1224,CantonCol:Pcode_2,2,FALSE)," ")</f>
        <v>EC1320</v>
      </c>
      <c r="I1224" s="52" t="s">
        <v>632</v>
      </c>
      <c r="J1224" s="18" t="str">
        <f>IFERROR(VLOOKUP(I1224,ParrCol:Pcode_3,2,FALSE)," ")</f>
        <v>EC132050</v>
      </c>
      <c r="K1224" s="55" t="s">
        <v>7</v>
      </c>
    </row>
    <row r="1225" spans="1:11" x14ac:dyDescent="0.2">
      <c r="A1225" s="52" t="s">
        <v>758</v>
      </c>
      <c r="B1225" s="52" t="s">
        <v>45</v>
      </c>
      <c r="C1225" s="54" t="s">
        <v>1051</v>
      </c>
      <c r="D1225" s="56"/>
      <c r="E1225" s="52" t="s">
        <v>4046</v>
      </c>
      <c r="F1225" s="25" t="str">
        <f>IFERROR(VLOOKUP(E1225,adm1_LIST:Pcode_1,2,FALSE)," ")</f>
        <v>EC13</v>
      </c>
      <c r="G1225" s="52" t="s">
        <v>632</v>
      </c>
      <c r="H1225" s="18" t="str">
        <f>IFERROR(VLOOKUP(G1225,CantonCol:Pcode_2,2,FALSE)," ")</f>
        <v>EC1320</v>
      </c>
      <c r="I1225" s="52" t="s">
        <v>632</v>
      </c>
      <c r="J1225" s="18" t="str">
        <f>IFERROR(VLOOKUP(I1225,ParrCol:Pcode_3,2,FALSE)," ")</f>
        <v>EC132050</v>
      </c>
      <c r="K1225" s="55" t="s">
        <v>7</v>
      </c>
    </row>
    <row r="1226" spans="1:11" x14ac:dyDescent="0.2">
      <c r="A1226" s="52" t="s">
        <v>758</v>
      </c>
      <c r="B1226" s="52" t="s">
        <v>45</v>
      </c>
      <c r="C1226" s="54" t="s">
        <v>1051</v>
      </c>
      <c r="D1226" s="55" t="s">
        <v>1120</v>
      </c>
      <c r="E1226" s="52" t="s">
        <v>4046</v>
      </c>
      <c r="F1226" s="25" t="str">
        <f>IFERROR(VLOOKUP(E1226,adm1_LIST:Pcode_1,2,FALSE)," ")</f>
        <v>EC13</v>
      </c>
      <c r="G1226" s="52" t="s">
        <v>632</v>
      </c>
      <c r="H1226" s="18" t="str">
        <f>IFERROR(VLOOKUP(G1226,CantonCol:Pcode_2,2,FALSE)," ")</f>
        <v>EC1320</v>
      </c>
      <c r="I1226" s="52" t="s">
        <v>632</v>
      </c>
      <c r="J1226" s="18" t="str">
        <f>IFERROR(VLOOKUP(I1226,ParrCol:Pcode_3,2,FALSE)," ")</f>
        <v>EC132050</v>
      </c>
      <c r="K1226" s="55" t="s">
        <v>7</v>
      </c>
    </row>
    <row r="1227" spans="1:11" x14ac:dyDescent="0.2">
      <c r="A1227" s="52" t="s">
        <v>758</v>
      </c>
      <c r="B1227" s="52" t="s">
        <v>45</v>
      </c>
      <c r="C1227" s="54" t="s">
        <v>1051</v>
      </c>
      <c r="D1227" s="55" t="s">
        <v>1119</v>
      </c>
      <c r="E1227" s="52" t="s">
        <v>4046</v>
      </c>
      <c r="F1227" s="25" t="str">
        <f>IFERROR(VLOOKUP(E1227,adm1_LIST:Pcode_1,2,FALSE)," ")</f>
        <v>EC13</v>
      </c>
      <c r="G1227" s="52" t="s">
        <v>632</v>
      </c>
      <c r="H1227" s="18" t="str">
        <f>IFERROR(VLOOKUP(G1227,CantonCol:Pcode_2,2,FALSE)," ")</f>
        <v>EC1320</v>
      </c>
      <c r="I1227" s="52" t="s">
        <v>632</v>
      </c>
      <c r="J1227" s="18" t="str">
        <f>IFERROR(VLOOKUP(I1227,ParrCol:Pcode_3,2,FALSE)," ")</f>
        <v>EC132050</v>
      </c>
      <c r="K1227" s="55" t="s">
        <v>7</v>
      </c>
    </row>
    <row r="1228" spans="1:11" x14ac:dyDescent="0.2">
      <c r="A1228" s="52" t="s">
        <v>758</v>
      </c>
      <c r="B1228" s="52" t="s">
        <v>45</v>
      </c>
      <c r="C1228" s="54" t="s">
        <v>1051</v>
      </c>
      <c r="D1228" s="55" t="s">
        <v>1124</v>
      </c>
      <c r="E1228" s="52" t="s">
        <v>4046</v>
      </c>
      <c r="F1228" s="25" t="str">
        <f>IFERROR(VLOOKUP(E1228,adm1_LIST:Pcode_1,2,FALSE)," ")</f>
        <v>EC13</v>
      </c>
      <c r="G1228" s="52" t="s">
        <v>682</v>
      </c>
      <c r="H1228" s="18" t="str">
        <f>IFERROR(VLOOKUP(G1228,CantonCol:Pcode_2,2,FALSE)," ")</f>
        <v>EC1317</v>
      </c>
      <c r="I1228" s="52" t="s">
        <v>682</v>
      </c>
      <c r="J1228" s="18" t="str">
        <f>IFERROR(VLOOKUP(I1228,ParrCol:Pcode_3,2,FALSE)," ")</f>
        <v>EC131750</v>
      </c>
      <c r="K1228" s="55" t="s">
        <v>9</v>
      </c>
    </row>
    <row r="1229" spans="1:11" x14ac:dyDescent="0.2">
      <c r="A1229" s="52" t="s">
        <v>33</v>
      </c>
      <c r="B1229" s="52" t="s">
        <v>31</v>
      </c>
      <c r="C1229" s="54" t="s">
        <v>1051</v>
      </c>
      <c r="D1229" s="55" t="s">
        <v>1123</v>
      </c>
      <c r="E1229" s="52" t="s">
        <v>4046</v>
      </c>
      <c r="F1229" s="25" t="str">
        <f>IFERROR(VLOOKUP(E1229,adm1_LIST:Pcode_1,2,FALSE)," ")</f>
        <v>EC13</v>
      </c>
      <c r="G1229" s="52" t="s">
        <v>2813</v>
      </c>
      <c r="H1229" s="18" t="str">
        <f>IFERROR(VLOOKUP(G1229,CantonCol:Pcode_2,2,FALSE)," ")</f>
        <v xml:space="preserve"> </v>
      </c>
      <c r="I1229" s="53"/>
      <c r="J1229" s="18" t="str">
        <f>IFERROR(VLOOKUP(I1229,ParrCol:Pcode_3,2,FALSE)," ")</f>
        <v xml:space="preserve"> </v>
      </c>
      <c r="K1229" s="55" t="s">
        <v>9</v>
      </c>
    </row>
    <row r="1230" spans="1:11" x14ac:dyDescent="0.2">
      <c r="A1230" s="52" t="s">
        <v>33</v>
      </c>
      <c r="B1230" s="52" t="s">
        <v>31</v>
      </c>
      <c r="C1230" s="54" t="s">
        <v>1051</v>
      </c>
      <c r="D1230" s="55" t="s">
        <v>1121</v>
      </c>
      <c r="E1230" s="52" t="s">
        <v>4046</v>
      </c>
      <c r="F1230" s="25" t="str">
        <f>IFERROR(VLOOKUP(E1230,adm1_LIST:Pcode_1,2,FALSE)," ")</f>
        <v>EC13</v>
      </c>
      <c r="G1230" s="52" t="s">
        <v>2813</v>
      </c>
      <c r="H1230" s="18" t="str">
        <f>IFERROR(VLOOKUP(G1230,CantonCol:Pcode_2,2,FALSE)," ")</f>
        <v xml:space="preserve"> </v>
      </c>
      <c r="I1230" s="53"/>
      <c r="J1230" s="18" t="str">
        <f>IFERROR(VLOOKUP(I1230,ParrCol:Pcode_3,2,FALSE)," ")</f>
        <v xml:space="preserve"> </v>
      </c>
      <c r="K1230" s="55" t="s">
        <v>9</v>
      </c>
    </row>
    <row r="1231" spans="1:11" x14ac:dyDescent="0.2">
      <c r="A1231" s="52" t="s">
        <v>33</v>
      </c>
      <c r="B1231" s="52" t="s">
        <v>31</v>
      </c>
      <c r="C1231" s="54" t="s">
        <v>1051</v>
      </c>
      <c r="D1231" s="55" t="s">
        <v>1122</v>
      </c>
      <c r="E1231" s="52" t="s">
        <v>4046</v>
      </c>
      <c r="F1231" s="25" t="str">
        <f>IFERROR(VLOOKUP(E1231,adm1_LIST:Pcode_1,2,FALSE)," ")</f>
        <v>EC13</v>
      </c>
      <c r="G1231" s="52" t="s">
        <v>2813</v>
      </c>
      <c r="H1231" s="18" t="str">
        <f>IFERROR(VLOOKUP(G1231,CantonCol:Pcode_2,2,FALSE)," ")</f>
        <v xml:space="preserve"> </v>
      </c>
      <c r="I1231" s="53"/>
      <c r="J1231" s="18" t="str">
        <f>IFERROR(VLOOKUP(I1231,ParrCol:Pcode_3,2,FALSE)," ")</f>
        <v xml:space="preserve"> </v>
      </c>
      <c r="K1231" s="55" t="s">
        <v>9</v>
      </c>
    </row>
    <row r="1232" spans="1:11" x14ac:dyDescent="0.2">
      <c r="A1232" s="52" t="s">
        <v>33</v>
      </c>
      <c r="B1232" s="52" t="s">
        <v>31</v>
      </c>
      <c r="C1232" s="54" t="s">
        <v>1051</v>
      </c>
      <c r="D1232" s="55" t="s">
        <v>1117</v>
      </c>
      <c r="E1232" s="52" t="s">
        <v>4046</v>
      </c>
      <c r="F1232" s="25" t="str">
        <f>IFERROR(VLOOKUP(E1232,adm1_LIST:Pcode_1,2,FALSE)," ")</f>
        <v>EC13</v>
      </c>
      <c r="G1232" s="52" t="s">
        <v>2813</v>
      </c>
      <c r="H1232" s="18" t="str">
        <f>IFERROR(VLOOKUP(G1232,CantonCol:Pcode_2,2,FALSE)," ")</f>
        <v xml:space="preserve"> </v>
      </c>
      <c r="I1232" s="53"/>
      <c r="J1232" s="18" t="str">
        <f>IFERROR(VLOOKUP(I1232,ParrCol:Pcode_3,2,FALSE)," ")</f>
        <v xml:space="preserve"> </v>
      </c>
      <c r="K1232" s="55" t="s">
        <v>9</v>
      </c>
    </row>
    <row r="1233" spans="1:11" x14ac:dyDescent="0.2">
      <c r="A1233" s="52" t="s">
        <v>33</v>
      </c>
      <c r="B1233" s="52" t="s">
        <v>31</v>
      </c>
      <c r="C1233" s="54" t="s">
        <v>1051</v>
      </c>
      <c r="D1233" s="55" t="s">
        <v>3830</v>
      </c>
      <c r="E1233" s="52" t="s">
        <v>4046</v>
      </c>
      <c r="F1233" s="25" t="str">
        <f>IFERROR(VLOOKUP(E1233,adm1_LIST:Pcode_1,2,FALSE)," ")</f>
        <v>EC13</v>
      </c>
      <c r="G1233" s="52" t="s">
        <v>2813</v>
      </c>
      <c r="H1233" s="18" t="str">
        <f>IFERROR(VLOOKUP(G1233,CantonCol:Pcode_2,2,FALSE)," ")</f>
        <v xml:space="preserve"> </v>
      </c>
      <c r="I1233" s="53"/>
      <c r="J1233" s="18" t="str">
        <f>IFERROR(VLOOKUP(I1233,ParrCol:Pcode_3,2,FALSE)," ")</f>
        <v xml:space="preserve"> </v>
      </c>
      <c r="K1233" s="55" t="s">
        <v>9</v>
      </c>
    </row>
    <row r="1234" spans="1:11" x14ac:dyDescent="0.2">
      <c r="A1234" s="52" t="s">
        <v>33</v>
      </c>
      <c r="B1234" s="52" t="s">
        <v>31</v>
      </c>
      <c r="C1234" s="54" t="s">
        <v>1051</v>
      </c>
      <c r="D1234" s="55" t="s">
        <v>1123</v>
      </c>
      <c r="E1234" s="52" t="s">
        <v>4046</v>
      </c>
      <c r="F1234" s="25" t="str">
        <f>IFERROR(VLOOKUP(E1234,adm1_LIST:Pcode_1,2,FALSE)," ")</f>
        <v>EC13</v>
      </c>
      <c r="G1234" s="52" t="s">
        <v>682</v>
      </c>
      <c r="H1234" s="18" t="str">
        <f>IFERROR(VLOOKUP(G1234,CantonCol:Pcode_2,2,FALSE)," ")</f>
        <v>EC1317</v>
      </c>
      <c r="I1234" s="53"/>
      <c r="J1234" s="18" t="str">
        <f>IFERROR(VLOOKUP(I1234,ParrCol:Pcode_3,2,FALSE)," ")</f>
        <v xml:space="preserve"> </v>
      </c>
      <c r="K1234" s="55" t="s">
        <v>9</v>
      </c>
    </row>
    <row r="1235" spans="1:11" x14ac:dyDescent="0.2">
      <c r="A1235" s="52" t="s">
        <v>33</v>
      </c>
      <c r="B1235" s="52" t="s">
        <v>31</v>
      </c>
      <c r="C1235" s="54" t="s">
        <v>1051</v>
      </c>
      <c r="D1235" s="55" t="s">
        <v>1121</v>
      </c>
      <c r="E1235" s="52" t="s">
        <v>4046</v>
      </c>
      <c r="F1235" s="25" t="str">
        <f>IFERROR(VLOOKUP(E1235,adm1_LIST:Pcode_1,2,FALSE)," ")</f>
        <v>EC13</v>
      </c>
      <c r="G1235" s="52" t="s">
        <v>682</v>
      </c>
      <c r="H1235" s="18" t="str">
        <f>IFERROR(VLOOKUP(G1235,CantonCol:Pcode_2,2,FALSE)," ")</f>
        <v>EC1317</v>
      </c>
      <c r="I1235" s="53"/>
      <c r="J1235" s="18" t="str">
        <f>IFERROR(VLOOKUP(I1235,ParrCol:Pcode_3,2,FALSE)," ")</f>
        <v xml:space="preserve"> </v>
      </c>
      <c r="K1235" s="55" t="s">
        <v>9</v>
      </c>
    </row>
    <row r="1236" spans="1:11" x14ac:dyDescent="0.2">
      <c r="A1236" s="52" t="s">
        <v>33</v>
      </c>
      <c r="B1236" s="52" t="s">
        <v>31</v>
      </c>
      <c r="C1236" s="54" t="s">
        <v>1051</v>
      </c>
      <c r="D1236" s="55" t="s">
        <v>1122</v>
      </c>
      <c r="E1236" s="52" t="s">
        <v>4046</v>
      </c>
      <c r="F1236" s="25" t="str">
        <f>IFERROR(VLOOKUP(E1236,adm1_LIST:Pcode_1,2,FALSE)," ")</f>
        <v>EC13</v>
      </c>
      <c r="G1236" s="52" t="s">
        <v>682</v>
      </c>
      <c r="H1236" s="18" t="str">
        <f>IFERROR(VLOOKUP(G1236,CantonCol:Pcode_2,2,FALSE)," ")</f>
        <v>EC1317</v>
      </c>
      <c r="I1236" s="53"/>
      <c r="J1236" s="18" t="str">
        <f>IFERROR(VLOOKUP(I1236,ParrCol:Pcode_3,2,FALSE)," ")</f>
        <v xml:space="preserve"> </v>
      </c>
      <c r="K1236" s="55" t="s">
        <v>9</v>
      </c>
    </row>
    <row r="1237" spans="1:11" x14ac:dyDescent="0.2">
      <c r="A1237" s="52" t="s">
        <v>33</v>
      </c>
      <c r="B1237" s="52" t="s">
        <v>31</v>
      </c>
      <c r="C1237" s="54" t="s">
        <v>1051</v>
      </c>
      <c r="D1237" s="55" t="s">
        <v>1117</v>
      </c>
      <c r="E1237" s="52" t="s">
        <v>4046</v>
      </c>
      <c r="F1237" s="25" t="str">
        <f>IFERROR(VLOOKUP(E1237,adm1_LIST:Pcode_1,2,FALSE)," ")</f>
        <v>EC13</v>
      </c>
      <c r="G1237" s="52" t="s">
        <v>682</v>
      </c>
      <c r="H1237" s="18" t="str">
        <f>IFERROR(VLOOKUP(G1237,CantonCol:Pcode_2,2,FALSE)," ")</f>
        <v>EC1317</v>
      </c>
      <c r="I1237" s="53"/>
      <c r="J1237" s="18" t="str">
        <f>IFERROR(VLOOKUP(I1237,ParrCol:Pcode_3,2,FALSE)," ")</f>
        <v xml:space="preserve"> </v>
      </c>
      <c r="K1237" s="55" t="s">
        <v>9</v>
      </c>
    </row>
    <row r="1238" spans="1:11" x14ac:dyDescent="0.2">
      <c r="A1238" s="52" t="s">
        <v>33</v>
      </c>
      <c r="B1238" s="52" t="s">
        <v>31</v>
      </c>
      <c r="C1238" s="54" t="s">
        <v>1051</v>
      </c>
      <c r="D1238" s="55" t="s">
        <v>3830</v>
      </c>
      <c r="E1238" s="52" t="s">
        <v>4046</v>
      </c>
      <c r="F1238" s="25" t="str">
        <f>IFERROR(VLOOKUP(E1238,adm1_LIST:Pcode_1,2,FALSE)," ")</f>
        <v>EC13</v>
      </c>
      <c r="G1238" s="52" t="s">
        <v>682</v>
      </c>
      <c r="H1238" s="18" t="str">
        <f>IFERROR(VLOOKUP(G1238,CantonCol:Pcode_2,2,FALSE)," ")</f>
        <v>EC1317</v>
      </c>
      <c r="I1238" s="53"/>
      <c r="J1238" s="18" t="str">
        <f>IFERROR(VLOOKUP(I1238,ParrCol:Pcode_3,2,FALSE)," ")</f>
        <v xml:space="preserve"> </v>
      </c>
      <c r="K1238" s="55" t="s">
        <v>9</v>
      </c>
    </row>
    <row r="1239" spans="1:11" x14ac:dyDescent="0.2">
      <c r="A1239" s="52" t="s">
        <v>83</v>
      </c>
      <c r="B1239" s="52" t="s">
        <v>83</v>
      </c>
      <c r="C1239" s="54" t="s">
        <v>1051</v>
      </c>
      <c r="D1239" s="55" t="s">
        <v>1121</v>
      </c>
      <c r="E1239" s="52" t="s">
        <v>4046</v>
      </c>
      <c r="F1239" s="25" t="str">
        <f>IFERROR(VLOOKUP(E1239,adm1_LIST:Pcode_1,2,FALSE)," ")</f>
        <v>EC13</v>
      </c>
      <c r="G1239" s="52" t="s">
        <v>632</v>
      </c>
      <c r="H1239" s="18" t="str">
        <f>IFERROR(VLOOKUP(G1239,CantonCol:Pcode_2,2,FALSE)," ")</f>
        <v>EC1320</v>
      </c>
      <c r="I1239" s="52" t="s">
        <v>632</v>
      </c>
      <c r="J1239" s="18" t="str">
        <f>IFERROR(VLOOKUP(I1239,ParrCol:Pcode_3,2,FALSE)," ")</f>
        <v>EC132050</v>
      </c>
      <c r="K1239" s="55" t="s">
        <v>7</v>
      </c>
    </row>
    <row r="1240" spans="1:11" x14ac:dyDescent="0.2">
      <c r="A1240" s="52" t="s">
        <v>83</v>
      </c>
      <c r="B1240" s="52" t="s">
        <v>83</v>
      </c>
      <c r="C1240" s="54" t="s">
        <v>1051</v>
      </c>
      <c r="D1240" s="55" t="s">
        <v>1122</v>
      </c>
      <c r="E1240" s="52" t="s">
        <v>4046</v>
      </c>
      <c r="F1240" s="25" t="str">
        <f>IFERROR(VLOOKUP(E1240,adm1_LIST:Pcode_1,2,FALSE)," ")</f>
        <v>EC13</v>
      </c>
      <c r="G1240" s="52" t="s">
        <v>632</v>
      </c>
      <c r="H1240" s="18" t="str">
        <f>IFERROR(VLOOKUP(G1240,CantonCol:Pcode_2,2,FALSE)," ")</f>
        <v>EC1320</v>
      </c>
      <c r="I1240" s="52" t="s">
        <v>632</v>
      </c>
      <c r="J1240" s="18" t="str">
        <f>IFERROR(VLOOKUP(I1240,ParrCol:Pcode_3,2,FALSE)," ")</f>
        <v>EC132050</v>
      </c>
      <c r="K1240" s="55" t="s">
        <v>7</v>
      </c>
    </row>
    <row r="1241" spans="1:11" x14ac:dyDescent="0.2">
      <c r="A1241" s="52" t="s">
        <v>83</v>
      </c>
      <c r="B1241" s="52" t="s">
        <v>83</v>
      </c>
      <c r="C1241" s="54" t="s">
        <v>1051</v>
      </c>
      <c r="D1241" s="55" t="s">
        <v>1115</v>
      </c>
      <c r="E1241" s="52" t="s">
        <v>4046</v>
      </c>
      <c r="F1241" s="25" t="str">
        <f>IFERROR(VLOOKUP(E1241,adm1_LIST:Pcode_1,2,FALSE)," ")</f>
        <v>EC13</v>
      </c>
      <c r="G1241" s="52" t="s">
        <v>632</v>
      </c>
      <c r="H1241" s="18" t="str">
        <f>IFERROR(VLOOKUP(G1241,CantonCol:Pcode_2,2,FALSE)," ")</f>
        <v>EC1320</v>
      </c>
      <c r="I1241" s="52" t="s">
        <v>632</v>
      </c>
      <c r="J1241" s="18" t="str">
        <f>IFERROR(VLOOKUP(I1241,ParrCol:Pcode_3,2,FALSE)," ")</f>
        <v>EC132050</v>
      </c>
      <c r="K1241" s="55" t="s">
        <v>7</v>
      </c>
    </row>
    <row r="1242" spans="1:11" x14ac:dyDescent="0.2">
      <c r="A1242" s="52" t="s">
        <v>83</v>
      </c>
      <c r="B1242" s="52" t="s">
        <v>83</v>
      </c>
      <c r="C1242" s="54" t="s">
        <v>1051</v>
      </c>
      <c r="D1242" s="55" t="s">
        <v>3830</v>
      </c>
      <c r="E1242" s="52" t="s">
        <v>4046</v>
      </c>
      <c r="F1242" s="25" t="str">
        <f>IFERROR(VLOOKUP(E1242,adm1_LIST:Pcode_1,2,FALSE)," ")</f>
        <v>EC13</v>
      </c>
      <c r="G1242" s="52" t="s">
        <v>632</v>
      </c>
      <c r="H1242" s="18" t="str">
        <f>IFERROR(VLOOKUP(G1242,CantonCol:Pcode_2,2,FALSE)," ")</f>
        <v>EC1320</v>
      </c>
      <c r="I1242" s="52" t="s">
        <v>632</v>
      </c>
      <c r="J1242" s="18" t="str">
        <f>IFERROR(VLOOKUP(I1242,ParrCol:Pcode_3,2,FALSE)," ")</f>
        <v>EC132050</v>
      </c>
      <c r="K1242" s="55" t="s">
        <v>7</v>
      </c>
    </row>
    <row r="1243" spans="1:11" x14ac:dyDescent="0.2">
      <c r="A1243" s="52" t="s">
        <v>83</v>
      </c>
      <c r="B1243" s="52" t="s">
        <v>83</v>
      </c>
      <c r="C1243" s="54" t="s">
        <v>1051</v>
      </c>
      <c r="D1243" s="55" t="s">
        <v>1121</v>
      </c>
      <c r="E1243" s="52" t="s">
        <v>4046</v>
      </c>
      <c r="F1243" s="25" t="str">
        <f>IFERROR(VLOOKUP(E1243,adm1_LIST:Pcode_1,2,FALSE)," ")</f>
        <v>EC13</v>
      </c>
      <c r="G1243" s="52" t="s">
        <v>723</v>
      </c>
      <c r="H1243" s="18" t="str">
        <f>IFERROR(VLOOKUP(G1243,CantonCol:Pcode_2,2,FALSE)," ")</f>
        <v>EC1322</v>
      </c>
      <c r="I1243" s="52" t="s">
        <v>2919</v>
      </c>
      <c r="J1243" s="18" t="str">
        <f>IFERROR(VLOOKUP(I1243,ParrCol:Pcode_3,2,FALSE)," ")</f>
        <v>EC132251</v>
      </c>
      <c r="K1243" s="55" t="s">
        <v>7</v>
      </c>
    </row>
    <row r="1244" spans="1:11" x14ac:dyDescent="0.2">
      <c r="A1244" s="52" t="s">
        <v>83</v>
      </c>
      <c r="B1244" s="52" t="s">
        <v>83</v>
      </c>
      <c r="C1244" s="54" t="s">
        <v>1051</v>
      </c>
      <c r="D1244" s="55" t="s">
        <v>1122</v>
      </c>
      <c r="E1244" s="52" t="s">
        <v>4046</v>
      </c>
      <c r="F1244" s="25" t="str">
        <f>IFERROR(VLOOKUP(E1244,adm1_LIST:Pcode_1,2,FALSE)," ")</f>
        <v>EC13</v>
      </c>
      <c r="G1244" s="52" t="s">
        <v>723</v>
      </c>
      <c r="H1244" s="18" t="str">
        <f>IFERROR(VLOOKUP(G1244,CantonCol:Pcode_2,2,FALSE)," ")</f>
        <v>EC1322</v>
      </c>
      <c r="I1244" s="52" t="s">
        <v>2919</v>
      </c>
      <c r="J1244" s="18" t="str">
        <f>IFERROR(VLOOKUP(I1244,ParrCol:Pcode_3,2,FALSE)," ")</f>
        <v>EC132251</v>
      </c>
      <c r="K1244" s="55" t="s">
        <v>7</v>
      </c>
    </row>
    <row r="1245" spans="1:11" x14ac:dyDescent="0.2">
      <c r="A1245" s="52" t="s">
        <v>83</v>
      </c>
      <c r="B1245" s="52" t="s">
        <v>83</v>
      </c>
      <c r="C1245" s="54" t="s">
        <v>1051</v>
      </c>
      <c r="D1245" s="55" t="s">
        <v>1117</v>
      </c>
      <c r="E1245" s="52" t="s">
        <v>4046</v>
      </c>
      <c r="F1245" s="25" t="str">
        <f>IFERROR(VLOOKUP(E1245,adm1_LIST:Pcode_1,2,FALSE)," ")</f>
        <v>EC13</v>
      </c>
      <c r="G1245" s="52" t="s">
        <v>723</v>
      </c>
      <c r="H1245" s="18" t="str">
        <f>IFERROR(VLOOKUP(G1245,CantonCol:Pcode_2,2,FALSE)," ")</f>
        <v>EC1322</v>
      </c>
      <c r="I1245" s="52" t="s">
        <v>2919</v>
      </c>
      <c r="J1245" s="18" t="str">
        <f>IFERROR(VLOOKUP(I1245,ParrCol:Pcode_3,2,FALSE)," ")</f>
        <v>EC132251</v>
      </c>
      <c r="K1245" s="55" t="s">
        <v>7</v>
      </c>
    </row>
    <row r="1246" spans="1:11" x14ac:dyDescent="0.2">
      <c r="A1246" s="52" t="s">
        <v>83</v>
      </c>
      <c r="B1246" s="52" t="s">
        <v>83</v>
      </c>
      <c r="C1246" s="54" t="s">
        <v>1051</v>
      </c>
      <c r="D1246" s="55" t="s">
        <v>1115</v>
      </c>
      <c r="E1246" s="52" t="s">
        <v>4046</v>
      </c>
      <c r="F1246" s="25" t="str">
        <f>IFERROR(VLOOKUP(E1246,adm1_LIST:Pcode_1,2,FALSE)," ")</f>
        <v>EC13</v>
      </c>
      <c r="G1246" s="52" t="s">
        <v>723</v>
      </c>
      <c r="H1246" s="18" t="str">
        <f>IFERROR(VLOOKUP(G1246,CantonCol:Pcode_2,2,FALSE)," ")</f>
        <v>EC1322</v>
      </c>
      <c r="I1246" s="52" t="s">
        <v>2919</v>
      </c>
      <c r="J1246" s="18" t="str">
        <f>IFERROR(VLOOKUP(I1246,ParrCol:Pcode_3,2,FALSE)," ")</f>
        <v>EC132251</v>
      </c>
      <c r="K1246" s="55" t="s">
        <v>7</v>
      </c>
    </row>
    <row r="1247" spans="1:11" x14ac:dyDescent="0.2">
      <c r="A1247" s="52" t="s">
        <v>83</v>
      </c>
      <c r="B1247" s="52" t="s">
        <v>83</v>
      </c>
      <c r="C1247" s="54" t="s">
        <v>1051</v>
      </c>
      <c r="D1247" s="55" t="s">
        <v>3830</v>
      </c>
      <c r="E1247" s="52" t="s">
        <v>4046</v>
      </c>
      <c r="F1247" s="25" t="str">
        <f>IFERROR(VLOOKUP(E1247,adm1_LIST:Pcode_1,2,FALSE)," ")</f>
        <v>EC13</v>
      </c>
      <c r="G1247" s="52" t="s">
        <v>723</v>
      </c>
      <c r="H1247" s="18" t="str">
        <f>IFERROR(VLOOKUP(G1247,CantonCol:Pcode_2,2,FALSE)," ")</f>
        <v>EC1322</v>
      </c>
      <c r="I1247" s="52" t="s">
        <v>2919</v>
      </c>
      <c r="J1247" s="18" t="str">
        <f>IFERROR(VLOOKUP(I1247,ParrCol:Pcode_3,2,FALSE)," ")</f>
        <v>EC132251</v>
      </c>
      <c r="K1247" s="55" t="s">
        <v>7</v>
      </c>
    </row>
    <row r="1248" spans="1:11" x14ac:dyDescent="0.2">
      <c r="A1248" s="52" t="s">
        <v>87</v>
      </c>
      <c r="B1248" s="52" t="s">
        <v>86</v>
      </c>
      <c r="C1248" s="54" t="s">
        <v>1051</v>
      </c>
      <c r="D1248" s="55" t="s">
        <v>1121</v>
      </c>
      <c r="E1248" s="52" t="s">
        <v>4046</v>
      </c>
      <c r="F1248" s="25" t="str">
        <f>IFERROR(VLOOKUP(E1248,adm1_LIST:Pcode_1,2,FALSE)," ")</f>
        <v>EC13</v>
      </c>
      <c r="G1248" s="52" t="s">
        <v>632</v>
      </c>
      <c r="H1248" s="18" t="str">
        <f>IFERROR(VLOOKUP(G1248,CantonCol:Pcode_2,2,FALSE)," ")</f>
        <v>EC1320</v>
      </c>
      <c r="I1248" s="52" t="s">
        <v>632</v>
      </c>
      <c r="J1248" s="18" t="str">
        <f>IFERROR(VLOOKUP(I1248,ParrCol:Pcode_3,2,FALSE)," ")</f>
        <v>EC132050</v>
      </c>
      <c r="K1248" s="55" t="s">
        <v>8</v>
      </c>
    </row>
    <row r="1249" spans="1:11" x14ac:dyDescent="0.2">
      <c r="A1249" s="52" t="s">
        <v>87</v>
      </c>
      <c r="B1249" s="52" t="s">
        <v>86</v>
      </c>
      <c r="C1249" s="54" t="s">
        <v>1051</v>
      </c>
      <c r="D1249" s="55" t="s">
        <v>1117</v>
      </c>
      <c r="E1249" s="52" t="s">
        <v>4046</v>
      </c>
      <c r="F1249" s="25" t="str">
        <f>IFERROR(VLOOKUP(E1249,adm1_LIST:Pcode_1,2,FALSE)," ")</f>
        <v>EC13</v>
      </c>
      <c r="G1249" s="52" t="s">
        <v>632</v>
      </c>
      <c r="H1249" s="18" t="str">
        <f>IFERROR(VLOOKUP(G1249,CantonCol:Pcode_2,2,FALSE)," ")</f>
        <v>EC1320</v>
      </c>
      <c r="I1249" s="52" t="s">
        <v>632</v>
      </c>
      <c r="J1249" s="18" t="str">
        <f>IFERROR(VLOOKUP(I1249,ParrCol:Pcode_3,2,FALSE)," ")</f>
        <v>EC132050</v>
      </c>
      <c r="K1249" s="55" t="s">
        <v>8</v>
      </c>
    </row>
    <row r="1250" spans="1:11" x14ac:dyDescent="0.2">
      <c r="A1250" s="52" t="s">
        <v>87</v>
      </c>
      <c r="B1250" s="52" t="s">
        <v>86</v>
      </c>
      <c r="C1250" s="54" t="s">
        <v>1051</v>
      </c>
      <c r="D1250" s="55" t="s">
        <v>3826</v>
      </c>
      <c r="E1250" s="52" t="s">
        <v>4046</v>
      </c>
      <c r="F1250" s="25" t="str">
        <f>IFERROR(VLOOKUP(E1250,adm1_LIST:Pcode_1,2,FALSE)," ")</f>
        <v>EC13</v>
      </c>
      <c r="G1250" s="52" t="s">
        <v>632</v>
      </c>
      <c r="H1250" s="18" t="str">
        <f>IFERROR(VLOOKUP(G1250,CantonCol:Pcode_2,2,FALSE)," ")</f>
        <v>EC1320</v>
      </c>
      <c r="I1250" s="52" t="s">
        <v>632</v>
      </c>
      <c r="J1250" s="18" t="str">
        <f>IFERROR(VLOOKUP(I1250,ParrCol:Pcode_3,2,FALSE)," ")</f>
        <v>EC132050</v>
      </c>
      <c r="K1250" s="55" t="s">
        <v>8</v>
      </c>
    </row>
    <row r="1251" spans="1:11" x14ac:dyDescent="0.2">
      <c r="A1251" s="52" t="s">
        <v>87</v>
      </c>
      <c r="B1251" s="52" t="s">
        <v>86</v>
      </c>
      <c r="C1251" s="54" t="s">
        <v>1051</v>
      </c>
      <c r="D1251" s="55" t="s">
        <v>1118</v>
      </c>
      <c r="E1251" s="52" t="s">
        <v>4046</v>
      </c>
      <c r="F1251" s="25" t="str">
        <f>IFERROR(VLOOKUP(E1251,adm1_LIST:Pcode_1,2,FALSE)," ")</f>
        <v>EC13</v>
      </c>
      <c r="G1251" s="52" t="s">
        <v>632</v>
      </c>
      <c r="H1251" s="18" t="str">
        <f>IFERROR(VLOOKUP(G1251,CantonCol:Pcode_2,2,FALSE)," ")</f>
        <v>EC1320</v>
      </c>
      <c r="I1251" s="52" t="s">
        <v>632</v>
      </c>
      <c r="J1251" s="18" t="str">
        <f>IFERROR(VLOOKUP(I1251,ParrCol:Pcode_3,2,FALSE)," ")</f>
        <v>EC132050</v>
      </c>
      <c r="K1251" s="55" t="s">
        <v>8</v>
      </c>
    </row>
    <row r="1252" spans="1:11" x14ac:dyDescent="0.2">
      <c r="A1252" s="52" t="s">
        <v>87</v>
      </c>
      <c r="B1252" s="52" t="s">
        <v>86</v>
      </c>
      <c r="C1252" s="54" t="s">
        <v>1051</v>
      </c>
      <c r="D1252" s="55" t="s">
        <v>1115</v>
      </c>
      <c r="E1252" s="52" t="s">
        <v>4046</v>
      </c>
      <c r="F1252" s="25" t="str">
        <f>IFERROR(VLOOKUP(E1252,adm1_LIST:Pcode_1,2,FALSE)," ")</f>
        <v>EC13</v>
      </c>
      <c r="G1252" s="52" t="s">
        <v>632</v>
      </c>
      <c r="H1252" s="18" t="str">
        <f>IFERROR(VLOOKUP(G1252,CantonCol:Pcode_2,2,FALSE)," ")</f>
        <v>EC1320</v>
      </c>
      <c r="I1252" s="52" t="s">
        <v>632</v>
      </c>
      <c r="J1252" s="18" t="str">
        <f>IFERROR(VLOOKUP(I1252,ParrCol:Pcode_3,2,FALSE)," ")</f>
        <v>EC132050</v>
      </c>
      <c r="K1252" s="55" t="s">
        <v>8</v>
      </c>
    </row>
    <row r="1253" spans="1:11" x14ac:dyDescent="0.2">
      <c r="A1253" s="52" t="s">
        <v>87</v>
      </c>
      <c r="B1253" s="52" t="s">
        <v>86</v>
      </c>
      <c r="C1253" s="54" t="s">
        <v>1051</v>
      </c>
      <c r="D1253" s="55" t="s">
        <v>4042</v>
      </c>
      <c r="E1253" s="52" t="s">
        <v>4046</v>
      </c>
      <c r="F1253" s="25" t="str">
        <f>IFERROR(VLOOKUP(E1253,adm1_LIST:Pcode_1,2,FALSE)," ")</f>
        <v>EC13</v>
      </c>
      <c r="G1253" s="52" t="s">
        <v>632</v>
      </c>
      <c r="H1253" s="18" t="str">
        <f>IFERROR(VLOOKUP(G1253,CantonCol:Pcode_2,2,FALSE)," ")</f>
        <v>EC1320</v>
      </c>
      <c r="I1253" s="52" t="s">
        <v>632</v>
      </c>
      <c r="J1253" s="18" t="str">
        <f>IFERROR(VLOOKUP(I1253,ParrCol:Pcode_3,2,FALSE)," ")</f>
        <v>EC132050</v>
      </c>
      <c r="K1253" s="55" t="s">
        <v>7</v>
      </c>
    </row>
    <row r="1254" spans="1:11" x14ac:dyDescent="0.2">
      <c r="A1254" s="52" t="s">
        <v>87</v>
      </c>
      <c r="B1254" s="52" t="s">
        <v>86</v>
      </c>
      <c r="C1254" s="54" t="s">
        <v>1051</v>
      </c>
      <c r="D1254" s="55" t="s">
        <v>1121</v>
      </c>
      <c r="E1254" s="52" t="s">
        <v>4047</v>
      </c>
      <c r="F1254" s="25" t="str">
        <f>IFERROR(VLOOKUP(E1254,adm1_LIST:Pcode_1,2,FALSE)," ")</f>
        <v>EC08</v>
      </c>
      <c r="G1254" s="52" t="s">
        <v>661</v>
      </c>
      <c r="H1254" s="18" t="str">
        <f>IFERROR(VLOOKUP(G1254,CantonCol:Pcode_2,2,FALSE)," ")</f>
        <v>EC0803</v>
      </c>
      <c r="I1254" s="52" t="s">
        <v>661</v>
      </c>
      <c r="J1254" s="18" t="str">
        <f>IFERROR(VLOOKUP(I1254,ParrCol:Pcode_3,2,FALSE)," ")</f>
        <v>EC080350</v>
      </c>
      <c r="K1254" s="55" t="s">
        <v>8</v>
      </c>
    </row>
    <row r="1255" spans="1:11" x14ac:dyDescent="0.2">
      <c r="A1255" s="52" t="s">
        <v>87</v>
      </c>
      <c r="B1255" s="52" t="s">
        <v>86</v>
      </c>
      <c r="C1255" s="54" t="s">
        <v>1051</v>
      </c>
      <c r="D1255" s="55" t="s">
        <v>1117</v>
      </c>
      <c r="E1255" s="52" t="s">
        <v>4047</v>
      </c>
      <c r="F1255" s="25" t="str">
        <f>IFERROR(VLOOKUP(E1255,adm1_LIST:Pcode_1,2,FALSE)," ")</f>
        <v>EC08</v>
      </c>
      <c r="G1255" s="52" t="s">
        <v>661</v>
      </c>
      <c r="H1255" s="18" t="str">
        <f>IFERROR(VLOOKUP(G1255,CantonCol:Pcode_2,2,FALSE)," ")</f>
        <v>EC0803</v>
      </c>
      <c r="I1255" s="52" t="s">
        <v>661</v>
      </c>
      <c r="J1255" s="18" t="str">
        <f>IFERROR(VLOOKUP(I1255,ParrCol:Pcode_3,2,FALSE)," ")</f>
        <v>EC080350</v>
      </c>
      <c r="K1255" s="55" t="s">
        <v>8</v>
      </c>
    </row>
    <row r="1256" spans="1:11" x14ac:dyDescent="0.2">
      <c r="A1256" s="52" t="s">
        <v>87</v>
      </c>
      <c r="B1256" s="52" t="s">
        <v>86</v>
      </c>
      <c r="C1256" s="54" t="s">
        <v>1051</v>
      </c>
      <c r="D1256" s="55" t="s">
        <v>3826</v>
      </c>
      <c r="E1256" s="52" t="s">
        <v>4047</v>
      </c>
      <c r="F1256" s="25" t="str">
        <f>IFERROR(VLOOKUP(E1256,adm1_LIST:Pcode_1,2,FALSE)," ")</f>
        <v>EC08</v>
      </c>
      <c r="G1256" s="52" t="s">
        <v>661</v>
      </c>
      <c r="H1256" s="18" t="str">
        <f>IFERROR(VLOOKUP(G1256,CantonCol:Pcode_2,2,FALSE)," ")</f>
        <v>EC0803</v>
      </c>
      <c r="I1256" s="52" t="s">
        <v>661</v>
      </c>
      <c r="J1256" s="18" t="str">
        <f>IFERROR(VLOOKUP(I1256,ParrCol:Pcode_3,2,FALSE)," ")</f>
        <v>EC080350</v>
      </c>
      <c r="K1256" s="55" t="s">
        <v>8</v>
      </c>
    </row>
    <row r="1257" spans="1:11" x14ac:dyDescent="0.2">
      <c r="A1257" s="52" t="s">
        <v>87</v>
      </c>
      <c r="B1257" s="52" t="s">
        <v>86</v>
      </c>
      <c r="C1257" s="54" t="s">
        <v>1051</v>
      </c>
      <c r="D1257" s="55" t="s">
        <v>1118</v>
      </c>
      <c r="E1257" s="52" t="s">
        <v>4047</v>
      </c>
      <c r="F1257" s="25" t="str">
        <f>IFERROR(VLOOKUP(E1257,adm1_LIST:Pcode_1,2,FALSE)," ")</f>
        <v>EC08</v>
      </c>
      <c r="G1257" s="52" t="s">
        <v>661</v>
      </c>
      <c r="H1257" s="18" t="str">
        <f>IFERROR(VLOOKUP(G1257,CantonCol:Pcode_2,2,FALSE)," ")</f>
        <v>EC0803</v>
      </c>
      <c r="I1257" s="52" t="s">
        <v>661</v>
      </c>
      <c r="J1257" s="18" t="str">
        <f>IFERROR(VLOOKUP(I1257,ParrCol:Pcode_3,2,FALSE)," ")</f>
        <v>EC080350</v>
      </c>
      <c r="K1257" s="55" t="s">
        <v>8</v>
      </c>
    </row>
    <row r="1258" spans="1:11" x14ac:dyDescent="0.2">
      <c r="A1258" s="52" t="s">
        <v>87</v>
      </c>
      <c r="B1258" s="52" t="s">
        <v>86</v>
      </c>
      <c r="C1258" s="54" t="s">
        <v>1051</v>
      </c>
      <c r="D1258" s="55" t="s">
        <v>1115</v>
      </c>
      <c r="E1258" s="52" t="s">
        <v>4047</v>
      </c>
      <c r="F1258" s="25" t="str">
        <f>IFERROR(VLOOKUP(E1258,adm1_LIST:Pcode_1,2,FALSE)," ")</f>
        <v>EC08</v>
      </c>
      <c r="G1258" s="52" t="s">
        <v>661</v>
      </c>
      <c r="H1258" s="18" t="str">
        <f>IFERROR(VLOOKUP(G1258,CantonCol:Pcode_2,2,FALSE)," ")</f>
        <v>EC0803</v>
      </c>
      <c r="I1258" s="52" t="s">
        <v>661</v>
      </c>
      <c r="J1258" s="18" t="str">
        <f>IFERROR(VLOOKUP(I1258,ParrCol:Pcode_3,2,FALSE)," ")</f>
        <v>EC080350</v>
      </c>
      <c r="K1258" s="55" t="s">
        <v>8</v>
      </c>
    </row>
    <row r="1259" spans="1:11" x14ac:dyDescent="0.2">
      <c r="A1259" s="52" t="s">
        <v>87</v>
      </c>
      <c r="B1259" s="52" t="s">
        <v>86</v>
      </c>
      <c r="C1259" s="54" t="s">
        <v>1051</v>
      </c>
      <c r="D1259" s="55" t="s">
        <v>4042</v>
      </c>
      <c r="E1259" s="52" t="s">
        <v>4047</v>
      </c>
      <c r="F1259" s="25" t="str">
        <f>IFERROR(VLOOKUP(E1259,adm1_LIST:Pcode_1,2,FALSE)," ")</f>
        <v>EC08</v>
      </c>
      <c r="G1259" s="52" t="s">
        <v>661</v>
      </c>
      <c r="H1259" s="18" t="str">
        <f>IFERROR(VLOOKUP(G1259,CantonCol:Pcode_2,2,FALSE)," ")</f>
        <v>EC0803</v>
      </c>
      <c r="I1259" s="52" t="s">
        <v>661</v>
      </c>
      <c r="J1259" s="18" t="str">
        <f>IFERROR(VLOOKUP(I1259,ParrCol:Pcode_3,2,FALSE)," ")</f>
        <v>EC080350</v>
      </c>
      <c r="K1259" s="55" t="s">
        <v>7</v>
      </c>
    </row>
    <row r="1260" spans="1:11" x14ac:dyDescent="0.2">
      <c r="A1260" s="52" t="s">
        <v>87</v>
      </c>
      <c r="B1260" s="52" t="s">
        <v>86</v>
      </c>
      <c r="C1260" s="54" t="s">
        <v>1051</v>
      </c>
      <c r="D1260" s="55" t="s">
        <v>1121</v>
      </c>
      <c r="E1260" s="52" t="s">
        <v>4046</v>
      </c>
      <c r="F1260" s="25" t="str">
        <f>IFERROR(VLOOKUP(E1260,adm1_LIST:Pcode_1,2,FALSE)," ")</f>
        <v>EC13</v>
      </c>
      <c r="G1260" s="52" t="s">
        <v>682</v>
      </c>
      <c r="H1260" s="18" t="str">
        <f>IFERROR(VLOOKUP(G1260,CantonCol:Pcode_2,2,FALSE)," ")</f>
        <v>EC1317</v>
      </c>
      <c r="I1260" s="52" t="s">
        <v>682</v>
      </c>
      <c r="J1260" s="18" t="str">
        <f>IFERROR(VLOOKUP(I1260,ParrCol:Pcode_3,2,FALSE)," ")</f>
        <v>EC131750</v>
      </c>
      <c r="K1260" s="55" t="s">
        <v>8</v>
      </c>
    </row>
    <row r="1261" spans="1:11" x14ac:dyDescent="0.2">
      <c r="A1261" s="52" t="s">
        <v>87</v>
      </c>
      <c r="B1261" s="52" t="s">
        <v>86</v>
      </c>
      <c r="C1261" s="54" t="s">
        <v>1051</v>
      </c>
      <c r="D1261" s="55" t="s">
        <v>1117</v>
      </c>
      <c r="E1261" s="52" t="s">
        <v>4046</v>
      </c>
      <c r="F1261" s="25" t="str">
        <f>IFERROR(VLOOKUP(E1261,adm1_LIST:Pcode_1,2,FALSE)," ")</f>
        <v>EC13</v>
      </c>
      <c r="G1261" s="52" t="s">
        <v>682</v>
      </c>
      <c r="H1261" s="18" t="str">
        <f>IFERROR(VLOOKUP(G1261,CantonCol:Pcode_2,2,FALSE)," ")</f>
        <v>EC1317</v>
      </c>
      <c r="I1261" s="52" t="s">
        <v>682</v>
      </c>
      <c r="J1261" s="18" t="str">
        <f>IFERROR(VLOOKUP(I1261,ParrCol:Pcode_3,2,FALSE)," ")</f>
        <v>EC131750</v>
      </c>
      <c r="K1261" s="55" t="s">
        <v>8</v>
      </c>
    </row>
    <row r="1262" spans="1:11" x14ac:dyDescent="0.2">
      <c r="A1262" s="52" t="s">
        <v>87</v>
      </c>
      <c r="B1262" s="52" t="s">
        <v>86</v>
      </c>
      <c r="C1262" s="54" t="s">
        <v>1051</v>
      </c>
      <c r="D1262" s="55" t="s">
        <v>3826</v>
      </c>
      <c r="E1262" s="52" t="s">
        <v>4046</v>
      </c>
      <c r="F1262" s="25" t="str">
        <f>IFERROR(VLOOKUP(E1262,adm1_LIST:Pcode_1,2,FALSE)," ")</f>
        <v>EC13</v>
      </c>
      <c r="G1262" s="52" t="s">
        <v>682</v>
      </c>
      <c r="H1262" s="18" t="str">
        <f>IFERROR(VLOOKUP(G1262,CantonCol:Pcode_2,2,FALSE)," ")</f>
        <v>EC1317</v>
      </c>
      <c r="I1262" s="52" t="s">
        <v>682</v>
      </c>
      <c r="J1262" s="18" t="str">
        <f>IFERROR(VLOOKUP(I1262,ParrCol:Pcode_3,2,FALSE)," ")</f>
        <v>EC131750</v>
      </c>
      <c r="K1262" s="55" t="s">
        <v>8</v>
      </c>
    </row>
    <row r="1263" spans="1:11" x14ac:dyDescent="0.2">
      <c r="A1263" s="52" t="s">
        <v>87</v>
      </c>
      <c r="B1263" s="52" t="s">
        <v>86</v>
      </c>
      <c r="C1263" s="54" t="s">
        <v>1051</v>
      </c>
      <c r="D1263" s="55" t="s">
        <v>1118</v>
      </c>
      <c r="E1263" s="52" t="s">
        <v>4046</v>
      </c>
      <c r="F1263" s="25" t="str">
        <f>IFERROR(VLOOKUP(E1263,adm1_LIST:Pcode_1,2,FALSE)," ")</f>
        <v>EC13</v>
      </c>
      <c r="G1263" s="52" t="s">
        <v>682</v>
      </c>
      <c r="H1263" s="18" t="str">
        <f>IFERROR(VLOOKUP(G1263,CantonCol:Pcode_2,2,FALSE)," ")</f>
        <v>EC1317</v>
      </c>
      <c r="I1263" s="52" t="s">
        <v>682</v>
      </c>
      <c r="J1263" s="18" t="str">
        <f>IFERROR(VLOOKUP(I1263,ParrCol:Pcode_3,2,FALSE)," ")</f>
        <v>EC131750</v>
      </c>
      <c r="K1263" s="55" t="s">
        <v>8</v>
      </c>
    </row>
    <row r="1264" spans="1:11" x14ac:dyDescent="0.2">
      <c r="A1264" s="52" t="s">
        <v>87</v>
      </c>
      <c r="B1264" s="52" t="s">
        <v>86</v>
      </c>
      <c r="C1264" s="54" t="s">
        <v>1051</v>
      </c>
      <c r="D1264" s="55" t="s">
        <v>1115</v>
      </c>
      <c r="E1264" s="52" t="s">
        <v>4046</v>
      </c>
      <c r="F1264" s="25" t="str">
        <f>IFERROR(VLOOKUP(E1264,adm1_LIST:Pcode_1,2,FALSE)," ")</f>
        <v>EC13</v>
      </c>
      <c r="G1264" s="52" t="s">
        <v>682</v>
      </c>
      <c r="H1264" s="18" t="str">
        <f>IFERROR(VLOOKUP(G1264,CantonCol:Pcode_2,2,FALSE)," ")</f>
        <v>EC1317</v>
      </c>
      <c r="I1264" s="52" t="s">
        <v>682</v>
      </c>
      <c r="J1264" s="18" t="str">
        <f>IFERROR(VLOOKUP(I1264,ParrCol:Pcode_3,2,FALSE)," ")</f>
        <v>EC131750</v>
      </c>
      <c r="K1264" s="55" t="s">
        <v>8</v>
      </c>
    </row>
    <row r="1265" spans="1:11" x14ac:dyDescent="0.2">
      <c r="A1265" s="52" t="s">
        <v>87</v>
      </c>
      <c r="B1265" s="52" t="s">
        <v>86</v>
      </c>
      <c r="C1265" s="54" t="s">
        <v>1051</v>
      </c>
      <c r="D1265" s="55" t="s">
        <v>4042</v>
      </c>
      <c r="E1265" s="52" t="s">
        <v>4046</v>
      </c>
      <c r="F1265" s="25" t="str">
        <f>IFERROR(VLOOKUP(E1265,adm1_LIST:Pcode_1,2,FALSE)," ")</f>
        <v>EC13</v>
      </c>
      <c r="G1265" s="52" t="s">
        <v>682</v>
      </c>
      <c r="H1265" s="18" t="str">
        <f>IFERROR(VLOOKUP(G1265,CantonCol:Pcode_2,2,FALSE)," ")</f>
        <v>EC1317</v>
      </c>
      <c r="I1265" s="52" t="s">
        <v>682</v>
      </c>
      <c r="J1265" s="18" t="str">
        <f>IFERROR(VLOOKUP(I1265,ParrCol:Pcode_3,2,FALSE)," ")</f>
        <v>EC131750</v>
      </c>
      <c r="K1265" s="55" t="s">
        <v>7</v>
      </c>
    </row>
    <row r="1266" spans="1:11" x14ac:dyDescent="0.2">
      <c r="A1266" s="52" t="s">
        <v>105</v>
      </c>
      <c r="B1266" s="52" t="s">
        <v>4024</v>
      </c>
      <c r="C1266" s="54" t="s">
        <v>1051</v>
      </c>
      <c r="D1266" s="55" t="s">
        <v>3830</v>
      </c>
      <c r="E1266" s="52" t="s">
        <v>4046</v>
      </c>
      <c r="F1266" s="25" t="str">
        <f>IFERROR(VLOOKUP(E1266,adm1_LIST:Pcode_1,2,FALSE)," ")</f>
        <v>EC13</v>
      </c>
      <c r="G1266" s="52" t="s">
        <v>707</v>
      </c>
      <c r="H1266" s="18" t="str">
        <f>IFERROR(VLOOKUP(G1266,CantonCol:Pcode_2,2,FALSE)," ")</f>
        <v>EC1312</v>
      </c>
      <c r="I1266" s="52" t="s">
        <v>707</v>
      </c>
      <c r="J1266" s="18" t="str">
        <f>IFERROR(VLOOKUP(I1266,ParrCol:Pcode_3,2,FALSE)," ")</f>
        <v>EC080755</v>
      </c>
      <c r="K1266" s="55" t="s">
        <v>9</v>
      </c>
    </row>
    <row r="1267" spans="1:11" x14ac:dyDescent="0.2">
      <c r="A1267" s="52" t="s">
        <v>105</v>
      </c>
      <c r="B1267" s="52" t="s">
        <v>4024</v>
      </c>
      <c r="C1267" s="54" t="s">
        <v>1051</v>
      </c>
      <c r="D1267" s="55" t="s">
        <v>1123</v>
      </c>
      <c r="E1267" s="52" t="s">
        <v>4046</v>
      </c>
      <c r="F1267" s="25" t="str">
        <f>IFERROR(VLOOKUP(E1267,adm1_LIST:Pcode_1,2,FALSE)," ")</f>
        <v>EC13</v>
      </c>
      <c r="G1267" s="52" t="s">
        <v>723</v>
      </c>
      <c r="H1267" s="18" t="str">
        <f>IFERROR(VLOOKUP(G1267,CantonCol:Pcode_2,2,FALSE)," ")</f>
        <v>EC1322</v>
      </c>
      <c r="I1267" s="52" t="s">
        <v>2919</v>
      </c>
      <c r="J1267" s="18" t="str">
        <f>IFERROR(VLOOKUP(I1267,ParrCol:Pcode_3,2,FALSE)," ")</f>
        <v>EC132251</v>
      </c>
      <c r="K1267" s="55" t="s">
        <v>9</v>
      </c>
    </row>
    <row r="1268" spans="1:11" x14ac:dyDescent="0.2">
      <c r="A1268" s="52" t="s">
        <v>134</v>
      </c>
      <c r="B1268" s="52" t="s">
        <v>133</v>
      </c>
      <c r="C1268" s="54" t="s">
        <v>1051</v>
      </c>
      <c r="D1268" s="55" t="s">
        <v>1117</v>
      </c>
      <c r="E1268" s="52" t="s">
        <v>4047</v>
      </c>
      <c r="F1268" s="25" t="str">
        <f>IFERROR(VLOOKUP(E1268,adm1_LIST:Pcode_1,2,FALSE)," ")</f>
        <v>EC08</v>
      </c>
      <c r="G1268" s="52" t="s">
        <v>661</v>
      </c>
      <c r="H1268" s="18" t="str">
        <f>IFERROR(VLOOKUP(G1268,CantonCol:Pcode_2,2,FALSE)," ")</f>
        <v>EC0803</v>
      </c>
      <c r="I1268" s="52" t="s">
        <v>661</v>
      </c>
      <c r="J1268" s="18" t="str">
        <f>IFERROR(VLOOKUP(I1268,ParrCol:Pcode_3,2,FALSE)," ")</f>
        <v>EC080350</v>
      </c>
      <c r="K1268" s="55" t="s">
        <v>9</v>
      </c>
    </row>
    <row r="1269" spans="1:11" x14ac:dyDescent="0.2">
      <c r="A1269" s="52" t="s">
        <v>134</v>
      </c>
      <c r="B1269" s="52" t="s">
        <v>133</v>
      </c>
      <c r="C1269" s="54" t="s">
        <v>1051</v>
      </c>
      <c r="D1269" s="55" t="s">
        <v>4043</v>
      </c>
      <c r="E1269" s="52" t="s">
        <v>4047</v>
      </c>
      <c r="F1269" s="25" t="str">
        <f>IFERROR(VLOOKUP(E1269,adm1_LIST:Pcode_1,2,FALSE)," ")</f>
        <v>EC08</v>
      </c>
      <c r="G1269" s="52" t="s">
        <v>661</v>
      </c>
      <c r="H1269" s="18" t="str">
        <f>IFERROR(VLOOKUP(G1269,CantonCol:Pcode_2,2,FALSE)," ")</f>
        <v>EC0803</v>
      </c>
      <c r="I1269" s="52" t="s">
        <v>661</v>
      </c>
      <c r="J1269" s="18" t="str">
        <f>IFERROR(VLOOKUP(I1269,ParrCol:Pcode_3,2,FALSE)," ")</f>
        <v>EC080350</v>
      </c>
      <c r="K1269" s="55" t="s">
        <v>9</v>
      </c>
    </row>
    <row r="1270" spans="1:11" x14ac:dyDescent="0.2">
      <c r="A1270" s="52" t="s">
        <v>134</v>
      </c>
      <c r="B1270" s="52" t="s">
        <v>133</v>
      </c>
      <c r="C1270" s="54" t="s">
        <v>1051</v>
      </c>
      <c r="D1270" s="55" t="s">
        <v>1124</v>
      </c>
      <c r="E1270" s="52" t="s">
        <v>4047</v>
      </c>
      <c r="F1270" s="25" t="str">
        <f>IFERROR(VLOOKUP(E1270,adm1_LIST:Pcode_1,2,FALSE)," ")</f>
        <v>EC08</v>
      </c>
      <c r="G1270" s="52" t="s">
        <v>661</v>
      </c>
      <c r="H1270" s="18" t="str">
        <f>IFERROR(VLOOKUP(G1270,CantonCol:Pcode_2,2,FALSE)," ")</f>
        <v>EC0803</v>
      </c>
      <c r="I1270" s="52" t="s">
        <v>661</v>
      </c>
      <c r="J1270" s="18" t="str">
        <f>IFERROR(VLOOKUP(I1270,ParrCol:Pcode_3,2,FALSE)," ")</f>
        <v>EC080350</v>
      </c>
      <c r="K1270" s="55" t="s">
        <v>9</v>
      </c>
    </row>
    <row r="1271" spans="1:11" x14ac:dyDescent="0.2">
      <c r="A1271" s="52" t="s">
        <v>134</v>
      </c>
      <c r="B1271" s="52" t="s">
        <v>133</v>
      </c>
      <c r="C1271" s="54" t="s">
        <v>1051</v>
      </c>
      <c r="D1271" s="55" t="s">
        <v>1115</v>
      </c>
      <c r="E1271" s="52" t="s">
        <v>4046</v>
      </c>
      <c r="F1271" s="25" t="str">
        <f>IFERROR(VLOOKUP(E1271,adm1_LIST:Pcode_1,2,FALSE)," ")</f>
        <v>EC13</v>
      </c>
      <c r="G1271" s="52" t="s">
        <v>682</v>
      </c>
      <c r="H1271" s="18" t="str">
        <f>IFERROR(VLOOKUP(G1271,CantonCol:Pcode_2,2,FALSE)," ")</f>
        <v>EC1317</v>
      </c>
      <c r="I1271" s="52" t="s">
        <v>682</v>
      </c>
      <c r="J1271" s="18" t="str">
        <f>IFERROR(VLOOKUP(I1271,ParrCol:Pcode_3,2,FALSE)," ")</f>
        <v>EC131750</v>
      </c>
      <c r="K1271" s="55" t="s">
        <v>9</v>
      </c>
    </row>
    <row r="1272" spans="1:11" x14ac:dyDescent="0.2">
      <c r="A1272" s="52" t="s">
        <v>134</v>
      </c>
      <c r="B1272" s="52" t="s">
        <v>133</v>
      </c>
      <c r="C1272" s="54" t="s">
        <v>1051</v>
      </c>
      <c r="D1272" s="55" t="s">
        <v>1117</v>
      </c>
      <c r="E1272" s="52" t="s">
        <v>4046</v>
      </c>
      <c r="F1272" s="25" t="str">
        <f>IFERROR(VLOOKUP(E1272,adm1_LIST:Pcode_1,2,FALSE)," ")</f>
        <v>EC13</v>
      </c>
      <c r="G1272" s="52" t="s">
        <v>682</v>
      </c>
      <c r="H1272" s="18" t="str">
        <f>IFERROR(VLOOKUP(G1272,CantonCol:Pcode_2,2,FALSE)," ")</f>
        <v>EC1317</v>
      </c>
      <c r="I1272" s="52" t="s">
        <v>682</v>
      </c>
      <c r="J1272" s="18" t="str">
        <f>IFERROR(VLOOKUP(I1272,ParrCol:Pcode_3,2,FALSE)," ")</f>
        <v>EC131750</v>
      </c>
      <c r="K1272" s="55" t="s">
        <v>9</v>
      </c>
    </row>
    <row r="1273" spans="1:11" x14ac:dyDescent="0.2">
      <c r="A1273" s="52" t="s">
        <v>134</v>
      </c>
      <c r="B1273" s="52" t="s">
        <v>133</v>
      </c>
      <c r="C1273" s="54" t="s">
        <v>1051</v>
      </c>
      <c r="D1273" s="55" t="s">
        <v>1124</v>
      </c>
      <c r="E1273" s="52" t="s">
        <v>4046</v>
      </c>
      <c r="F1273" s="25" t="str">
        <f>IFERROR(VLOOKUP(E1273,adm1_LIST:Pcode_1,2,FALSE)," ")</f>
        <v>EC13</v>
      </c>
      <c r="G1273" s="52" t="s">
        <v>682</v>
      </c>
      <c r="H1273" s="18" t="str">
        <f>IFERROR(VLOOKUP(G1273,CantonCol:Pcode_2,2,FALSE)," ")</f>
        <v>EC1317</v>
      </c>
      <c r="I1273" s="52" t="s">
        <v>682</v>
      </c>
      <c r="J1273" s="18" t="str">
        <f>IFERROR(VLOOKUP(I1273,ParrCol:Pcode_3,2,FALSE)," ")</f>
        <v>EC131750</v>
      </c>
      <c r="K1273" s="55" t="s">
        <v>9</v>
      </c>
    </row>
    <row r="1274" spans="1:11" x14ac:dyDescent="0.2">
      <c r="A1274" s="52" t="s">
        <v>134</v>
      </c>
      <c r="B1274" s="52" t="s">
        <v>133</v>
      </c>
      <c r="C1274" s="54" t="s">
        <v>1051</v>
      </c>
      <c r="D1274" s="55" t="s">
        <v>1121</v>
      </c>
      <c r="E1274" s="52" t="s">
        <v>4046</v>
      </c>
      <c r="F1274" s="25" t="str">
        <f>IFERROR(VLOOKUP(E1274,adm1_LIST:Pcode_1,2,FALSE)," ")</f>
        <v>EC13</v>
      </c>
      <c r="G1274" s="52" t="s">
        <v>682</v>
      </c>
      <c r="H1274" s="18" t="str">
        <f>IFERROR(VLOOKUP(G1274,CantonCol:Pcode_2,2,FALSE)," ")</f>
        <v>EC1317</v>
      </c>
      <c r="I1274" s="52" t="s">
        <v>682</v>
      </c>
      <c r="J1274" s="18" t="str">
        <f>IFERROR(VLOOKUP(I1274,ParrCol:Pcode_3,2,FALSE)," ")</f>
        <v>EC131750</v>
      </c>
      <c r="K1274" s="55" t="s">
        <v>9</v>
      </c>
    </row>
    <row r="1275" spans="1:11" x14ac:dyDescent="0.2">
      <c r="A1275" s="52" t="s">
        <v>134</v>
      </c>
      <c r="B1275" s="52" t="s">
        <v>133</v>
      </c>
      <c r="C1275" s="54" t="s">
        <v>1051</v>
      </c>
      <c r="D1275" s="55" t="s">
        <v>1117</v>
      </c>
      <c r="E1275" s="52" t="s">
        <v>4046</v>
      </c>
      <c r="F1275" s="25" t="str">
        <f>IFERROR(VLOOKUP(E1275,adm1_LIST:Pcode_1,2,FALSE)," ")</f>
        <v>EC13</v>
      </c>
      <c r="G1275" s="52" t="s">
        <v>723</v>
      </c>
      <c r="H1275" s="18" t="str">
        <f>IFERROR(VLOOKUP(G1275,CantonCol:Pcode_2,2,FALSE)," ")</f>
        <v>EC1322</v>
      </c>
      <c r="I1275" s="52" t="s">
        <v>723</v>
      </c>
      <c r="J1275" s="18" t="str">
        <f>IFERROR(VLOOKUP(I1275,ParrCol:Pcode_3,2,FALSE)," ")</f>
        <v>EC132250</v>
      </c>
      <c r="K1275" s="55" t="s">
        <v>9</v>
      </c>
    </row>
    <row r="1276" spans="1:11" x14ac:dyDescent="0.2">
      <c r="A1276" s="52" t="s">
        <v>134</v>
      </c>
      <c r="B1276" s="52" t="s">
        <v>133</v>
      </c>
      <c r="C1276" s="54" t="s">
        <v>1051</v>
      </c>
      <c r="D1276" s="55" t="s">
        <v>1124</v>
      </c>
      <c r="E1276" s="52" t="s">
        <v>4046</v>
      </c>
      <c r="F1276" s="25" t="str">
        <f>IFERROR(VLOOKUP(E1276,adm1_LIST:Pcode_1,2,FALSE)," ")</f>
        <v>EC13</v>
      </c>
      <c r="G1276" s="52" t="s">
        <v>723</v>
      </c>
      <c r="H1276" s="18" t="str">
        <f>IFERROR(VLOOKUP(G1276,CantonCol:Pcode_2,2,FALSE)," ")</f>
        <v>EC1322</v>
      </c>
      <c r="I1276" s="52" t="s">
        <v>723</v>
      </c>
      <c r="J1276" s="18" t="str">
        <f>IFERROR(VLOOKUP(I1276,ParrCol:Pcode_3,2,FALSE)," ")</f>
        <v>EC132250</v>
      </c>
      <c r="K1276" s="55" t="s">
        <v>9</v>
      </c>
    </row>
    <row r="1277" spans="1:11" x14ac:dyDescent="0.2">
      <c r="A1277" s="52" t="s">
        <v>134</v>
      </c>
      <c r="B1277" s="52" t="s">
        <v>133</v>
      </c>
      <c r="C1277" s="54" t="s">
        <v>1051</v>
      </c>
      <c r="D1277" s="55" t="s">
        <v>1121</v>
      </c>
      <c r="E1277" s="52" t="s">
        <v>4046</v>
      </c>
      <c r="F1277" s="25" t="str">
        <f>IFERROR(VLOOKUP(E1277,adm1_LIST:Pcode_1,2,FALSE)," ")</f>
        <v>EC13</v>
      </c>
      <c r="G1277" s="52" t="s">
        <v>723</v>
      </c>
      <c r="H1277" s="18" t="str">
        <f>IFERROR(VLOOKUP(G1277,CantonCol:Pcode_2,2,FALSE)," ")</f>
        <v>EC1322</v>
      </c>
      <c r="I1277" s="52" t="s">
        <v>723</v>
      </c>
      <c r="J1277" s="18" t="str">
        <f>IFERROR(VLOOKUP(I1277,ParrCol:Pcode_3,2,FALSE)," ")</f>
        <v>EC132250</v>
      </c>
      <c r="K1277" s="55" t="s">
        <v>9</v>
      </c>
    </row>
    <row r="1278" spans="1:11" x14ac:dyDescent="0.2">
      <c r="A1278" s="52" t="s">
        <v>156</v>
      </c>
      <c r="B1278" s="52" t="s">
        <v>155</v>
      </c>
      <c r="C1278" s="54" t="s">
        <v>1051</v>
      </c>
      <c r="D1278" s="55" t="s">
        <v>1121</v>
      </c>
      <c r="E1278" s="52" t="s">
        <v>4048</v>
      </c>
      <c r="F1278" s="25" t="str">
        <f>IFERROR(VLOOKUP(E1278,adm1_LIST:Pcode_1,2,FALSE)," ")</f>
        <v>EC09</v>
      </c>
      <c r="G1278" s="52" t="s">
        <v>626</v>
      </c>
      <c r="H1278" s="18" t="str">
        <f>IFERROR(VLOOKUP(G1278,CantonCol:Pcode_2,2,FALSE)," ")</f>
        <v>EC0901</v>
      </c>
      <c r="I1278" s="53"/>
      <c r="J1278" s="18" t="str">
        <f>IFERROR(VLOOKUP(I1278,ParrCol:Pcode_3,2,FALSE)," ")</f>
        <v xml:space="preserve"> </v>
      </c>
      <c r="K1278" s="55" t="s">
        <v>9</v>
      </c>
    </row>
    <row r="1279" spans="1:11" x14ac:dyDescent="0.2">
      <c r="A1279" s="52" t="s">
        <v>348</v>
      </c>
      <c r="B1279" s="52" t="s">
        <v>347</v>
      </c>
      <c r="C1279" s="54" t="s">
        <v>1051</v>
      </c>
      <c r="D1279" s="55" t="s">
        <v>1122</v>
      </c>
      <c r="E1279" s="52" t="s">
        <v>4048</v>
      </c>
      <c r="F1279" s="25" t="str">
        <f>IFERROR(VLOOKUP(E1279,adm1_LIST:Pcode_1,2,FALSE)," ")</f>
        <v>EC09</v>
      </c>
      <c r="G1279" s="52" t="s">
        <v>626</v>
      </c>
      <c r="H1279" s="18" t="str">
        <f>IFERROR(VLOOKUP(G1279,CantonCol:Pcode_2,2,FALSE)," ")</f>
        <v>EC0901</v>
      </c>
      <c r="I1279" s="53"/>
      <c r="J1279" s="18" t="str">
        <f>IFERROR(VLOOKUP(I1279,ParrCol:Pcode_3,2,FALSE)," ")</f>
        <v xml:space="preserve"> </v>
      </c>
      <c r="K1279" s="55" t="s">
        <v>9</v>
      </c>
    </row>
    <row r="1280" spans="1:11" x14ac:dyDescent="0.2">
      <c r="A1280" s="52" t="s">
        <v>348</v>
      </c>
      <c r="B1280" s="52" t="s">
        <v>347</v>
      </c>
      <c r="C1280" s="54" t="s">
        <v>1051</v>
      </c>
      <c r="D1280" s="55" t="s">
        <v>1123</v>
      </c>
      <c r="E1280" s="52" t="s">
        <v>4048</v>
      </c>
      <c r="F1280" s="25" t="str">
        <f>IFERROR(VLOOKUP(E1280,adm1_LIST:Pcode_1,2,FALSE)," ")</f>
        <v>EC09</v>
      </c>
      <c r="G1280" s="52" t="s">
        <v>626</v>
      </c>
      <c r="H1280" s="18" t="str">
        <f>IFERROR(VLOOKUP(G1280,CantonCol:Pcode_2,2,FALSE)," ")</f>
        <v>EC0901</v>
      </c>
      <c r="I1280" s="53"/>
      <c r="J1280" s="18" t="str">
        <f>IFERROR(VLOOKUP(I1280,ParrCol:Pcode_3,2,FALSE)," ")</f>
        <v xml:space="preserve"> </v>
      </c>
      <c r="K1280" s="55" t="s">
        <v>9</v>
      </c>
    </row>
    <row r="1281" spans="1:11" x14ac:dyDescent="0.2">
      <c r="A1281" s="52" t="s">
        <v>348</v>
      </c>
      <c r="B1281" s="52" t="s">
        <v>347</v>
      </c>
      <c r="C1281" s="54" t="s">
        <v>1051</v>
      </c>
      <c r="D1281" s="55" t="s">
        <v>1124</v>
      </c>
      <c r="E1281" s="52" t="s">
        <v>4048</v>
      </c>
      <c r="F1281" s="25" t="str">
        <f>IFERROR(VLOOKUP(E1281,adm1_LIST:Pcode_1,2,FALSE)," ")</f>
        <v>EC09</v>
      </c>
      <c r="G1281" s="52" t="s">
        <v>626</v>
      </c>
      <c r="H1281" s="18" t="str">
        <f>IFERROR(VLOOKUP(G1281,CantonCol:Pcode_2,2,FALSE)," ")</f>
        <v>EC0901</v>
      </c>
      <c r="I1281" s="53"/>
      <c r="J1281" s="18" t="str">
        <f>IFERROR(VLOOKUP(I1281,ParrCol:Pcode_3,2,FALSE)," ")</f>
        <v xml:space="preserve"> </v>
      </c>
      <c r="K1281" s="55" t="s">
        <v>9</v>
      </c>
    </row>
    <row r="1282" spans="1:11" x14ac:dyDescent="0.2">
      <c r="A1282" s="52" t="s">
        <v>780</v>
      </c>
      <c r="B1282" s="52" t="s">
        <v>779</v>
      </c>
      <c r="C1282" s="54" t="s">
        <v>1051</v>
      </c>
      <c r="D1282" s="55" t="s">
        <v>1115</v>
      </c>
      <c r="E1282" s="52" t="s">
        <v>4046</v>
      </c>
      <c r="F1282" s="25" t="str">
        <f>IFERROR(VLOOKUP(E1282,adm1_LIST:Pcode_1,2,FALSE)," ")</f>
        <v>EC13</v>
      </c>
      <c r="G1282" s="52" t="s">
        <v>2717</v>
      </c>
      <c r="H1282" s="18" t="str">
        <f>IFERROR(VLOOKUP(G1282,CantonCol:Pcode_2,2,FALSE)," ")</f>
        <v xml:space="preserve"> </v>
      </c>
      <c r="I1282" s="52" t="s">
        <v>2743</v>
      </c>
      <c r="J1282" s="18" t="str">
        <f>IFERROR(VLOOKUP(I1282,ParrCol:Pcode_3,2,FALSE)," ")</f>
        <v>EC130155</v>
      </c>
      <c r="K1282" s="55" t="s">
        <v>8</v>
      </c>
    </row>
    <row r="1283" spans="1:11" x14ac:dyDescent="0.2">
      <c r="A1283" s="52" t="s">
        <v>780</v>
      </c>
      <c r="B1283" s="52" t="s">
        <v>779</v>
      </c>
      <c r="C1283" s="54" t="s">
        <v>1051</v>
      </c>
      <c r="D1283" s="55" t="s">
        <v>1115</v>
      </c>
      <c r="E1283" s="52" t="s">
        <v>4046</v>
      </c>
      <c r="F1283" s="25" t="str">
        <f>IFERROR(VLOOKUP(E1283,adm1_LIST:Pcode_1,2,FALSE)," ")</f>
        <v>EC13</v>
      </c>
      <c r="G1283" s="52" t="s">
        <v>2717</v>
      </c>
      <c r="H1283" s="18" t="str">
        <f>IFERROR(VLOOKUP(G1283,CantonCol:Pcode_2,2,FALSE)," ")</f>
        <v xml:space="preserve"> </v>
      </c>
      <c r="I1283" s="52" t="s">
        <v>2739</v>
      </c>
      <c r="J1283" s="18" t="str">
        <f>IFERROR(VLOOKUP(I1283,ParrCol:Pcode_3,2,FALSE)," ")</f>
        <v>EC130153</v>
      </c>
      <c r="K1283" s="55" t="s">
        <v>9</v>
      </c>
    </row>
    <row r="1284" spans="1:11" x14ac:dyDescent="0.2">
      <c r="A1284" s="52" t="s">
        <v>780</v>
      </c>
      <c r="B1284" s="52" t="s">
        <v>779</v>
      </c>
      <c r="C1284" s="54" t="s">
        <v>1051</v>
      </c>
      <c r="D1284" s="55" t="s">
        <v>1120</v>
      </c>
      <c r="E1284" s="52" t="s">
        <v>4046</v>
      </c>
      <c r="F1284" s="25" t="str">
        <f>IFERROR(VLOOKUP(E1284,adm1_LIST:Pcode_1,2,FALSE)," ")</f>
        <v>EC13</v>
      </c>
      <c r="G1284" s="52" t="s">
        <v>2717</v>
      </c>
      <c r="H1284" s="18" t="str">
        <f>IFERROR(VLOOKUP(G1284,CantonCol:Pcode_2,2,FALSE)," ")</f>
        <v xml:space="preserve"> </v>
      </c>
      <c r="I1284" s="52" t="s">
        <v>2739</v>
      </c>
      <c r="J1284" s="18" t="str">
        <f>IFERROR(VLOOKUP(I1284,ParrCol:Pcode_3,2,FALSE)," ")</f>
        <v>EC130153</v>
      </c>
      <c r="K1284" s="55" t="s">
        <v>9</v>
      </c>
    </row>
    <row r="1285" spans="1:11" x14ac:dyDescent="0.2">
      <c r="A1285" s="52" t="s">
        <v>780</v>
      </c>
      <c r="B1285" s="52" t="s">
        <v>779</v>
      </c>
      <c r="C1285" s="54" t="s">
        <v>1051</v>
      </c>
      <c r="D1285" s="55" t="s">
        <v>1120</v>
      </c>
      <c r="E1285" s="52" t="s">
        <v>4046</v>
      </c>
      <c r="F1285" s="25" t="str">
        <f>IFERROR(VLOOKUP(E1285,adm1_LIST:Pcode_1,2,FALSE)," ")</f>
        <v>EC13</v>
      </c>
      <c r="G1285" s="52" t="s">
        <v>2717</v>
      </c>
      <c r="H1285" s="18" t="str">
        <f>IFERROR(VLOOKUP(G1285,CantonCol:Pcode_2,2,FALSE)," ")</f>
        <v xml:space="preserve"> </v>
      </c>
      <c r="I1285" s="52" t="s">
        <v>2743</v>
      </c>
      <c r="J1285" s="18" t="str">
        <f>IFERROR(VLOOKUP(I1285,ParrCol:Pcode_3,2,FALSE)," ")</f>
        <v>EC130155</v>
      </c>
      <c r="K1285" s="55" t="s">
        <v>9</v>
      </c>
    </row>
    <row r="1286" spans="1:11" x14ac:dyDescent="0.2">
      <c r="A1286" s="52" t="s">
        <v>780</v>
      </c>
      <c r="B1286" s="52" t="s">
        <v>779</v>
      </c>
      <c r="C1286" s="54" t="s">
        <v>1051</v>
      </c>
      <c r="D1286" s="55" t="s">
        <v>1120</v>
      </c>
      <c r="E1286" s="52" t="s">
        <v>4046</v>
      </c>
      <c r="F1286" s="25" t="str">
        <f>IFERROR(VLOOKUP(E1286,adm1_LIST:Pcode_1,2,FALSE)," ")</f>
        <v>EC13</v>
      </c>
      <c r="G1286" s="52" t="s">
        <v>2717</v>
      </c>
      <c r="H1286" s="18" t="str">
        <f>IFERROR(VLOOKUP(G1286,CantonCol:Pcode_2,2,FALSE)," ")</f>
        <v xml:space="preserve"> </v>
      </c>
      <c r="I1286" s="52" t="s">
        <v>2733</v>
      </c>
      <c r="J1286" s="18" t="str">
        <f>IFERROR(VLOOKUP(I1286,ParrCol:Pcode_3,2,FALSE)," ")</f>
        <v>EC130150</v>
      </c>
      <c r="K1286" s="55" t="s">
        <v>7</v>
      </c>
    </row>
    <row r="1287" spans="1:11" x14ac:dyDescent="0.2">
      <c r="A1287" s="52" t="s">
        <v>780</v>
      </c>
      <c r="B1287" s="52" t="s">
        <v>779</v>
      </c>
      <c r="C1287" s="54" t="s">
        <v>1051</v>
      </c>
      <c r="D1287" s="55" t="s">
        <v>1115</v>
      </c>
      <c r="E1287" s="52" t="s">
        <v>4046</v>
      </c>
      <c r="F1287" s="25" t="str">
        <f>IFERROR(VLOOKUP(E1287,adm1_LIST:Pcode_1,2,FALSE)," ")</f>
        <v>EC13</v>
      </c>
      <c r="G1287" s="52" t="s">
        <v>2717</v>
      </c>
      <c r="H1287" s="18" t="str">
        <f>IFERROR(VLOOKUP(G1287,CantonCol:Pcode_2,2,FALSE)," ")</f>
        <v xml:space="preserve"> </v>
      </c>
      <c r="I1287" s="52" t="s">
        <v>2735</v>
      </c>
      <c r="J1287" s="18" t="str">
        <f>IFERROR(VLOOKUP(I1287,ParrCol:Pcode_3,2,FALSE)," ")</f>
        <v>EC130151</v>
      </c>
      <c r="K1287" s="55" t="s">
        <v>7</v>
      </c>
    </row>
    <row r="1288" spans="1:11" x14ac:dyDescent="0.2">
      <c r="A1288" s="52" t="s">
        <v>780</v>
      </c>
      <c r="B1288" s="52" t="s">
        <v>779</v>
      </c>
      <c r="C1288" s="54" t="s">
        <v>1051</v>
      </c>
      <c r="D1288" s="55" t="s">
        <v>1120</v>
      </c>
      <c r="E1288" s="52" t="s">
        <v>4046</v>
      </c>
      <c r="F1288" s="25" t="str">
        <f>IFERROR(VLOOKUP(E1288,adm1_LIST:Pcode_1,2,FALSE)," ")</f>
        <v>EC13</v>
      </c>
      <c r="G1288" s="52" t="s">
        <v>2717</v>
      </c>
      <c r="H1288" s="18" t="str">
        <f>IFERROR(VLOOKUP(G1288,CantonCol:Pcode_2,2,FALSE)," ")</f>
        <v xml:space="preserve"> </v>
      </c>
      <c r="I1288" s="52" t="s">
        <v>2735</v>
      </c>
      <c r="J1288" s="18" t="str">
        <f>IFERROR(VLOOKUP(I1288,ParrCol:Pcode_3,2,FALSE)," ")</f>
        <v>EC130151</v>
      </c>
      <c r="K1288" s="55" t="s">
        <v>7</v>
      </c>
    </row>
    <row r="1289" spans="1:11" x14ac:dyDescent="0.2">
      <c r="A1289" s="52" t="s">
        <v>780</v>
      </c>
      <c r="B1289" s="52" t="s">
        <v>779</v>
      </c>
      <c r="C1289" s="54" t="s">
        <v>1051</v>
      </c>
      <c r="D1289" s="55" t="s">
        <v>1115</v>
      </c>
      <c r="E1289" s="52" t="s">
        <v>4046</v>
      </c>
      <c r="F1289" s="25" t="str">
        <f>IFERROR(VLOOKUP(E1289,adm1_LIST:Pcode_1,2,FALSE)," ")</f>
        <v>EC13</v>
      </c>
      <c r="G1289" s="52" t="s">
        <v>2717</v>
      </c>
      <c r="H1289" s="18" t="str">
        <f>IFERROR(VLOOKUP(G1289,CantonCol:Pcode_2,2,FALSE)," ")</f>
        <v xml:space="preserve"> </v>
      </c>
      <c r="I1289" s="52" t="s">
        <v>2733</v>
      </c>
      <c r="J1289" s="18" t="str">
        <f>IFERROR(VLOOKUP(I1289,ParrCol:Pcode_3,2,FALSE)," ")</f>
        <v>EC130150</v>
      </c>
      <c r="K1289" s="55" t="s">
        <v>7</v>
      </c>
    </row>
    <row r="1290" spans="1:11" x14ac:dyDescent="0.2">
      <c r="A1290" s="52" t="s">
        <v>780</v>
      </c>
      <c r="B1290" s="52" t="s">
        <v>779</v>
      </c>
      <c r="C1290" s="54" t="s">
        <v>1051</v>
      </c>
      <c r="D1290" s="55" t="s">
        <v>1120</v>
      </c>
      <c r="E1290" s="52" t="s">
        <v>4046</v>
      </c>
      <c r="F1290" s="25" t="str">
        <f>IFERROR(VLOOKUP(E1290,adm1_LIST:Pcode_1,2,FALSE)," ")</f>
        <v>EC13</v>
      </c>
      <c r="G1290" s="52" t="s">
        <v>2717</v>
      </c>
      <c r="H1290" s="18" t="str">
        <f>IFERROR(VLOOKUP(G1290,CantonCol:Pcode_2,2,FALSE)," ")</f>
        <v xml:space="preserve"> </v>
      </c>
      <c r="I1290" s="52" t="s">
        <v>2733</v>
      </c>
      <c r="J1290" s="18" t="str">
        <f>IFERROR(VLOOKUP(I1290,ParrCol:Pcode_3,2,FALSE)," ")</f>
        <v>EC130150</v>
      </c>
      <c r="K1290" s="55" t="s">
        <v>7</v>
      </c>
    </row>
    <row r="1291" spans="1:11" x14ac:dyDescent="0.2">
      <c r="A1291" s="52" t="s">
        <v>780</v>
      </c>
      <c r="B1291" s="52" t="s">
        <v>779</v>
      </c>
      <c r="C1291" s="54" t="s">
        <v>1051</v>
      </c>
      <c r="D1291" s="55" t="s">
        <v>1115</v>
      </c>
      <c r="E1291" s="52" t="s">
        <v>4046</v>
      </c>
      <c r="F1291" s="25" t="str">
        <f>IFERROR(VLOOKUP(E1291,adm1_LIST:Pcode_1,2,FALSE)," ")</f>
        <v>EC13</v>
      </c>
      <c r="G1291" s="52" t="s">
        <v>2717</v>
      </c>
      <c r="H1291" s="18" t="str">
        <f>IFERROR(VLOOKUP(G1291,CantonCol:Pcode_2,2,FALSE)," ")</f>
        <v xml:space="preserve"> </v>
      </c>
      <c r="I1291" s="52" t="s">
        <v>2733</v>
      </c>
      <c r="J1291" s="18" t="str">
        <f>IFERROR(VLOOKUP(I1291,ParrCol:Pcode_3,2,FALSE)," ")</f>
        <v>EC130150</v>
      </c>
      <c r="K1291" s="55" t="s">
        <v>7</v>
      </c>
    </row>
    <row r="1292" spans="1:11" x14ac:dyDescent="0.2">
      <c r="A1292" s="52" t="s">
        <v>780</v>
      </c>
      <c r="B1292" s="52" t="s">
        <v>779</v>
      </c>
      <c r="C1292" s="54" t="s">
        <v>1051</v>
      </c>
      <c r="D1292" s="55" t="s">
        <v>1120</v>
      </c>
      <c r="E1292" s="52" t="s">
        <v>4046</v>
      </c>
      <c r="F1292" s="25" t="str">
        <f>IFERROR(VLOOKUP(E1292,adm1_LIST:Pcode_1,2,FALSE)," ")</f>
        <v>EC13</v>
      </c>
      <c r="G1292" s="52" t="s">
        <v>2717</v>
      </c>
      <c r="H1292" s="18" t="str">
        <f>IFERROR(VLOOKUP(G1292,CantonCol:Pcode_2,2,FALSE)," ")</f>
        <v xml:space="preserve"> </v>
      </c>
      <c r="I1292" s="52" t="s">
        <v>2733</v>
      </c>
      <c r="J1292" s="18" t="str">
        <f>IFERROR(VLOOKUP(I1292,ParrCol:Pcode_3,2,FALSE)," ")</f>
        <v>EC130150</v>
      </c>
      <c r="K1292" s="55" t="s">
        <v>7</v>
      </c>
    </row>
    <row r="1293" spans="1:11" x14ac:dyDescent="0.2">
      <c r="A1293" s="52" t="s">
        <v>780</v>
      </c>
      <c r="B1293" s="52" t="s">
        <v>779</v>
      </c>
      <c r="C1293" s="54" t="s">
        <v>1051</v>
      </c>
      <c r="D1293" s="55" t="s">
        <v>1117</v>
      </c>
      <c r="E1293" s="52" t="s">
        <v>4046</v>
      </c>
      <c r="F1293" s="25" t="str">
        <f>IFERROR(VLOOKUP(E1293,adm1_LIST:Pcode_1,2,FALSE)," ")</f>
        <v>EC13</v>
      </c>
      <c r="G1293" s="52" t="s">
        <v>2717</v>
      </c>
      <c r="H1293" s="18" t="str">
        <f>IFERROR(VLOOKUP(G1293,CantonCol:Pcode_2,2,FALSE)," ")</f>
        <v xml:space="preserve"> </v>
      </c>
      <c r="I1293" s="52" t="s">
        <v>2733</v>
      </c>
      <c r="J1293" s="18" t="str">
        <f>IFERROR(VLOOKUP(I1293,ParrCol:Pcode_3,2,FALSE)," ")</f>
        <v>EC130150</v>
      </c>
      <c r="K1293" s="55" t="s">
        <v>7</v>
      </c>
    </row>
    <row r="1294" spans="1:11" x14ac:dyDescent="0.2">
      <c r="A1294" s="52" t="s">
        <v>780</v>
      </c>
      <c r="B1294" s="52" t="s">
        <v>779</v>
      </c>
      <c r="C1294" s="54" t="s">
        <v>1051</v>
      </c>
      <c r="D1294" s="55" t="s">
        <v>1118</v>
      </c>
      <c r="E1294" s="52" t="s">
        <v>4046</v>
      </c>
      <c r="F1294" s="25" t="str">
        <f>IFERROR(VLOOKUP(E1294,adm1_LIST:Pcode_1,2,FALSE)," ")</f>
        <v>EC13</v>
      </c>
      <c r="G1294" s="52" t="s">
        <v>2717</v>
      </c>
      <c r="H1294" s="18" t="str">
        <f>IFERROR(VLOOKUP(G1294,CantonCol:Pcode_2,2,FALSE)," ")</f>
        <v xml:space="preserve"> </v>
      </c>
      <c r="I1294" s="52" t="s">
        <v>2733</v>
      </c>
      <c r="J1294" s="18" t="str">
        <f>IFERROR(VLOOKUP(I1294,ParrCol:Pcode_3,2,FALSE)," ")</f>
        <v>EC130150</v>
      </c>
      <c r="K1294" s="55" t="s">
        <v>7</v>
      </c>
    </row>
    <row r="1295" spans="1:11" x14ac:dyDescent="0.2">
      <c r="A1295" s="52" t="s">
        <v>780</v>
      </c>
      <c r="B1295" s="52" t="s">
        <v>779</v>
      </c>
      <c r="C1295" s="54" t="s">
        <v>1051</v>
      </c>
      <c r="D1295" s="55" t="s">
        <v>1120</v>
      </c>
      <c r="E1295" s="52" t="s">
        <v>4046</v>
      </c>
      <c r="F1295" s="25" t="str">
        <f>IFERROR(VLOOKUP(E1295,adm1_LIST:Pcode_1,2,FALSE)," ")</f>
        <v>EC13</v>
      </c>
      <c r="G1295" s="52" t="s">
        <v>2717</v>
      </c>
      <c r="H1295" s="18" t="str">
        <f>IFERROR(VLOOKUP(G1295,CantonCol:Pcode_2,2,FALSE)," ")</f>
        <v xml:space="preserve"> </v>
      </c>
      <c r="I1295" s="52" t="s">
        <v>2733</v>
      </c>
      <c r="J1295" s="18" t="str">
        <f>IFERROR(VLOOKUP(I1295,ParrCol:Pcode_3,2,FALSE)," ")</f>
        <v>EC130150</v>
      </c>
      <c r="K1295" s="55" t="s">
        <v>7</v>
      </c>
    </row>
    <row r="1296" spans="1:11" x14ac:dyDescent="0.2">
      <c r="A1296" s="52" t="s">
        <v>780</v>
      </c>
      <c r="B1296" s="52" t="s">
        <v>779</v>
      </c>
      <c r="C1296" s="54" t="s">
        <v>1051</v>
      </c>
      <c r="D1296" s="55" t="s">
        <v>1118</v>
      </c>
      <c r="E1296" s="52" t="s">
        <v>4046</v>
      </c>
      <c r="F1296" s="25" t="str">
        <f>IFERROR(VLOOKUP(E1296,adm1_LIST:Pcode_1,2,FALSE)," ")</f>
        <v>EC13</v>
      </c>
      <c r="G1296" s="52" t="s">
        <v>2717</v>
      </c>
      <c r="H1296" s="18" t="str">
        <f>IFERROR(VLOOKUP(G1296,CantonCol:Pcode_2,2,FALSE)," ")</f>
        <v xml:space="preserve"> </v>
      </c>
      <c r="I1296" s="52" t="s">
        <v>2733</v>
      </c>
      <c r="J1296" s="18" t="str">
        <f>IFERROR(VLOOKUP(I1296,ParrCol:Pcode_3,2,FALSE)," ")</f>
        <v>EC130150</v>
      </c>
      <c r="K1296" s="55" t="s">
        <v>7</v>
      </c>
    </row>
    <row r="1297" spans="1:11" x14ac:dyDescent="0.2">
      <c r="A1297" s="52" t="s">
        <v>780</v>
      </c>
      <c r="B1297" s="52" t="s">
        <v>779</v>
      </c>
      <c r="C1297" s="54" t="s">
        <v>1051</v>
      </c>
      <c r="D1297" s="55" t="s">
        <v>4044</v>
      </c>
      <c r="E1297" s="52" t="s">
        <v>4046</v>
      </c>
      <c r="F1297" s="25" t="str">
        <f>IFERROR(VLOOKUP(E1297,adm1_LIST:Pcode_1,2,FALSE)," ")</f>
        <v>EC13</v>
      </c>
      <c r="G1297" s="52" t="s">
        <v>2717</v>
      </c>
      <c r="H1297" s="18" t="str">
        <f>IFERROR(VLOOKUP(G1297,CantonCol:Pcode_2,2,FALSE)," ")</f>
        <v xml:space="preserve"> </v>
      </c>
      <c r="I1297" s="52" t="s">
        <v>2733</v>
      </c>
      <c r="J1297" s="18" t="str">
        <f>IFERROR(VLOOKUP(I1297,ParrCol:Pcode_3,2,FALSE)," ")</f>
        <v>EC130150</v>
      </c>
      <c r="K1297" s="55" t="s">
        <v>7</v>
      </c>
    </row>
    <row r="1298" spans="1:11" x14ac:dyDescent="0.2">
      <c r="A1298" s="52" t="s">
        <v>780</v>
      </c>
      <c r="B1298" s="52" t="s">
        <v>779</v>
      </c>
      <c r="C1298" s="54" t="s">
        <v>1051</v>
      </c>
      <c r="D1298" s="55" t="s">
        <v>1120</v>
      </c>
      <c r="E1298" s="52" t="s">
        <v>4046</v>
      </c>
      <c r="F1298" s="25" t="str">
        <f>IFERROR(VLOOKUP(E1298,adm1_LIST:Pcode_1,2,FALSE)," ")</f>
        <v>EC13</v>
      </c>
      <c r="G1298" s="52" t="s">
        <v>2717</v>
      </c>
      <c r="H1298" s="18" t="str">
        <f>IFERROR(VLOOKUP(G1298,CantonCol:Pcode_2,2,FALSE)," ")</f>
        <v xml:space="preserve"> </v>
      </c>
      <c r="I1298" s="52" t="s">
        <v>2733</v>
      </c>
      <c r="J1298" s="18" t="str">
        <f>IFERROR(VLOOKUP(I1298,ParrCol:Pcode_3,2,FALSE)," ")</f>
        <v>EC130150</v>
      </c>
      <c r="K1298" s="55" t="s">
        <v>7</v>
      </c>
    </row>
    <row r="1299" spans="1:11" x14ac:dyDescent="0.2">
      <c r="A1299" s="52" t="s">
        <v>780</v>
      </c>
      <c r="B1299" s="52" t="s">
        <v>779</v>
      </c>
      <c r="C1299" s="54" t="s">
        <v>1051</v>
      </c>
      <c r="D1299" s="55" t="s">
        <v>1118</v>
      </c>
      <c r="E1299" s="52" t="s">
        <v>4046</v>
      </c>
      <c r="F1299" s="25" t="str">
        <f>IFERROR(VLOOKUP(E1299,adm1_LIST:Pcode_1,2,FALSE)," ")</f>
        <v>EC13</v>
      </c>
      <c r="G1299" s="52" t="s">
        <v>2717</v>
      </c>
      <c r="H1299" s="18" t="str">
        <f>IFERROR(VLOOKUP(G1299,CantonCol:Pcode_2,2,FALSE)," ")</f>
        <v xml:space="preserve"> </v>
      </c>
      <c r="I1299" s="52" t="s">
        <v>2733</v>
      </c>
      <c r="J1299" s="18" t="str">
        <f>IFERROR(VLOOKUP(I1299,ParrCol:Pcode_3,2,FALSE)," ")</f>
        <v>EC130150</v>
      </c>
      <c r="K1299" s="55" t="s">
        <v>7</v>
      </c>
    </row>
    <row r="1300" spans="1:11" x14ac:dyDescent="0.2">
      <c r="A1300" s="52" t="s">
        <v>780</v>
      </c>
      <c r="B1300" s="52" t="s">
        <v>779</v>
      </c>
      <c r="C1300" s="54" t="s">
        <v>1051</v>
      </c>
      <c r="D1300" s="55" t="s">
        <v>4044</v>
      </c>
      <c r="E1300" s="52" t="s">
        <v>4046</v>
      </c>
      <c r="F1300" s="25" t="str">
        <f>IFERROR(VLOOKUP(E1300,adm1_LIST:Pcode_1,2,FALSE)," ")</f>
        <v>EC13</v>
      </c>
      <c r="G1300" s="52" t="s">
        <v>2717</v>
      </c>
      <c r="H1300" s="18" t="str">
        <f>IFERROR(VLOOKUP(G1300,CantonCol:Pcode_2,2,FALSE)," ")</f>
        <v xml:space="preserve"> </v>
      </c>
      <c r="I1300" s="52" t="s">
        <v>2733</v>
      </c>
      <c r="J1300" s="18" t="str">
        <f>IFERROR(VLOOKUP(I1300,ParrCol:Pcode_3,2,FALSE)," ")</f>
        <v>EC130150</v>
      </c>
      <c r="K1300" s="55" t="s">
        <v>7</v>
      </c>
    </row>
    <row r="1301" spans="1:11" x14ac:dyDescent="0.2">
      <c r="A1301" s="52" t="s">
        <v>408</v>
      </c>
      <c r="B1301" s="52" t="s">
        <v>408</v>
      </c>
      <c r="C1301" s="54" t="s">
        <v>1051</v>
      </c>
      <c r="D1301" s="55" t="s">
        <v>1115</v>
      </c>
      <c r="E1301" s="52" t="s">
        <v>4047</v>
      </c>
      <c r="F1301" s="25" t="str">
        <f>IFERROR(VLOOKUP(E1301,adm1_LIST:Pcode_1,2,FALSE)," ")</f>
        <v>EC08</v>
      </c>
      <c r="G1301" s="52" t="s">
        <v>613</v>
      </c>
      <c r="H1301" s="18" t="str">
        <f>IFERROR(VLOOKUP(G1301,CantonCol:Pcode_2,2,FALSE)," ")</f>
        <v>EC0802</v>
      </c>
      <c r="I1301" s="52" t="s">
        <v>2018</v>
      </c>
      <c r="J1301" s="18" t="str">
        <f>IFERROR(VLOOKUP(I1301,ParrCol:Pcode_3,2,FALSE)," ")</f>
        <v>EC080253</v>
      </c>
      <c r="K1301" s="55" t="s">
        <v>9</v>
      </c>
    </row>
    <row r="1302" spans="1:11" x14ac:dyDescent="0.2">
      <c r="A1302" s="52" t="s">
        <v>408</v>
      </c>
      <c r="B1302" s="52" t="s">
        <v>408</v>
      </c>
      <c r="C1302" s="54" t="s">
        <v>1051</v>
      </c>
      <c r="D1302" s="55" t="s">
        <v>1115</v>
      </c>
      <c r="E1302" s="52" t="s">
        <v>4047</v>
      </c>
      <c r="F1302" s="25" t="str">
        <f>IFERROR(VLOOKUP(E1302,adm1_LIST:Pcode_1,2,FALSE)," ")</f>
        <v>EC08</v>
      </c>
      <c r="G1302" s="52" t="s">
        <v>661</v>
      </c>
      <c r="H1302" s="18" t="str">
        <f>IFERROR(VLOOKUP(G1302,CantonCol:Pcode_2,2,FALSE)," ")</f>
        <v>EC0803</v>
      </c>
      <c r="I1302" s="52" t="s">
        <v>2052</v>
      </c>
      <c r="J1302" s="18" t="str">
        <f>IFERROR(VLOOKUP(I1302,ParrCol:Pcode_3,2,FALSE)," ")</f>
        <v>EC080357</v>
      </c>
      <c r="K1302" s="55" t="s">
        <v>9</v>
      </c>
    </row>
    <row r="1303" spans="1:11" x14ac:dyDescent="0.2">
      <c r="A1303" s="52" t="s">
        <v>470</v>
      </c>
      <c r="B1303" s="52" t="s">
        <v>469</v>
      </c>
      <c r="C1303" s="54" t="s">
        <v>1051</v>
      </c>
      <c r="D1303" s="55" t="s">
        <v>1121</v>
      </c>
      <c r="E1303" s="52" t="s">
        <v>4046</v>
      </c>
      <c r="F1303" s="25" t="str">
        <f>IFERROR(VLOOKUP(E1303,adm1_LIST:Pcode_1,2,FALSE)," ")</f>
        <v>EC13</v>
      </c>
      <c r="G1303" s="52" t="s">
        <v>526</v>
      </c>
      <c r="H1303" s="18" t="str">
        <f>IFERROR(VLOOKUP(G1303,CantonCol:Pcode_2,2,FALSE)," ")</f>
        <v>EC0402</v>
      </c>
      <c r="I1303" s="52" t="s">
        <v>2749</v>
      </c>
      <c r="J1303" s="18" t="str">
        <f>IFERROR(VLOOKUP(I1303,ParrCol:Pcode_3,2,FALSE)," ")</f>
        <v>EC130250</v>
      </c>
      <c r="K1303" s="55" t="s">
        <v>9</v>
      </c>
    </row>
    <row r="1304" spans="1:11" x14ac:dyDescent="0.2">
      <c r="A1304" s="52" t="s">
        <v>470</v>
      </c>
      <c r="B1304" s="52" t="s">
        <v>469</v>
      </c>
      <c r="C1304" s="54" t="s">
        <v>1051</v>
      </c>
      <c r="D1304" s="55" t="s">
        <v>1121</v>
      </c>
      <c r="E1304" s="52" t="s">
        <v>4046</v>
      </c>
      <c r="F1304" s="25" t="str">
        <f>IFERROR(VLOOKUP(E1304,adm1_LIST:Pcode_1,2,FALSE)," ")</f>
        <v>EC13</v>
      </c>
      <c r="G1304" s="52" t="s">
        <v>2757</v>
      </c>
      <c r="H1304" s="18" t="str">
        <f>IFERROR(VLOOKUP(G1304,CantonCol:Pcode_2,2,FALSE)," ")</f>
        <v xml:space="preserve"> </v>
      </c>
      <c r="I1304" s="52" t="s">
        <v>2757</v>
      </c>
      <c r="J1304" s="18" t="str">
        <f>IFERROR(VLOOKUP(I1304,ParrCol:Pcode_3,2,FALSE)," ")</f>
        <v>EC130350</v>
      </c>
      <c r="K1304" s="55" t="s">
        <v>9</v>
      </c>
    </row>
    <row r="1305" spans="1:11" x14ac:dyDescent="0.2">
      <c r="A1305" s="52" t="s">
        <v>470</v>
      </c>
      <c r="B1305" s="52" t="s">
        <v>469</v>
      </c>
      <c r="C1305" s="54" t="s">
        <v>1051</v>
      </c>
      <c r="D1305" s="55" t="s">
        <v>1121</v>
      </c>
      <c r="E1305" s="52" t="s">
        <v>4046</v>
      </c>
      <c r="F1305" s="25" t="str">
        <f>IFERROR(VLOOKUP(E1305,adm1_LIST:Pcode_1,2,FALSE)," ")</f>
        <v>EC13</v>
      </c>
      <c r="G1305" s="52" t="s">
        <v>632</v>
      </c>
      <c r="H1305" s="18" t="str">
        <f>IFERROR(VLOOKUP(G1305,CantonCol:Pcode_2,2,FALSE)," ")</f>
        <v>EC1320</v>
      </c>
      <c r="I1305" s="52" t="s">
        <v>632</v>
      </c>
      <c r="J1305" s="18" t="str">
        <f>IFERROR(VLOOKUP(I1305,ParrCol:Pcode_3,2,FALSE)," ")</f>
        <v>EC132050</v>
      </c>
      <c r="K1305" s="55" t="s">
        <v>9</v>
      </c>
    </row>
    <row r="1306" spans="1:11" x14ac:dyDescent="0.2">
      <c r="A1306" s="52" t="s">
        <v>470</v>
      </c>
      <c r="B1306" s="52" t="s">
        <v>469</v>
      </c>
      <c r="C1306" s="54" t="s">
        <v>1051</v>
      </c>
      <c r="D1306" s="55" t="s">
        <v>1121</v>
      </c>
      <c r="E1306" s="52" t="s">
        <v>4046</v>
      </c>
      <c r="F1306" s="25" t="str">
        <f>IFERROR(VLOOKUP(E1306,adm1_LIST:Pcode_1,2,FALSE)," ")</f>
        <v>EC13</v>
      </c>
      <c r="G1306" s="52" t="s">
        <v>682</v>
      </c>
      <c r="H1306" s="18" t="str">
        <f>IFERROR(VLOOKUP(G1306,CantonCol:Pcode_2,2,FALSE)," ")</f>
        <v>EC1317</v>
      </c>
      <c r="I1306" s="52" t="s">
        <v>682</v>
      </c>
      <c r="J1306" s="18" t="str">
        <f>IFERROR(VLOOKUP(I1306,ParrCol:Pcode_3,2,FALSE)," ")</f>
        <v>EC131750</v>
      </c>
      <c r="K1306" s="55" t="s">
        <v>9</v>
      </c>
    </row>
    <row r="1307" spans="1:11" x14ac:dyDescent="0.2">
      <c r="A1307" s="52" t="s">
        <v>470</v>
      </c>
      <c r="B1307" s="52" t="s">
        <v>469</v>
      </c>
      <c r="C1307" s="54" t="s">
        <v>1051</v>
      </c>
      <c r="D1307" s="55" t="s">
        <v>1121</v>
      </c>
      <c r="E1307" s="52" t="s">
        <v>4046</v>
      </c>
      <c r="F1307" s="25" t="str">
        <f>IFERROR(VLOOKUP(E1307,adm1_LIST:Pcode_1,2,FALSE)," ")</f>
        <v>EC13</v>
      </c>
      <c r="G1307" s="52" t="s">
        <v>682</v>
      </c>
      <c r="H1307" s="18" t="str">
        <f>IFERROR(VLOOKUP(G1307,CantonCol:Pcode_2,2,FALSE)," ")</f>
        <v>EC1317</v>
      </c>
      <c r="I1307" s="52" t="s">
        <v>567</v>
      </c>
      <c r="J1307" s="18" t="str">
        <f>IFERROR(VLOOKUP(I1307,ParrCol:Pcode_3,2,FALSE)," ")</f>
        <v>EC131753</v>
      </c>
      <c r="K1307" s="55" t="s">
        <v>9</v>
      </c>
    </row>
    <row r="1308" spans="1:11" x14ac:dyDescent="0.2">
      <c r="A1308" s="52" t="s">
        <v>470</v>
      </c>
      <c r="B1308" s="52" t="s">
        <v>469</v>
      </c>
      <c r="C1308" s="54" t="s">
        <v>1051</v>
      </c>
      <c r="D1308" s="55" t="s">
        <v>1121</v>
      </c>
      <c r="E1308" s="52" t="s">
        <v>4046</v>
      </c>
      <c r="F1308" s="25" t="str">
        <f>IFERROR(VLOOKUP(E1308,adm1_LIST:Pcode_1,2,FALSE)," ")</f>
        <v>EC13</v>
      </c>
      <c r="G1308" s="52" t="s">
        <v>2717</v>
      </c>
      <c r="H1308" s="18" t="str">
        <f>IFERROR(VLOOKUP(G1308,CantonCol:Pcode_2,2,FALSE)," ")</f>
        <v xml:space="preserve"> </v>
      </c>
      <c r="I1308" s="52" t="s">
        <v>2733</v>
      </c>
      <c r="J1308" s="18" t="str">
        <f>IFERROR(VLOOKUP(I1308,ParrCol:Pcode_3,2,FALSE)," ")</f>
        <v>EC130150</v>
      </c>
      <c r="K1308" s="55" t="s">
        <v>9</v>
      </c>
    </row>
    <row r="1309" spans="1:11" x14ac:dyDescent="0.2">
      <c r="A1309" s="52" t="s">
        <v>470</v>
      </c>
      <c r="B1309" s="52" t="s">
        <v>469</v>
      </c>
      <c r="C1309" s="54" t="s">
        <v>1051</v>
      </c>
      <c r="D1309" s="55" t="s">
        <v>1121</v>
      </c>
      <c r="E1309" s="52" t="s">
        <v>4046</v>
      </c>
      <c r="F1309" s="25" t="str">
        <f>IFERROR(VLOOKUP(E1309,adm1_LIST:Pcode_1,2,FALSE)," ")</f>
        <v>EC13</v>
      </c>
      <c r="G1309" s="52" t="s">
        <v>723</v>
      </c>
      <c r="H1309" s="18" t="str">
        <f>IFERROR(VLOOKUP(G1309,CantonCol:Pcode_2,2,FALSE)," ")</f>
        <v>EC1322</v>
      </c>
      <c r="I1309" s="52" t="s">
        <v>2919</v>
      </c>
      <c r="J1309" s="18" t="str">
        <f>IFERROR(VLOOKUP(I1309,ParrCol:Pcode_3,2,FALSE)," ")</f>
        <v>EC132251</v>
      </c>
      <c r="K1309" s="55" t="s">
        <v>9</v>
      </c>
    </row>
    <row r="1310" spans="1:11" x14ac:dyDescent="0.2">
      <c r="A1310" s="52" t="s">
        <v>470</v>
      </c>
      <c r="B1310" s="52" t="s">
        <v>469</v>
      </c>
      <c r="C1310" s="54" t="s">
        <v>1051</v>
      </c>
      <c r="D1310" s="55" t="s">
        <v>1121</v>
      </c>
      <c r="E1310" s="52" t="s">
        <v>4046</v>
      </c>
      <c r="F1310" s="25" t="str">
        <f>IFERROR(VLOOKUP(E1310,adm1_LIST:Pcode_1,2,FALSE)," ")</f>
        <v>EC13</v>
      </c>
      <c r="G1310" s="52" t="s">
        <v>746</v>
      </c>
      <c r="H1310" s="18" t="str">
        <f>IFERROR(VLOOKUP(G1310,CantonCol:Pcode_2,2,FALSE)," ")</f>
        <v>EC1315</v>
      </c>
      <c r="I1310" s="52" t="s">
        <v>746</v>
      </c>
      <c r="J1310" s="18" t="str">
        <f>IFERROR(VLOOKUP(I1310,ParrCol:Pcode_3,2,FALSE)," ")</f>
        <v xml:space="preserve"> </v>
      </c>
      <c r="K1310" s="55" t="s">
        <v>9</v>
      </c>
    </row>
    <row r="1311" spans="1:11" x14ac:dyDescent="0.2">
      <c r="A1311" s="52" t="s">
        <v>472</v>
      </c>
      <c r="B1311" s="52" t="s">
        <v>471</v>
      </c>
      <c r="C1311" s="54" t="s">
        <v>1051</v>
      </c>
      <c r="D1311" s="55" t="s">
        <v>1117</v>
      </c>
      <c r="E1311" s="52" t="s">
        <v>4047</v>
      </c>
      <c r="F1311" s="25" t="str">
        <f>IFERROR(VLOOKUP(E1311,adm1_LIST:Pcode_1,2,FALSE)," ")</f>
        <v>EC08</v>
      </c>
      <c r="G1311" s="52" t="s">
        <v>661</v>
      </c>
      <c r="H1311" s="18" t="str">
        <f>IFERROR(VLOOKUP(G1311,CantonCol:Pcode_2,2,FALSE)," ")</f>
        <v>EC0803</v>
      </c>
      <c r="I1311" s="52" t="s">
        <v>661</v>
      </c>
      <c r="J1311" s="18" t="str">
        <f>IFERROR(VLOOKUP(I1311,ParrCol:Pcode_3,2,FALSE)," ")</f>
        <v>EC080350</v>
      </c>
      <c r="K1311" s="55" t="s">
        <v>8</v>
      </c>
    </row>
    <row r="1312" spans="1:11" x14ac:dyDescent="0.2">
      <c r="A1312" s="52" t="s">
        <v>511</v>
      </c>
      <c r="B1312" s="52" t="s">
        <v>510</v>
      </c>
      <c r="C1312" s="54" t="s">
        <v>1051</v>
      </c>
      <c r="D1312" s="55" t="s">
        <v>1115</v>
      </c>
      <c r="E1312" s="52" t="s">
        <v>4046</v>
      </c>
      <c r="F1312" s="25" t="str">
        <f>IFERROR(VLOOKUP(E1312,adm1_LIST:Pcode_1,2,FALSE)," ")</f>
        <v>EC13</v>
      </c>
      <c r="G1312" s="52" t="s">
        <v>1420</v>
      </c>
      <c r="H1312" s="18" t="str">
        <f>IFERROR(VLOOKUP(G1312,CantonCol:Pcode_2,2,FALSE)," ")</f>
        <v>EC1305</v>
      </c>
      <c r="I1312" s="52" t="s">
        <v>1420</v>
      </c>
      <c r="J1312" s="18" t="str">
        <f>IFERROR(VLOOKUP(I1312,ParrCol:Pcode_3,2,FALSE)," ")</f>
        <v>EC130550</v>
      </c>
      <c r="K1312" s="55" t="s">
        <v>9</v>
      </c>
    </row>
    <row r="1313" spans="1:11" x14ac:dyDescent="0.2">
      <c r="A1313" s="52" t="s">
        <v>511</v>
      </c>
      <c r="B1313" s="52" t="s">
        <v>510</v>
      </c>
      <c r="C1313" s="54" t="s">
        <v>1051</v>
      </c>
      <c r="D1313" s="55" t="s">
        <v>1117</v>
      </c>
      <c r="E1313" s="52" t="s">
        <v>4046</v>
      </c>
      <c r="F1313" s="25" t="str">
        <f>IFERROR(VLOOKUP(E1313,adm1_LIST:Pcode_1,2,FALSE)," ")</f>
        <v>EC13</v>
      </c>
      <c r="G1313" s="52" t="s">
        <v>1420</v>
      </c>
      <c r="H1313" s="18" t="str">
        <f>IFERROR(VLOOKUP(G1313,CantonCol:Pcode_2,2,FALSE)," ")</f>
        <v>EC1305</v>
      </c>
      <c r="I1313" s="52" t="s">
        <v>1420</v>
      </c>
      <c r="J1313" s="18" t="str">
        <f>IFERROR(VLOOKUP(I1313,ParrCol:Pcode_3,2,FALSE)," ")</f>
        <v>EC130550</v>
      </c>
      <c r="K1313" s="55" t="s">
        <v>9</v>
      </c>
    </row>
    <row r="1314" spans="1:11" x14ac:dyDescent="0.2">
      <c r="A1314" s="52" t="s">
        <v>511</v>
      </c>
      <c r="B1314" s="52" t="s">
        <v>510</v>
      </c>
      <c r="C1314" s="54" t="s">
        <v>1051</v>
      </c>
      <c r="D1314" s="55" t="s">
        <v>1115</v>
      </c>
      <c r="E1314" s="52" t="s">
        <v>4046</v>
      </c>
      <c r="F1314" s="25" t="str">
        <f>IFERROR(VLOOKUP(E1314,adm1_LIST:Pcode_1,2,FALSE)," ")</f>
        <v>EC13</v>
      </c>
      <c r="G1314" s="52" t="s">
        <v>632</v>
      </c>
      <c r="H1314" s="18" t="str">
        <f>IFERROR(VLOOKUP(G1314,CantonCol:Pcode_2,2,FALSE)," ")</f>
        <v>EC1320</v>
      </c>
      <c r="I1314" s="52" t="s">
        <v>632</v>
      </c>
      <c r="J1314" s="18" t="str">
        <f>IFERROR(VLOOKUP(I1314,ParrCol:Pcode_3,2,FALSE)," ")</f>
        <v>EC132050</v>
      </c>
      <c r="K1314" s="55" t="s">
        <v>9</v>
      </c>
    </row>
    <row r="1315" spans="1:11" x14ac:dyDescent="0.2">
      <c r="A1315" s="52" t="s">
        <v>511</v>
      </c>
      <c r="B1315" s="52" t="s">
        <v>510</v>
      </c>
      <c r="C1315" s="54" t="s">
        <v>1051</v>
      </c>
      <c r="D1315" s="55" t="s">
        <v>3826</v>
      </c>
      <c r="E1315" s="52" t="s">
        <v>4046</v>
      </c>
      <c r="F1315" s="25" t="str">
        <f>IFERROR(VLOOKUP(E1315,adm1_LIST:Pcode_1,2,FALSE)," ")</f>
        <v>EC13</v>
      </c>
      <c r="G1315" s="52" t="s">
        <v>632</v>
      </c>
      <c r="H1315" s="18" t="str">
        <f>IFERROR(VLOOKUP(G1315,CantonCol:Pcode_2,2,FALSE)," ")</f>
        <v>EC1320</v>
      </c>
      <c r="I1315" s="52" t="s">
        <v>632</v>
      </c>
      <c r="J1315" s="18" t="str">
        <f>IFERROR(VLOOKUP(I1315,ParrCol:Pcode_3,2,FALSE)," ")</f>
        <v>EC132050</v>
      </c>
      <c r="K1315" s="55" t="s">
        <v>9</v>
      </c>
    </row>
    <row r="1316" spans="1:11" x14ac:dyDescent="0.2">
      <c r="A1316" s="52" t="s">
        <v>511</v>
      </c>
      <c r="B1316" s="52" t="s">
        <v>510</v>
      </c>
      <c r="C1316" s="54" t="s">
        <v>1051</v>
      </c>
      <c r="D1316" s="55" t="s">
        <v>3830</v>
      </c>
      <c r="E1316" s="52" t="s">
        <v>4046</v>
      </c>
      <c r="F1316" s="25" t="str">
        <f>IFERROR(VLOOKUP(E1316,adm1_LIST:Pcode_1,2,FALSE)," ")</f>
        <v>EC13</v>
      </c>
      <c r="G1316" s="52" t="s">
        <v>632</v>
      </c>
      <c r="H1316" s="18" t="str">
        <f>IFERROR(VLOOKUP(G1316,CantonCol:Pcode_2,2,FALSE)," ")</f>
        <v>EC1320</v>
      </c>
      <c r="I1316" s="52" t="s">
        <v>632</v>
      </c>
      <c r="J1316" s="18" t="str">
        <f>IFERROR(VLOOKUP(I1316,ParrCol:Pcode_3,2,FALSE)," ")</f>
        <v>EC132050</v>
      </c>
      <c r="K1316" s="55" t="s">
        <v>9</v>
      </c>
    </row>
    <row r="1317" spans="1:11" x14ac:dyDescent="0.2">
      <c r="A1317" s="52" t="s">
        <v>511</v>
      </c>
      <c r="B1317" s="52" t="s">
        <v>510</v>
      </c>
      <c r="C1317" s="54" t="s">
        <v>1051</v>
      </c>
      <c r="D1317" s="55" t="s">
        <v>1121</v>
      </c>
      <c r="E1317" s="52" t="s">
        <v>4046</v>
      </c>
      <c r="F1317" s="25" t="str">
        <f>IFERROR(VLOOKUP(E1317,adm1_LIST:Pcode_1,2,FALSE)," ")</f>
        <v>EC13</v>
      </c>
      <c r="G1317" s="52" t="s">
        <v>632</v>
      </c>
      <c r="H1317" s="18" t="str">
        <f>IFERROR(VLOOKUP(G1317,CantonCol:Pcode_2,2,FALSE)," ")</f>
        <v>EC1320</v>
      </c>
      <c r="I1317" s="52" t="s">
        <v>632</v>
      </c>
      <c r="J1317" s="18" t="str">
        <f>IFERROR(VLOOKUP(I1317,ParrCol:Pcode_3,2,FALSE)," ")</f>
        <v>EC132050</v>
      </c>
      <c r="K1317" s="55" t="s">
        <v>9</v>
      </c>
    </row>
    <row r="1318" spans="1:11" x14ac:dyDescent="0.2">
      <c r="A1318" s="52" t="s">
        <v>511</v>
      </c>
      <c r="B1318" s="52" t="s">
        <v>510</v>
      </c>
      <c r="C1318" s="54" t="s">
        <v>1051</v>
      </c>
      <c r="D1318" s="55" t="s">
        <v>3830</v>
      </c>
      <c r="E1318" s="52" t="s">
        <v>4046</v>
      </c>
      <c r="F1318" s="25" t="str">
        <f>IFERROR(VLOOKUP(E1318,adm1_LIST:Pcode_1,2,FALSE)," ")</f>
        <v>EC13</v>
      </c>
      <c r="G1318" s="52" t="s">
        <v>632</v>
      </c>
      <c r="H1318" s="18" t="str">
        <f>IFERROR(VLOOKUP(G1318,CantonCol:Pcode_2,2,FALSE)," ")</f>
        <v>EC1320</v>
      </c>
      <c r="I1318" s="52" t="s">
        <v>632</v>
      </c>
      <c r="J1318" s="18" t="str">
        <f>IFERROR(VLOOKUP(I1318,ParrCol:Pcode_3,2,FALSE)," ")</f>
        <v>EC132050</v>
      </c>
      <c r="K1318" s="55" t="s">
        <v>9</v>
      </c>
    </row>
    <row r="1319" spans="1:11" x14ac:dyDescent="0.2">
      <c r="A1319" s="52" t="s">
        <v>511</v>
      </c>
      <c r="B1319" s="52" t="s">
        <v>510</v>
      </c>
      <c r="C1319" s="54" t="s">
        <v>1051</v>
      </c>
      <c r="D1319" s="55" t="s">
        <v>1117</v>
      </c>
      <c r="E1319" s="52" t="s">
        <v>4046</v>
      </c>
      <c r="F1319" s="25" t="str">
        <f>IFERROR(VLOOKUP(E1319,adm1_LIST:Pcode_1,2,FALSE)," ")</f>
        <v>EC13</v>
      </c>
      <c r="G1319" s="52" t="s">
        <v>632</v>
      </c>
      <c r="H1319" s="18" t="str">
        <f>IFERROR(VLOOKUP(G1319,CantonCol:Pcode_2,2,FALSE)," ")</f>
        <v>EC1320</v>
      </c>
      <c r="I1319" s="52" t="s">
        <v>632</v>
      </c>
      <c r="J1319" s="18" t="str">
        <f>IFERROR(VLOOKUP(I1319,ParrCol:Pcode_3,2,FALSE)," ")</f>
        <v>EC132050</v>
      </c>
      <c r="K1319" s="55" t="s">
        <v>9</v>
      </c>
    </row>
    <row r="1320" spans="1:11" x14ac:dyDescent="0.2">
      <c r="A1320" s="52" t="s">
        <v>511</v>
      </c>
      <c r="B1320" s="52" t="s">
        <v>510</v>
      </c>
      <c r="C1320" s="54" t="s">
        <v>1051</v>
      </c>
      <c r="D1320" s="55" t="s">
        <v>1115</v>
      </c>
      <c r="E1320" s="52" t="s">
        <v>4046</v>
      </c>
      <c r="F1320" s="25" t="str">
        <f>IFERROR(VLOOKUP(E1320,adm1_LIST:Pcode_1,2,FALSE)," ")</f>
        <v>EC13</v>
      </c>
      <c r="G1320" s="52" t="s">
        <v>2717</v>
      </c>
      <c r="H1320" s="18" t="str">
        <f>IFERROR(VLOOKUP(G1320,CantonCol:Pcode_2,2,FALSE)," ")</f>
        <v xml:space="preserve"> </v>
      </c>
      <c r="I1320" s="52" t="s">
        <v>2739</v>
      </c>
      <c r="J1320" s="18" t="str">
        <f>IFERROR(VLOOKUP(I1320,ParrCol:Pcode_3,2,FALSE)," ")</f>
        <v>EC130153</v>
      </c>
      <c r="K1320" s="55" t="s">
        <v>9</v>
      </c>
    </row>
    <row r="1321" spans="1:11" x14ac:dyDescent="0.2">
      <c r="A1321" s="52" t="s">
        <v>511</v>
      </c>
      <c r="B1321" s="52" t="s">
        <v>510</v>
      </c>
      <c r="C1321" s="54" t="s">
        <v>1051</v>
      </c>
      <c r="D1321" s="55" t="s">
        <v>1115</v>
      </c>
      <c r="E1321" s="52" t="s">
        <v>4046</v>
      </c>
      <c r="F1321" s="25" t="str">
        <f>IFERROR(VLOOKUP(E1321,adm1_LIST:Pcode_1,2,FALSE)," ")</f>
        <v>EC13</v>
      </c>
      <c r="G1321" s="52" t="s">
        <v>2717</v>
      </c>
      <c r="H1321" s="18" t="str">
        <f>IFERROR(VLOOKUP(G1321,CantonCol:Pcode_2,2,FALSE)," ")</f>
        <v xml:space="preserve"> </v>
      </c>
      <c r="I1321" s="52" t="s">
        <v>2739</v>
      </c>
      <c r="J1321" s="18" t="str">
        <f>IFERROR(VLOOKUP(I1321,ParrCol:Pcode_3,2,FALSE)," ")</f>
        <v>EC130153</v>
      </c>
      <c r="K1321" s="55" t="s">
        <v>9</v>
      </c>
    </row>
    <row r="1322" spans="1:11" x14ac:dyDescent="0.2">
      <c r="A1322" s="52" t="s">
        <v>511</v>
      </c>
      <c r="B1322" s="52" t="s">
        <v>510</v>
      </c>
      <c r="C1322" s="54" t="s">
        <v>1051</v>
      </c>
      <c r="D1322" s="55" t="s">
        <v>1117</v>
      </c>
      <c r="E1322" s="52" t="s">
        <v>4046</v>
      </c>
      <c r="F1322" s="25" t="str">
        <f>IFERROR(VLOOKUP(E1322,adm1_LIST:Pcode_1,2,FALSE)," ")</f>
        <v>EC13</v>
      </c>
      <c r="G1322" s="52" t="s">
        <v>2717</v>
      </c>
      <c r="H1322" s="18" t="str">
        <f>IFERROR(VLOOKUP(G1322,CantonCol:Pcode_2,2,FALSE)," ")</f>
        <v xml:space="preserve"> </v>
      </c>
      <c r="I1322" s="52" t="s">
        <v>2739</v>
      </c>
      <c r="J1322" s="18" t="str">
        <f>IFERROR(VLOOKUP(I1322,ParrCol:Pcode_3,2,FALSE)," ")</f>
        <v>EC130153</v>
      </c>
      <c r="K1322" s="55" t="s">
        <v>9</v>
      </c>
    </row>
    <row r="1323" spans="1:11" x14ac:dyDescent="0.2">
      <c r="A1323" s="52" t="s">
        <v>511</v>
      </c>
      <c r="B1323" s="52" t="s">
        <v>510</v>
      </c>
      <c r="C1323" s="54" t="s">
        <v>1051</v>
      </c>
      <c r="D1323" s="55" t="s">
        <v>1115</v>
      </c>
      <c r="E1323" s="52" t="s">
        <v>4046</v>
      </c>
      <c r="F1323" s="25" t="str">
        <f>IFERROR(VLOOKUP(E1323,adm1_LIST:Pcode_1,2,FALSE)," ")</f>
        <v>EC13</v>
      </c>
      <c r="G1323" s="52" t="s">
        <v>707</v>
      </c>
      <c r="H1323" s="18" t="str">
        <f>IFERROR(VLOOKUP(G1323,CantonCol:Pcode_2,2,FALSE)," ")</f>
        <v>EC1312</v>
      </c>
      <c r="I1323" s="52" t="s">
        <v>707</v>
      </c>
      <c r="J1323" s="18" t="str">
        <f>IFERROR(VLOOKUP(I1323,ParrCol:Pcode_3,2,FALSE)," ")</f>
        <v>EC080755</v>
      </c>
      <c r="K1323" s="55" t="s">
        <v>9</v>
      </c>
    </row>
    <row r="1324" spans="1:11" x14ac:dyDescent="0.2">
      <c r="A1324" s="52" t="s">
        <v>511</v>
      </c>
      <c r="B1324" s="52" t="s">
        <v>510</v>
      </c>
      <c r="C1324" s="54" t="s">
        <v>1051</v>
      </c>
      <c r="D1324" s="55" t="s">
        <v>4025</v>
      </c>
      <c r="E1324" s="52" t="s">
        <v>4046</v>
      </c>
      <c r="F1324" s="25" t="str">
        <f>IFERROR(VLOOKUP(E1324,adm1_LIST:Pcode_1,2,FALSE)," ")</f>
        <v>EC13</v>
      </c>
      <c r="G1324" s="52" t="s">
        <v>707</v>
      </c>
      <c r="H1324" s="18" t="str">
        <f>IFERROR(VLOOKUP(G1324,CantonCol:Pcode_2,2,FALSE)," ")</f>
        <v>EC1312</v>
      </c>
      <c r="I1324" s="52" t="s">
        <v>707</v>
      </c>
      <c r="J1324" s="18" t="str">
        <f>IFERROR(VLOOKUP(I1324,ParrCol:Pcode_3,2,FALSE)," ")</f>
        <v>EC080755</v>
      </c>
      <c r="K1324" s="55" t="s">
        <v>9</v>
      </c>
    </row>
    <row r="1325" spans="1:11" x14ac:dyDescent="0.2">
      <c r="A1325" s="52" t="s">
        <v>511</v>
      </c>
      <c r="B1325" s="52" t="s">
        <v>510</v>
      </c>
      <c r="C1325" s="54" t="s">
        <v>1051</v>
      </c>
      <c r="D1325" s="55" t="s">
        <v>1117</v>
      </c>
      <c r="E1325" s="52" t="s">
        <v>4046</v>
      </c>
      <c r="F1325" s="25" t="str">
        <f>IFERROR(VLOOKUP(E1325,adm1_LIST:Pcode_1,2,FALSE)," ")</f>
        <v>EC13</v>
      </c>
      <c r="G1325" s="52" t="s">
        <v>707</v>
      </c>
      <c r="H1325" s="18" t="str">
        <f>IFERROR(VLOOKUP(G1325,CantonCol:Pcode_2,2,FALSE)," ")</f>
        <v>EC1312</v>
      </c>
      <c r="I1325" s="52" t="s">
        <v>707</v>
      </c>
      <c r="J1325" s="18" t="str">
        <f>IFERROR(VLOOKUP(I1325,ParrCol:Pcode_3,2,FALSE)," ")</f>
        <v>EC080755</v>
      </c>
      <c r="K1325" s="55" t="s">
        <v>9</v>
      </c>
    </row>
    <row r="1326" spans="1:11" x14ac:dyDescent="0.2">
      <c r="A1326" s="52" t="s">
        <v>511</v>
      </c>
      <c r="B1326" s="52" t="s">
        <v>510</v>
      </c>
      <c r="C1326" s="54" t="s">
        <v>1051</v>
      </c>
      <c r="D1326" s="55" t="s">
        <v>4025</v>
      </c>
      <c r="E1326" s="52" t="s">
        <v>4046</v>
      </c>
      <c r="F1326" s="25" t="str">
        <f>IFERROR(VLOOKUP(E1326,adm1_LIST:Pcode_1,2,FALSE)," ")</f>
        <v>EC13</v>
      </c>
      <c r="G1326" s="53"/>
      <c r="H1326" s="18" t="str">
        <f>IFERROR(VLOOKUP(G1326,CantonCol:Pcode_2,2,FALSE)," ")</f>
        <v xml:space="preserve"> </v>
      </c>
      <c r="I1326" s="53"/>
      <c r="J1326" s="18" t="str">
        <f>IFERROR(VLOOKUP(I1326,ParrCol:Pcode_3,2,FALSE)," ")</f>
        <v xml:space="preserve"> </v>
      </c>
      <c r="K1326" s="55" t="s">
        <v>7</v>
      </c>
    </row>
    <row r="1327" spans="1:11" x14ac:dyDescent="0.2">
      <c r="A1327" s="52" t="s">
        <v>511</v>
      </c>
      <c r="B1327" s="52" t="s">
        <v>510</v>
      </c>
      <c r="C1327" s="54" t="s">
        <v>1051</v>
      </c>
      <c r="D1327" s="55" t="s">
        <v>1115</v>
      </c>
      <c r="E1327" s="52" t="s">
        <v>4046</v>
      </c>
      <c r="F1327" s="25" t="str">
        <f>IFERROR(VLOOKUP(E1327,adm1_LIST:Pcode_1,2,FALSE)," ")</f>
        <v>EC13</v>
      </c>
      <c r="G1327" s="53"/>
      <c r="H1327" s="18" t="str">
        <f>IFERROR(VLOOKUP(G1327,CantonCol:Pcode_2,2,FALSE)," ")</f>
        <v xml:space="preserve"> </v>
      </c>
      <c r="I1327" s="53"/>
      <c r="J1327" s="18" t="str">
        <f>IFERROR(VLOOKUP(I1327,ParrCol:Pcode_3,2,FALSE)," ")</f>
        <v xml:space="preserve"> </v>
      </c>
      <c r="K1327" s="55" t="s">
        <v>7</v>
      </c>
    </row>
    <row r="1328" spans="1:11" x14ac:dyDescent="0.2">
      <c r="A1328" s="52" t="s">
        <v>511</v>
      </c>
      <c r="B1328" s="52" t="s">
        <v>510</v>
      </c>
      <c r="C1328" s="54" t="s">
        <v>1051</v>
      </c>
      <c r="D1328" s="55" t="s">
        <v>1117</v>
      </c>
      <c r="E1328" s="52" t="s">
        <v>4046</v>
      </c>
      <c r="F1328" s="25" t="str">
        <f>IFERROR(VLOOKUP(E1328,adm1_LIST:Pcode_1,2,FALSE)," ")</f>
        <v>EC13</v>
      </c>
      <c r="G1328" s="53"/>
      <c r="H1328" s="18" t="str">
        <f>IFERROR(VLOOKUP(G1328,CantonCol:Pcode_2,2,FALSE)," ")</f>
        <v xml:space="preserve"> </v>
      </c>
      <c r="I1328" s="53"/>
      <c r="J1328" s="18" t="str">
        <f>IFERROR(VLOOKUP(I1328,ParrCol:Pcode_3,2,FALSE)," ")</f>
        <v xml:space="preserve"> </v>
      </c>
      <c r="K1328" s="55" t="s">
        <v>7</v>
      </c>
    </row>
    <row r="1329" spans="1:11" x14ac:dyDescent="0.2">
      <c r="A1329" s="52" t="s">
        <v>511</v>
      </c>
      <c r="B1329" s="52" t="s">
        <v>510</v>
      </c>
      <c r="C1329" s="54" t="s">
        <v>1051</v>
      </c>
      <c r="D1329" s="55" t="s">
        <v>4045</v>
      </c>
      <c r="E1329" s="52" t="s">
        <v>4046</v>
      </c>
      <c r="F1329" s="25" t="str">
        <f>IFERROR(VLOOKUP(E1329,adm1_LIST:Pcode_1,2,FALSE)," ")</f>
        <v>EC13</v>
      </c>
      <c r="G1329" s="53"/>
      <c r="H1329" s="18" t="str">
        <f>IFERROR(VLOOKUP(G1329,CantonCol:Pcode_2,2,FALSE)," ")</f>
        <v xml:space="preserve"> </v>
      </c>
      <c r="I1329" s="53"/>
      <c r="J1329" s="18" t="str">
        <f>IFERROR(VLOOKUP(I1329,ParrCol:Pcode_3,2,FALSE)," ")</f>
        <v xml:space="preserve"> </v>
      </c>
      <c r="K1329" s="55" t="s">
        <v>7</v>
      </c>
    </row>
    <row r="1330" spans="1:11" x14ac:dyDescent="0.2">
      <c r="A1330" s="18"/>
      <c r="B1330" s="18" t="str">
        <f>_xlfn.IFNA(INDEX(Table2[Acr],MATCH(Table5[[#This Row],[Organización*]],Table2[NOM],0))," ")</f>
        <v xml:space="preserve"> </v>
      </c>
      <c r="C1330" s="17"/>
      <c r="D1330" s="27"/>
      <c r="E1330" s="24"/>
      <c r="F1330" s="25" t="str">
        <f>IFERROR(VLOOKUP(E1330,adm1_LIST:Pcode_1,2,FALSE)," ")</f>
        <v xml:space="preserve"> </v>
      </c>
      <c r="G1330" s="24"/>
      <c r="H1330" s="18" t="str">
        <f>IFERROR(VLOOKUP(G1330,CantonCol:Pcode_2,2,FALSE)," ")</f>
        <v xml:space="preserve"> </v>
      </c>
      <c r="I1330" s="18"/>
      <c r="J1330" s="18" t="str">
        <f>IFERROR(VLOOKUP(I1330,ParrCol:Pcode_3,2,FALSE)," ")</f>
        <v xml:space="preserve"> </v>
      </c>
      <c r="K1330" s="26"/>
    </row>
    <row r="1331" spans="1:11" x14ac:dyDescent="0.2">
      <c r="A1331" s="18"/>
      <c r="B1331" s="18" t="str">
        <f>_xlfn.IFNA(INDEX(Table2[Acr],MATCH(Table5[[#This Row],[Organización*]],Table2[NOM],0))," ")</f>
        <v xml:space="preserve"> </v>
      </c>
      <c r="C1331" s="17"/>
      <c r="D1331" s="27"/>
      <c r="E1331" s="24"/>
      <c r="F1331" s="25" t="str">
        <f>IFERROR(VLOOKUP(E1331,adm1_LIST:Pcode_1,2,FALSE)," ")</f>
        <v xml:space="preserve"> </v>
      </c>
      <c r="G1331" s="24"/>
      <c r="H1331" s="18" t="str">
        <f>IFERROR(VLOOKUP(G1331,CantonCol:Pcode_2,2,FALSE)," ")</f>
        <v xml:space="preserve"> </v>
      </c>
      <c r="I1331" s="18"/>
      <c r="J1331" s="18" t="str">
        <f>IFERROR(VLOOKUP(I1331,ParrCol:Pcode_3,2,FALSE)," ")</f>
        <v xml:space="preserve"> </v>
      </c>
      <c r="K1331" s="26"/>
    </row>
    <row r="1332" spans="1:11" x14ac:dyDescent="0.2">
      <c r="A1332" s="18"/>
      <c r="B1332" s="18" t="str">
        <f>_xlfn.IFNA(INDEX(Table2[Acr],MATCH(Table5[[#This Row],[Organización*]],Table2[NOM],0))," ")</f>
        <v xml:space="preserve"> </v>
      </c>
      <c r="C1332" s="17"/>
      <c r="D1332" s="27"/>
      <c r="E1332" s="24"/>
      <c r="F1332" s="25" t="str">
        <f>IFERROR(VLOOKUP(E1332,adm1_LIST:Pcode_1,2,FALSE)," ")</f>
        <v xml:space="preserve"> </v>
      </c>
      <c r="G1332" s="24"/>
      <c r="H1332" s="18" t="str">
        <f>IFERROR(VLOOKUP(G1332,CantonCol:Pcode_2,2,FALSE)," ")</f>
        <v xml:space="preserve"> </v>
      </c>
      <c r="I1332" s="18"/>
      <c r="J1332" s="18" t="str">
        <f>IFERROR(VLOOKUP(I1332,ParrCol:Pcode_3,2,FALSE)," ")</f>
        <v xml:space="preserve"> </v>
      </c>
      <c r="K1332" s="26"/>
    </row>
    <row r="1333" spans="1:11" x14ac:dyDescent="0.2">
      <c r="A1333" s="18"/>
      <c r="B1333" s="18" t="str">
        <f>_xlfn.IFNA(INDEX(Table2[Acr],MATCH(Table5[[#This Row],[Organización*]],Table2[NOM],0))," ")</f>
        <v xml:space="preserve"> </v>
      </c>
      <c r="C1333" s="17"/>
      <c r="D1333" s="27"/>
      <c r="E1333" s="24"/>
      <c r="F1333" s="25" t="str">
        <f>IFERROR(VLOOKUP(E1333,adm1_LIST:Pcode_1,2,FALSE)," ")</f>
        <v xml:space="preserve"> </v>
      </c>
      <c r="G1333" s="24"/>
      <c r="H1333" s="18" t="str">
        <f>IFERROR(VLOOKUP(G1333,CantonCol:Pcode_2,2,FALSE)," ")</f>
        <v xml:space="preserve"> </v>
      </c>
      <c r="I1333" s="18"/>
      <c r="J1333" s="18" t="str">
        <f>IFERROR(VLOOKUP(I1333,ParrCol:Pcode_3,2,FALSE)," ")</f>
        <v xml:space="preserve"> </v>
      </c>
      <c r="K1333" s="26"/>
    </row>
    <row r="1334" spans="1:11" x14ac:dyDescent="0.2">
      <c r="A1334" s="18"/>
      <c r="B1334" s="18" t="str">
        <f>_xlfn.IFNA(INDEX(Table2[Acr],MATCH(Table5[[#This Row],[Organización*]],Table2[NOM],0))," ")</f>
        <v xml:space="preserve"> </v>
      </c>
      <c r="C1334" s="17"/>
      <c r="D1334" s="27"/>
      <c r="E1334" s="24"/>
      <c r="F1334" s="25" t="str">
        <f>IFERROR(VLOOKUP(E1334,adm1_LIST:Pcode_1,2,FALSE)," ")</f>
        <v xml:space="preserve"> </v>
      </c>
      <c r="G1334" s="24"/>
      <c r="H1334" s="18" t="str">
        <f>IFERROR(VLOOKUP(G1334,CantonCol:Pcode_2,2,FALSE)," ")</f>
        <v xml:space="preserve"> </v>
      </c>
      <c r="I1334" s="18"/>
      <c r="J1334" s="18" t="str">
        <f>IFERROR(VLOOKUP(I1334,ParrCol:Pcode_3,2,FALSE)," ")</f>
        <v xml:space="preserve"> </v>
      </c>
      <c r="K1334" s="26"/>
    </row>
    <row r="1335" spans="1:11" x14ac:dyDescent="0.2">
      <c r="A1335" s="18"/>
      <c r="B1335" s="18" t="str">
        <f>_xlfn.IFNA(INDEX(Table2[Acr],MATCH(Table5[[#This Row],[Organización*]],Table2[NOM],0))," ")</f>
        <v xml:space="preserve"> </v>
      </c>
      <c r="C1335" s="17"/>
      <c r="D1335" s="27"/>
      <c r="E1335" s="24"/>
      <c r="F1335" s="25" t="str">
        <f>IFERROR(VLOOKUP(E1335,adm1_LIST:Pcode_1,2,FALSE)," ")</f>
        <v xml:space="preserve"> </v>
      </c>
      <c r="G1335" s="24"/>
      <c r="H1335" s="18" t="str">
        <f>IFERROR(VLOOKUP(G1335,CantonCol:Pcode_2,2,FALSE)," ")</f>
        <v xml:space="preserve"> </v>
      </c>
      <c r="I1335" s="18"/>
      <c r="J1335" s="18" t="str">
        <f>IFERROR(VLOOKUP(I1335,ParrCol:Pcode_3,2,FALSE)," ")</f>
        <v xml:space="preserve"> </v>
      </c>
      <c r="K1335" s="26"/>
    </row>
    <row r="1336" spans="1:11" x14ac:dyDescent="0.2">
      <c r="A1336" s="18"/>
      <c r="B1336" s="18" t="str">
        <f>_xlfn.IFNA(INDEX(Table2[Acr],MATCH(Table5[[#This Row],[Organización*]],Table2[NOM],0))," ")</f>
        <v xml:space="preserve"> </v>
      </c>
      <c r="C1336" s="17"/>
      <c r="D1336" s="27"/>
      <c r="E1336" s="24"/>
      <c r="F1336" s="25" t="str">
        <f>IFERROR(VLOOKUP(E1336,adm1_LIST:Pcode_1,2,FALSE)," ")</f>
        <v xml:space="preserve"> </v>
      </c>
      <c r="G1336" s="24"/>
      <c r="H1336" s="18" t="str">
        <f>IFERROR(VLOOKUP(G1336,CantonCol:Pcode_2,2,FALSE)," ")</f>
        <v xml:space="preserve"> </v>
      </c>
      <c r="I1336" s="18"/>
      <c r="J1336" s="18" t="str">
        <f>IFERROR(VLOOKUP(I1336,ParrCol:Pcode_3,2,FALSE)," ")</f>
        <v xml:space="preserve"> </v>
      </c>
      <c r="K1336" s="26"/>
    </row>
    <row r="1337" spans="1:11" x14ac:dyDescent="0.2">
      <c r="A1337" s="18"/>
      <c r="B1337" s="18" t="str">
        <f>_xlfn.IFNA(INDEX(Table2[Acr],MATCH(Table5[[#This Row],[Organización*]],Table2[NOM],0))," ")</f>
        <v xml:space="preserve"> </v>
      </c>
      <c r="C1337" s="17"/>
      <c r="D1337" s="27"/>
      <c r="E1337" s="24"/>
      <c r="F1337" s="25" t="str">
        <f>IFERROR(VLOOKUP(E1337,adm1_LIST:Pcode_1,2,FALSE)," ")</f>
        <v xml:space="preserve"> </v>
      </c>
      <c r="G1337" s="24"/>
      <c r="H1337" s="18" t="str">
        <f>IFERROR(VLOOKUP(G1337,CantonCol:Pcode_2,2,FALSE)," ")</f>
        <v xml:space="preserve"> </v>
      </c>
      <c r="I1337" s="18"/>
      <c r="J1337" s="18" t="str">
        <f>IFERROR(VLOOKUP(I1337,ParrCol:Pcode_3,2,FALSE)," ")</f>
        <v xml:space="preserve"> </v>
      </c>
      <c r="K1337" s="26"/>
    </row>
    <row r="1338" spans="1:11" x14ac:dyDescent="0.2">
      <c r="A1338" s="18"/>
      <c r="B1338" s="18" t="str">
        <f>_xlfn.IFNA(INDEX(Table2[Acr],MATCH(Table5[[#This Row],[Organización*]],Table2[NOM],0))," ")</f>
        <v xml:space="preserve"> </v>
      </c>
      <c r="C1338" s="17"/>
      <c r="D1338" s="27"/>
      <c r="E1338" s="24"/>
      <c r="F1338" s="25" t="str">
        <f>IFERROR(VLOOKUP(E1338,adm1_LIST:Pcode_1,2,FALSE)," ")</f>
        <v xml:space="preserve"> </v>
      </c>
      <c r="G1338" s="24"/>
      <c r="H1338" s="18" t="str">
        <f>IFERROR(VLOOKUP(G1338,CantonCol:Pcode_2,2,FALSE)," ")</f>
        <v xml:space="preserve"> </v>
      </c>
      <c r="I1338" s="18"/>
      <c r="J1338" s="18" t="str">
        <f>IFERROR(VLOOKUP(I1338,ParrCol:Pcode_3,2,FALSE)," ")</f>
        <v xml:space="preserve"> </v>
      </c>
      <c r="K1338" s="26"/>
    </row>
    <row r="1339" spans="1:11" x14ac:dyDescent="0.2">
      <c r="A1339" s="18"/>
      <c r="B1339" s="18" t="str">
        <f>_xlfn.IFNA(INDEX(Table2[Acr],MATCH(Table5[[#This Row],[Organización*]],Table2[NOM],0))," ")</f>
        <v xml:space="preserve"> </v>
      </c>
      <c r="C1339" s="17"/>
      <c r="D1339" s="27"/>
      <c r="E1339" s="24"/>
      <c r="F1339" s="25" t="str">
        <f>IFERROR(VLOOKUP(E1339,adm1_LIST:Pcode_1,2,FALSE)," ")</f>
        <v xml:space="preserve"> </v>
      </c>
      <c r="G1339" s="24"/>
      <c r="H1339" s="18" t="str">
        <f>IFERROR(VLOOKUP(G1339,CantonCol:Pcode_2,2,FALSE)," ")</f>
        <v xml:space="preserve"> </v>
      </c>
      <c r="I1339" s="18"/>
      <c r="J1339" s="18" t="str">
        <f>IFERROR(VLOOKUP(I1339,ParrCol:Pcode_3,2,FALSE)," ")</f>
        <v xml:space="preserve"> </v>
      </c>
      <c r="K1339" s="26"/>
    </row>
    <row r="1340" spans="1:11" x14ac:dyDescent="0.2">
      <c r="A1340" s="18"/>
      <c r="B1340" s="18" t="str">
        <f>_xlfn.IFNA(INDEX(Table2[Acr],MATCH(Table5[[#This Row],[Organización*]],Table2[NOM],0))," ")</f>
        <v xml:space="preserve"> </v>
      </c>
      <c r="C1340" s="17"/>
      <c r="D1340" s="27"/>
      <c r="E1340" s="24"/>
      <c r="F1340" s="25" t="str">
        <f>IFERROR(VLOOKUP(E1340,adm1_LIST:Pcode_1,2,FALSE)," ")</f>
        <v xml:space="preserve"> </v>
      </c>
      <c r="G1340" s="24"/>
      <c r="H1340" s="18" t="str">
        <f>IFERROR(VLOOKUP(G1340,CantonCol:Pcode_2,2,FALSE)," ")</f>
        <v xml:space="preserve"> </v>
      </c>
      <c r="I1340" s="18"/>
      <c r="J1340" s="18" t="str">
        <f>IFERROR(VLOOKUP(I1340,ParrCol:Pcode_3,2,FALSE)," ")</f>
        <v xml:space="preserve"> </v>
      </c>
      <c r="K1340" s="26"/>
    </row>
    <row r="1341" spans="1:11" x14ac:dyDescent="0.2">
      <c r="A1341" s="18"/>
      <c r="B1341" s="18" t="str">
        <f>_xlfn.IFNA(INDEX(Table2[Acr],MATCH(Table5[[#This Row],[Organización*]],Table2[NOM],0))," ")</f>
        <v xml:space="preserve"> </v>
      </c>
      <c r="C1341" s="17"/>
      <c r="D1341" s="27"/>
      <c r="E1341" s="24"/>
      <c r="F1341" s="25" t="str">
        <f>IFERROR(VLOOKUP(E1341,adm1_LIST:Pcode_1,2,FALSE)," ")</f>
        <v xml:space="preserve"> </v>
      </c>
      <c r="G1341" s="24"/>
      <c r="H1341" s="18" t="str">
        <f>IFERROR(VLOOKUP(G1341,CantonCol:Pcode_2,2,FALSE)," ")</f>
        <v xml:space="preserve"> </v>
      </c>
      <c r="I1341" s="18"/>
      <c r="J1341" s="18" t="str">
        <f>IFERROR(VLOOKUP(I1341,ParrCol:Pcode_3,2,FALSE)," ")</f>
        <v xml:space="preserve"> </v>
      </c>
      <c r="K1341" s="26"/>
    </row>
    <row r="1342" spans="1:11" x14ac:dyDescent="0.2">
      <c r="A1342" s="18"/>
      <c r="B1342" s="18" t="str">
        <f>_xlfn.IFNA(INDEX(Table2[Acr],MATCH(Table5[[#This Row],[Organización*]],Table2[NOM],0))," ")</f>
        <v xml:space="preserve"> </v>
      </c>
      <c r="C1342" s="17"/>
      <c r="D1342" s="27"/>
      <c r="E1342" s="24"/>
      <c r="F1342" s="25" t="str">
        <f>IFERROR(VLOOKUP(E1342,adm1_LIST:Pcode_1,2,FALSE)," ")</f>
        <v xml:space="preserve"> </v>
      </c>
      <c r="G1342" s="24"/>
      <c r="H1342" s="18" t="str">
        <f>IFERROR(VLOOKUP(G1342,CantonCol:Pcode_2,2,FALSE)," ")</f>
        <v xml:space="preserve"> </v>
      </c>
      <c r="I1342" s="18"/>
      <c r="J1342" s="18" t="str">
        <f>IFERROR(VLOOKUP(I1342,ParrCol:Pcode_3,2,FALSE)," ")</f>
        <v xml:space="preserve"> </v>
      </c>
      <c r="K1342" s="26"/>
    </row>
    <row r="1343" spans="1:11" x14ac:dyDescent="0.2">
      <c r="A1343" s="18"/>
      <c r="B1343" s="18" t="str">
        <f>_xlfn.IFNA(INDEX(Table2[Acr],MATCH(Table5[[#This Row],[Organización*]],Table2[NOM],0))," ")</f>
        <v xml:space="preserve"> </v>
      </c>
      <c r="C1343" s="17"/>
      <c r="D1343" s="27"/>
      <c r="E1343" s="24"/>
      <c r="F1343" s="25" t="str">
        <f>IFERROR(VLOOKUP(E1343,adm1_LIST:Pcode_1,2,FALSE)," ")</f>
        <v xml:space="preserve"> </v>
      </c>
      <c r="G1343" s="24"/>
      <c r="H1343" s="18" t="str">
        <f>IFERROR(VLOOKUP(G1343,CantonCol:Pcode_2,2,FALSE)," ")</f>
        <v xml:space="preserve"> </v>
      </c>
      <c r="I1343" s="18"/>
      <c r="J1343" s="18" t="str">
        <f>IFERROR(VLOOKUP(I1343,ParrCol:Pcode_3,2,FALSE)," ")</f>
        <v xml:space="preserve"> </v>
      </c>
      <c r="K1343" s="26"/>
    </row>
    <row r="1344" spans="1:11" x14ac:dyDescent="0.2">
      <c r="A1344" s="18"/>
      <c r="B1344" s="18" t="str">
        <f>_xlfn.IFNA(INDEX(Table2[Acr],MATCH(Table5[[#This Row],[Organización*]],Table2[NOM],0))," ")</f>
        <v xml:space="preserve"> </v>
      </c>
      <c r="C1344" s="17"/>
      <c r="D1344" s="27"/>
      <c r="E1344" s="24"/>
      <c r="F1344" s="25" t="str">
        <f>IFERROR(VLOOKUP(E1344,adm1_LIST:Pcode_1,2,FALSE)," ")</f>
        <v xml:space="preserve"> </v>
      </c>
      <c r="G1344" s="24"/>
      <c r="H1344" s="18" t="str">
        <f>IFERROR(VLOOKUP(G1344,CantonCol:Pcode_2,2,FALSE)," ")</f>
        <v xml:space="preserve"> </v>
      </c>
      <c r="I1344" s="18"/>
      <c r="J1344" s="18" t="str">
        <f>IFERROR(VLOOKUP(I1344,ParrCol:Pcode_3,2,FALSE)," ")</f>
        <v xml:space="preserve"> </v>
      </c>
      <c r="K1344" s="26"/>
    </row>
    <row r="1345" spans="1:11" x14ac:dyDescent="0.2">
      <c r="A1345" s="18"/>
      <c r="B1345" s="18" t="str">
        <f>_xlfn.IFNA(INDEX(Table2[Acr],MATCH(Table5[[#This Row],[Organización*]],Table2[NOM],0))," ")</f>
        <v xml:space="preserve"> </v>
      </c>
      <c r="C1345" s="17"/>
      <c r="D1345" s="27"/>
      <c r="E1345" s="24"/>
      <c r="F1345" s="25" t="str">
        <f>IFERROR(VLOOKUP(E1345,adm1_LIST:Pcode_1,2,FALSE)," ")</f>
        <v xml:space="preserve"> </v>
      </c>
      <c r="G1345" s="24"/>
      <c r="H1345" s="18" t="str">
        <f>IFERROR(VLOOKUP(G1345,CantonCol:Pcode_2,2,FALSE)," ")</f>
        <v xml:space="preserve"> </v>
      </c>
      <c r="I1345" s="18"/>
      <c r="J1345" s="18" t="str">
        <f>IFERROR(VLOOKUP(I1345,ParrCol:Pcode_3,2,FALSE)," ")</f>
        <v xml:space="preserve"> </v>
      </c>
      <c r="K1345" s="26"/>
    </row>
    <row r="1346" spans="1:11" x14ac:dyDescent="0.2">
      <c r="A1346" s="18"/>
      <c r="B1346" s="18" t="str">
        <f>_xlfn.IFNA(INDEX(Table2[Acr],MATCH(Table5[[#This Row],[Organización*]],Table2[NOM],0))," ")</f>
        <v xml:space="preserve"> </v>
      </c>
      <c r="C1346" s="17"/>
      <c r="D1346" s="27"/>
      <c r="E1346" s="24"/>
      <c r="F1346" s="25" t="str">
        <f>IFERROR(VLOOKUP(E1346,adm1_LIST:Pcode_1,2,FALSE)," ")</f>
        <v xml:space="preserve"> </v>
      </c>
      <c r="G1346" s="24"/>
      <c r="H1346" s="18" t="str">
        <f>IFERROR(VLOOKUP(G1346,CantonCol:Pcode_2,2,FALSE)," ")</f>
        <v xml:space="preserve"> </v>
      </c>
      <c r="I1346" s="18"/>
      <c r="J1346" s="18" t="str">
        <f>IFERROR(VLOOKUP(I1346,ParrCol:Pcode_3,2,FALSE)," ")</f>
        <v xml:space="preserve"> </v>
      </c>
      <c r="K1346" s="26"/>
    </row>
    <row r="1347" spans="1:11" x14ac:dyDescent="0.2">
      <c r="A1347" s="18"/>
      <c r="B1347" s="18" t="str">
        <f>_xlfn.IFNA(INDEX(Table2[Acr],MATCH(Table5[[#This Row],[Organización*]],Table2[NOM],0))," ")</f>
        <v xml:space="preserve"> </v>
      </c>
      <c r="C1347" s="17"/>
      <c r="D1347" s="27"/>
      <c r="E1347" s="24"/>
      <c r="F1347" s="25" t="str">
        <f>IFERROR(VLOOKUP(E1347,adm1_LIST:Pcode_1,2,FALSE)," ")</f>
        <v xml:space="preserve"> </v>
      </c>
      <c r="G1347" s="24"/>
      <c r="H1347" s="18" t="str">
        <f>IFERROR(VLOOKUP(G1347,CantonCol:Pcode_2,2,FALSE)," ")</f>
        <v xml:space="preserve"> </v>
      </c>
      <c r="I1347" s="18"/>
      <c r="J1347" s="18" t="str">
        <f>IFERROR(VLOOKUP(I1347,ParrCol:Pcode_3,2,FALSE)," ")</f>
        <v xml:space="preserve"> </v>
      </c>
      <c r="K1347" s="26"/>
    </row>
    <row r="1348" spans="1:11" x14ac:dyDescent="0.2">
      <c r="A1348" s="18"/>
      <c r="B1348" s="18" t="str">
        <f>_xlfn.IFNA(INDEX(Table2[Acr],MATCH(Table5[[#This Row],[Organización*]],Table2[NOM],0))," ")</f>
        <v xml:space="preserve"> </v>
      </c>
      <c r="C1348" s="17"/>
      <c r="D1348" s="27"/>
      <c r="E1348" s="24"/>
      <c r="F1348" s="25" t="str">
        <f>IFERROR(VLOOKUP(E1348,adm1_LIST:Pcode_1,2,FALSE)," ")</f>
        <v xml:space="preserve"> </v>
      </c>
      <c r="G1348" s="24"/>
      <c r="H1348" s="18" t="str">
        <f>IFERROR(VLOOKUP(G1348,CantonCol:Pcode_2,2,FALSE)," ")</f>
        <v xml:space="preserve"> </v>
      </c>
      <c r="I1348" s="18"/>
      <c r="J1348" s="18" t="str">
        <f>IFERROR(VLOOKUP(I1348,ParrCol:Pcode_3,2,FALSE)," ")</f>
        <v xml:space="preserve"> </v>
      </c>
      <c r="K1348" s="26"/>
    </row>
    <row r="1349" spans="1:11" x14ac:dyDescent="0.2">
      <c r="A1349" s="18"/>
      <c r="B1349" s="18" t="str">
        <f>_xlfn.IFNA(INDEX(Table2[Acr],MATCH(Table5[[#This Row],[Organización*]],Table2[NOM],0))," ")</f>
        <v xml:space="preserve"> </v>
      </c>
      <c r="C1349" s="17"/>
      <c r="D1349" s="27"/>
      <c r="E1349" s="24"/>
      <c r="F1349" s="25" t="str">
        <f>IFERROR(VLOOKUP(E1349,adm1_LIST:Pcode_1,2,FALSE)," ")</f>
        <v xml:space="preserve"> </v>
      </c>
      <c r="G1349" s="24"/>
      <c r="H1349" s="18" t="str">
        <f>IFERROR(VLOOKUP(G1349,CantonCol:Pcode_2,2,FALSE)," ")</f>
        <v xml:space="preserve"> </v>
      </c>
      <c r="I1349" s="18"/>
      <c r="J1349" s="18" t="str">
        <f>IFERROR(VLOOKUP(I1349,ParrCol:Pcode_3,2,FALSE)," ")</f>
        <v xml:space="preserve"> </v>
      </c>
      <c r="K1349" s="26"/>
    </row>
    <row r="1350" spans="1:11" x14ac:dyDescent="0.2">
      <c r="A1350" s="18"/>
      <c r="B1350" s="18" t="str">
        <f>_xlfn.IFNA(INDEX(Table2[Acr],MATCH(Table5[[#This Row],[Organización*]],Table2[NOM],0))," ")</f>
        <v xml:space="preserve"> </v>
      </c>
      <c r="C1350" s="17"/>
      <c r="D1350" s="27"/>
      <c r="E1350" s="24"/>
      <c r="F1350" s="25" t="str">
        <f>IFERROR(VLOOKUP(E1350,adm1_LIST:Pcode_1,2,FALSE)," ")</f>
        <v xml:space="preserve"> </v>
      </c>
      <c r="G1350" s="24"/>
      <c r="H1350" s="18" t="str">
        <f>IFERROR(VLOOKUP(G1350,CantonCol:Pcode_2,2,FALSE)," ")</f>
        <v xml:space="preserve"> </v>
      </c>
      <c r="I1350" s="18"/>
      <c r="J1350" s="18" t="str">
        <f>IFERROR(VLOOKUP(I1350,ParrCol:Pcode_3,2,FALSE)," ")</f>
        <v xml:space="preserve"> </v>
      </c>
      <c r="K1350" s="26"/>
    </row>
    <row r="1351" spans="1:11" x14ac:dyDescent="0.2">
      <c r="A1351" s="18"/>
      <c r="B1351" s="18" t="str">
        <f>_xlfn.IFNA(INDEX(Table2[Acr],MATCH(Table5[[#This Row],[Organización*]],Table2[NOM],0))," ")</f>
        <v xml:space="preserve"> </v>
      </c>
      <c r="C1351" s="17"/>
      <c r="D1351" s="27"/>
      <c r="E1351" s="24"/>
      <c r="F1351" s="25" t="str">
        <f>IFERROR(VLOOKUP(E1351,adm1_LIST:Pcode_1,2,FALSE)," ")</f>
        <v xml:space="preserve"> </v>
      </c>
      <c r="G1351" s="24"/>
      <c r="H1351" s="18" t="str">
        <f>IFERROR(VLOOKUP(G1351,CantonCol:Pcode_2,2,FALSE)," ")</f>
        <v xml:space="preserve"> </v>
      </c>
      <c r="I1351" s="18"/>
      <c r="J1351" s="18" t="str">
        <f>IFERROR(VLOOKUP(I1351,ParrCol:Pcode_3,2,FALSE)," ")</f>
        <v xml:space="preserve"> </v>
      </c>
      <c r="K1351" s="26"/>
    </row>
    <row r="1352" spans="1:11" x14ac:dyDescent="0.2">
      <c r="A1352" s="18"/>
      <c r="B1352" s="18" t="str">
        <f>_xlfn.IFNA(INDEX(Table2[Acr],MATCH(Table5[[#This Row],[Organización*]],Table2[NOM],0))," ")</f>
        <v xml:space="preserve"> </v>
      </c>
      <c r="C1352" s="17"/>
      <c r="D1352" s="27"/>
      <c r="E1352" s="24"/>
      <c r="F1352" s="25" t="str">
        <f>IFERROR(VLOOKUP(E1352,adm1_LIST:Pcode_1,2,FALSE)," ")</f>
        <v xml:space="preserve"> </v>
      </c>
      <c r="G1352" s="24"/>
      <c r="H1352" s="18" t="str">
        <f>IFERROR(VLOOKUP(G1352,CantonCol:Pcode_2,2,FALSE)," ")</f>
        <v xml:space="preserve"> </v>
      </c>
      <c r="I1352" s="18"/>
      <c r="J1352" s="18" t="str">
        <f>IFERROR(VLOOKUP(I1352,ParrCol:Pcode_3,2,FALSE)," ")</f>
        <v xml:space="preserve"> </v>
      </c>
      <c r="K1352" s="26"/>
    </row>
    <row r="1353" spans="1:11" x14ac:dyDescent="0.2">
      <c r="A1353" s="18"/>
      <c r="B1353" s="18" t="str">
        <f>_xlfn.IFNA(INDEX(Table2[Acr],MATCH(Table5[[#This Row],[Organización*]],Table2[NOM],0))," ")</f>
        <v xml:space="preserve"> </v>
      </c>
      <c r="C1353" s="17"/>
      <c r="D1353" s="27"/>
      <c r="E1353" s="24"/>
      <c r="F1353" s="25" t="str">
        <f>IFERROR(VLOOKUP(E1353,adm1_LIST:Pcode_1,2,FALSE)," ")</f>
        <v xml:space="preserve"> </v>
      </c>
      <c r="G1353" s="24"/>
      <c r="H1353" s="18" t="str">
        <f>IFERROR(VLOOKUP(G1353,CantonCol:Pcode_2,2,FALSE)," ")</f>
        <v xml:space="preserve"> </v>
      </c>
      <c r="I1353" s="18"/>
      <c r="J1353" s="18" t="str">
        <f>IFERROR(VLOOKUP(I1353,ParrCol:Pcode_3,2,FALSE)," ")</f>
        <v xml:space="preserve"> </v>
      </c>
      <c r="K1353" s="26"/>
    </row>
    <row r="1354" spans="1:11" x14ac:dyDescent="0.2">
      <c r="A1354" s="18"/>
      <c r="B1354" s="18" t="str">
        <f>_xlfn.IFNA(INDEX(Table2[Acr],MATCH(Table5[[#This Row],[Organización*]],Table2[NOM],0))," ")</f>
        <v xml:space="preserve"> </v>
      </c>
      <c r="C1354" s="17"/>
      <c r="D1354" s="27"/>
      <c r="E1354" s="24"/>
      <c r="F1354" s="25" t="str">
        <f>IFERROR(VLOOKUP(E1354,adm1_LIST:Pcode_1,2,FALSE)," ")</f>
        <v xml:space="preserve"> </v>
      </c>
      <c r="G1354" s="24"/>
      <c r="H1354" s="18" t="str">
        <f>IFERROR(VLOOKUP(G1354,CantonCol:Pcode_2,2,FALSE)," ")</f>
        <v xml:space="preserve"> </v>
      </c>
      <c r="I1354" s="18"/>
      <c r="J1354" s="18" t="str">
        <f>IFERROR(VLOOKUP(I1354,ParrCol:Pcode_3,2,FALSE)," ")</f>
        <v xml:space="preserve"> </v>
      </c>
      <c r="K1354" s="26"/>
    </row>
    <row r="1355" spans="1:11" x14ac:dyDescent="0.2">
      <c r="A1355" s="18"/>
      <c r="B1355" s="18" t="str">
        <f>_xlfn.IFNA(INDEX(Table2[Acr],MATCH(Table5[[#This Row],[Organización*]],Table2[NOM],0))," ")</f>
        <v xml:space="preserve"> </v>
      </c>
      <c r="C1355" s="17"/>
      <c r="D1355" s="27"/>
      <c r="E1355" s="24"/>
      <c r="F1355" s="25" t="str">
        <f>IFERROR(VLOOKUP(E1355,adm1_LIST:Pcode_1,2,FALSE)," ")</f>
        <v xml:space="preserve"> </v>
      </c>
      <c r="G1355" s="24"/>
      <c r="H1355" s="18" t="str">
        <f>IFERROR(VLOOKUP(G1355,CantonCol:Pcode_2,2,FALSE)," ")</f>
        <v xml:space="preserve"> </v>
      </c>
      <c r="I1355" s="18"/>
      <c r="J1355" s="18" t="str">
        <f>IFERROR(VLOOKUP(I1355,ParrCol:Pcode_3,2,FALSE)," ")</f>
        <v xml:space="preserve"> </v>
      </c>
      <c r="K1355" s="26"/>
    </row>
    <row r="1356" spans="1:11" x14ac:dyDescent="0.2">
      <c r="A1356" s="18"/>
      <c r="B1356" s="18" t="str">
        <f>_xlfn.IFNA(INDEX(Table2[Acr],MATCH(Table5[[#This Row],[Organización*]],Table2[NOM],0))," ")</f>
        <v xml:space="preserve"> </v>
      </c>
      <c r="C1356" s="17"/>
      <c r="D1356" s="27"/>
      <c r="E1356" s="24"/>
      <c r="F1356" s="25" t="str">
        <f>IFERROR(VLOOKUP(E1356,adm1_LIST:Pcode_1,2,FALSE)," ")</f>
        <v xml:space="preserve"> </v>
      </c>
      <c r="G1356" s="24"/>
      <c r="H1356" s="18" t="str">
        <f>IFERROR(VLOOKUP(G1356,CantonCol:Pcode_2,2,FALSE)," ")</f>
        <v xml:space="preserve"> </v>
      </c>
      <c r="I1356" s="18"/>
      <c r="J1356" s="18" t="str">
        <f>IFERROR(VLOOKUP(I1356,ParrCol:Pcode_3,2,FALSE)," ")</f>
        <v xml:space="preserve"> </v>
      </c>
      <c r="K1356" s="26"/>
    </row>
    <row r="1357" spans="1:11" x14ac:dyDescent="0.2">
      <c r="A1357" s="18"/>
      <c r="B1357" s="18" t="str">
        <f>_xlfn.IFNA(INDEX(Table2[Acr],MATCH(Table5[[#This Row],[Organización*]],Table2[NOM],0))," ")</f>
        <v xml:space="preserve"> </v>
      </c>
      <c r="C1357" s="17"/>
      <c r="D1357" s="27"/>
      <c r="E1357" s="24"/>
      <c r="F1357" s="25" t="str">
        <f>IFERROR(VLOOKUP(E1357,adm1_LIST:Pcode_1,2,FALSE)," ")</f>
        <v xml:space="preserve"> </v>
      </c>
      <c r="G1357" s="24"/>
      <c r="H1357" s="18" t="str">
        <f>IFERROR(VLOOKUP(G1357,CantonCol:Pcode_2,2,FALSE)," ")</f>
        <v xml:space="preserve"> </v>
      </c>
      <c r="I1357" s="18"/>
      <c r="J1357" s="18" t="str">
        <f>IFERROR(VLOOKUP(I1357,ParrCol:Pcode_3,2,FALSE)," ")</f>
        <v xml:space="preserve"> </v>
      </c>
      <c r="K1357" s="26"/>
    </row>
    <row r="1358" spans="1:11" x14ac:dyDescent="0.2">
      <c r="A1358" s="18"/>
      <c r="B1358" s="18" t="str">
        <f>_xlfn.IFNA(INDEX(Table2[Acr],MATCH(Table5[[#This Row],[Organización*]],Table2[NOM],0))," ")</f>
        <v xml:space="preserve"> </v>
      </c>
      <c r="C1358" s="17"/>
      <c r="D1358" s="27"/>
      <c r="E1358" s="24"/>
      <c r="F1358" s="25" t="str">
        <f>IFERROR(VLOOKUP(E1358,adm1_LIST:Pcode_1,2,FALSE)," ")</f>
        <v xml:space="preserve"> </v>
      </c>
      <c r="G1358" s="24"/>
      <c r="H1358" s="18" t="str">
        <f>IFERROR(VLOOKUP(G1358,CantonCol:Pcode_2,2,FALSE)," ")</f>
        <v xml:space="preserve"> </v>
      </c>
      <c r="I1358" s="18"/>
      <c r="J1358" s="18" t="str">
        <f>IFERROR(VLOOKUP(I1358,ParrCol:Pcode_3,2,FALSE)," ")</f>
        <v xml:space="preserve"> </v>
      </c>
      <c r="K1358" s="26"/>
    </row>
    <row r="1359" spans="1:11" x14ac:dyDescent="0.2">
      <c r="A1359" s="18"/>
      <c r="B1359" s="18" t="str">
        <f>_xlfn.IFNA(INDEX(Table2[Acr],MATCH(Table5[[#This Row],[Organización*]],Table2[NOM],0))," ")</f>
        <v xml:space="preserve"> </v>
      </c>
      <c r="C1359" s="17"/>
      <c r="D1359" s="27"/>
      <c r="E1359" s="24"/>
      <c r="F1359" s="25" t="str">
        <f>IFERROR(VLOOKUP(E1359,adm1_LIST:Pcode_1,2,FALSE)," ")</f>
        <v xml:space="preserve"> </v>
      </c>
      <c r="G1359" s="24"/>
      <c r="H1359" s="18" t="str">
        <f>IFERROR(VLOOKUP(G1359,CantonCol:Pcode_2,2,FALSE)," ")</f>
        <v xml:space="preserve"> </v>
      </c>
      <c r="I1359" s="18"/>
      <c r="J1359" s="18" t="str">
        <f>IFERROR(VLOOKUP(I1359,ParrCol:Pcode_3,2,FALSE)," ")</f>
        <v xml:space="preserve"> </v>
      </c>
      <c r="K1359" s="26"/>
    </row>
    <row r="1360" spans="1:11" x14ac:dyDescent="0.2">
      <c r="A1360" s="18"/>
      <c r="B1360" s="18" t="str">
        <f>_xlfn.IFNA(INDEX(Table2[Acr],MATCH(Table5[[#This Row],[Organización*]],Table2[NOM],0))," ")</f>
        <v xml:space="preserve"> </v>
      </c>
      <c r="C1360" s="17"/>
      <c r="D1360" s="27"/>
      <c r="E1360" s="24"/>
      <c r="F1360" s="25" t="str">
        <f>IFERROR(VLOOKUP(E1360,adm1_LIST:Pcode_1,2,FALSE)," ")</f>
        <v xml:space="preserve"> </v>
      </c>
      <c r="G1360" s="24"/>
      <c r="H1360" s="18" t="str">
        <f>IFERROR(VLOOKUP(G1360,CantonCol:Pcode_2,2,FALSE)," ")</f>
        <v xml:space="preserve"> </v>
      </c>
      <c r="I1360" s="18"/>
      <c r="J1360" s="18" t="str">
        <f>IFERROR(VLOOKUP(I1360,ParrCol:Pcode_3,2,FALSE)," ")</f>
        <v xml:space="preserve"> </v>
      </c>
      <c r="K1360" s="26"/>
    </row>
    <row r="1361" spans="1:11" x14ac:dyDescent="0.2">
      <c r="A1361" s="18"/>
      <c r="B1361" s="18" t="str">
        <f>_xlfn.IFNA(INDEX(Table2[Acr],MATCH(Table5[[#This Row],[Organización*]],Table2[NOM],0))," ")</f>
        <v xml:space="preserve"> </v>
      </c>
      <c r="C1361" s="17"/>
      <c r="D1361" s="27"/>
      <c r="E1361" s="24"/>
      <c r="F1361" s="25" t="str">
        <f>IFERROR(VLOOKUP(E1361,adm1_LIST:Pcode_1,2,FALSE)," ")</f>
        <v xml:space="preserve"> </v>
      </c>
      <c r="G1361" s="24"/>
      <c r="H1361" s="18" t="str">
        <f>IFERROR(VLOOKUP(G1361,CantonCol:Pcode_2,2,FALSE)," ")</f>
        <v xml:space="preserve"> </v>
      </c>
      <c r="I1361" s="18"/>
      <c r="J1361" s="18" t="str">
        <f>IFERROR(VLOOKUP(I1361,ParrCol:Pcode_3,2,FALSE)," ")</f>
        <v xml:space="preserve"> </v>
      </c>
      <c r="K1361" s="26"/>
    </row>
    <row r="1362" spans="1:11" x14ac:dyDescent="0.2">
      <c r="A1362" s="18"/>
      <c r="B1362" s="18" t="str">
        <f>_xlfn.IFNA(INDEX(Table2[Acr],MATCH(Table5[[#This Row],[Organización*]],Table2[NOM],0))," ")</f>
        <v xml:space="preserve"> </v>
      </c>
      <c r="C1362" s="17"/>
      <c r="D1362" s="27"/>
      <c r="E1362" s="24"/>
      <c r="F1362" s="25" t="str">
        <f>IFERROR(VLOOKUP(E1362,adm1_LIST:Pcode_1,2,FALSE)," ")</f>
        <v xml:space="preserve"> </v>
      </c>
      <c r="G1362" s="24"/>
      <c r="H1362" s="18" t="str">
        <f>IFERROR(VLOOKUP(G1362,CantonCol:Pcode_2,2,FALSE)," ")</f>
        <v xml:space="preserve"> </v>
      </c>
      <c r="I1362" s="18"/>
      <c r="J1362" s="18" t="str">
        <f>IFERROR(VLOOKUP(I1362,ParrCol:Pcode_3,2,FALSE)," ")</f>
        <v xml:space="preserve"> </v>
      </c>
      <c r="K1362" s="26"/>
    </row>
    <row r="1363" spans="1:11" x14ac:dyDescent="0.2">
      <c r="A1363" s="18"/>
      <c r="B1363" s="18" t="str">
        <f>_xlfn.IFNA(INDEX(Table2[Acr],MATCH(Table5[[#This Row],[Organización*]],Table2[NOM],0))," ")</f>
        <v xml:space="preserve"> </v>
      </c>
      <c r="C1363" s="17"/>
      <c r="D1363" s="27"/>
      <c r="E1363" s="24"/>
      <c r="F1363" s="25" t="str">
        <f>IFERROR(VLOOKUP(E1363,adm1_LIST:Pcode_1,2,FALSE)," ")</f>
        <v xml:space="preserve"> </v>
      </c>
      <c r="G1363" s="24"/>
      <c r="H1363" s="18" t="str">
        <f>IFERROR(VLOOKUP(G1363,CantonCol:Pcode_2,2,FALSE)," ")</f>
        <v xml:space="preserve"> </v>
      </c>
      <c r="I1363" s="18"/>
      <c r="J1363" s="18" t="str">
        <f>IFERROR(VLOOKUP(I1363,ParrCol:Pcode_3,2,FALSE)," ")</f>
        <v xml:space="preserve"> </v>
      </c>
      <c r="K1363" s="26"/>
    </row>
    <row r="1364" spans="1:11" x14ac:dyDescent="0.2">
      <c r="A1364" s="18"/>
      <c r="B1364" s="18" t="str">
        <f>_xlfn.IFNA(INDEX(Table2[Acr],MATCH(Table5[[#This Row],[Organización*]],Table2[NOM],0))," ")</f>
        <v xml:space="preserve"> </v>
      </c>
      <c r="C1364" s="17"/>
      <c r="D1364" s="27"/>
      <c r="E1364" s="24"/>
      <c r="F1364" s="25" t="str">
        <f>IFERROR(VLOOKUP(E1364,adm1_LIST:Pcode_1,2,FALSE)," ")</f>
        <v xml:space="preserve"> </v>
      </c>
      <c r="G1364" s="24"/>
      <c r="H1364" s="18" t="str">
        <f>IFERROR(VLOOKUP(G1364,CantonCol:Pcode_2,2,FALSE)," ")</f>
        <v xml:space="preserve"> </v>
      </c>
      <c r="I1364" s="18"/>
      <c r="J1364" s="18" t="str">
        <f>IFERROR(VLOOKUP(I1364,ParrCol:Pcode_3,2,FALSE)," ")</f>
        <v xml:space="preserve"> </v>
      </c>
      <c r="K1364" s="26"/>
    </row>
    <row r="1365" spans="1:11" x14ac:dyDescent="0.2">
      <c r="A1365" s="18"/>
      <c r="B1365" s="18" t="str">
        <f>_xlfn.IFNA(INDEX(Table2[Acr],MATCH(Table5[[#This Row],[Organización*]],Table2[NOM],0))," ")</f>
        <v xml:space="preserve"> </v>
      </c>
      <c r="C1365" s="17"/>
      <c r="D1365" s="27"/>
      <c r="E1365" s="24"/>
      <c r="F1365" s="25" t="str">
        <f>IFERROR(VLOOKUP(E1365,adm1_LIST:Pcode_1,2,FALSE)," ")</f>
        <v xml:space="preserve"> </v>
      </c>
      <c r="G1365" s="24"/>
      <c r="H1365" s="18" t="str">
        <f>IFERROR(VLOOKUP(G1365,CantonCol:Pcode_2,2,FALSE)," ")</f>
        <v xml:space="preserve"> </v>
      </c>
      <c r="I1365" s="18"/>
      <c r="J1365" s="18" t="str">
        <f>IFERROR(VLOOKUP(I1365,ParrCol:Pcode_3,2,FALSE)," ")</f>
        <v xml:space="preserve"> </v>
      </c>
      <c r="K1365" s="26"/>
    </row>
    <row r="1366" spans="1:11" x14ac:dyDescent="0.2">
      <c r="A1366" s="18"/>
      <c r="B1366" s="18" t="str">
        <f>_xlfn.IFNA(INDEX(Table2[Acr],MATCH(Table5[[#This Row],[Organización*]],Table2[NOM],0))," ")</f>
        <v xml:space="preserve"> </v>
      </c>
      <c r="C1366" s="17"/>
      <c r="D1366" s="27"/>
      <c r="E1366" s="24"/>
      <c r="F1366" s="25" t="str">
        <f>IFERROR(VLOOKUP(E1366,adm1_LIST:Pcode_1,2,FALSE)," ")</f>
        <v xml:space="preserve"> </v>
      </c>
      <c r="G1366" s="24"/>
      <c r="H1366" s="18" t="str">
        <f>IFERROR(VLOOKUP(G1366,CantonCol:Pcode_2,2,FALSE)," ")</f>
        <v xml:space="preserve"> </v>
      </c>
      <c r="I1366" s="18"/>
      <c r="J1366" s="18" t="str">
        <f>IFERROR(VLOOKUP(I1366,ParrCol:Pcode_3,2,FALSE)," ")</f>
        <v xml:space="preserve"> </v>
      </c>
      <c r="K1366" s="26"/>
    </row>
    <row r="1367" spans="1:11" x14ac:dyDescent="0.2">
      <c r="A1367" s="18"/>
      <c r="B1367" s="18" t="str">
        <f>_xlfn.IFNA(INDEX(Table2[Acr],MATCH(Table5[[#This Row],[Organización*]],Table2[NOM],0))," ")</f>
        <v xml:space="preserve"> </v>
      </c>
      <c r="C1367" s="17"/>
      <c r="D1367" s="27"/>
      <c r="E1367" s="24"/>
      <c r="F1367" s="25" t="str">
        <f>IFERROR(VLOOKUP(E1367,adm1_LIST:Pcode_1,2,FALSE)," ")</f>
        <v xml:space="preserve"> </v>
      </c>
      <c r="G1367" s="24"/>
      <c r="H1367" s="18" t="str">
        <f>IFERROR(VLOOKUP(G1367,CantonCol:Pcode_2,2,FALSE)," ")</f>
        <v xml:space="preserve"> </v>
      </c>
      <c r="I1367" s="18"/>
      <c r="J1367" s="18" t="str">
        <f>IFERROR(VLOOKUP(I1367,ParrCol:Pcode_3,2,FALSE)," ")</f>
        <v xml:space="preserve"> </v>
      </c>
      <c r="K1367" s="26"/>
    </row>
    <row r="1368" spans="1:11" x14ac:dyDescent="0.2">
      <c r="A1368" s="18"/>
      <c r="B1368" s="18" t="str">
        <f>_xlfn.IFNA(INDEX(Table2[Acr],MATCH(Table5[[#This Row],[Organización*]],Table2[NOM],0))," ")</f>
        <v xml:space="preserve"> </v>
      </c>
      <c r="C1368" s="17"/>
      <c r="D1368" s="27"/>
      <c r="E1368" s="24"/>
      <c r="F1368" s="25" t="str">
        <f>IFERROR(VLOOKUP(E1368,adm1_LIST:Pcode_1,2,FALSE)," ")</f>
        <v xml:space="preserve"> </v>
      </c>
      <c r="G1368" s="24"/>
      <c r="H1368" s="18" t="str">
        <f>IFERROR(VLOOKUP(G1368,CantonCol:Pcode_2,2,FALSE)," ")</f>
        <v xml:space="preserve"> </v>
      </c>
      <c r="I1368" s="18"/>
      <c r="J1368" s="18" t="str">
        <f>IFERROR(VLOOKUP(I1368,ParrCol:Pcode_3,2,FALSE)," ")</f>
        <v xml:space="preserve"> </v>
      </c>
      <c r="K1368" s="26"/>
    </row>
    <row r="1369" spans="1:11" x14ac:dyDescent="0.2">
      <c r="A1369" s="18"/>
      <c r="B1369" s="18" t="str">
        <f>_xlfn.IFNA(INDEX(Table2[Acr],MATCH(Table5[[#This Row],[Organización*]],Table2[NOM],0))," ")</f>
        <v xml:space="preserve"> </v>
      </c>
      <c r="C1369" s="17"/>
      <c r="D1369" s="27"/>
      <c r="E1369" s="24"/>
      <c r="F1369" s="25" t="str">
        <f>IFERROR(VLOOKUP(E1369,adm1_LIST:Pcode_1,2,FALSE)," ")</f>
        <v xml:space="preserve"> </v>
      </c>
      <c r="G1369" s="24"/>
      <c r="H1369" s="18" t="str">
        <f>IFERROR(VLOOKUP(G1369,CantonCol:Pcode_2,2,FALSE)," ")</f>
        <v xml:space="preserve"> </v>
      </c>
      <c r="I1369" s="18"/>
      <c r="J1369" s="18" t="str">
        <f>IFERROR(VLOOKUP(I1369,ParrCol:Pcode_3,2,FALSE)," ")</f>
        <v xml:space="preserve"> </v>
      </c>
      <c r="K1369" s="26"/>
    </row>
    <row r="1370" spans="1:11" x14ac:dyDescent="0.2">
      <c r="A1370" s="18"/>
      <c r="B1370" s="18" t="str">
        <f>_xlfn.IFNA(INDEX(Table2[Acr],MATCH(Table5[[#This Row],[Organización*]],Table2[NOM],0))," ")</f>
        <v xml:space="preserve"> </v>
      </c>
      <c r="C1370" s="17"/>
      <c r="D1370" s="27"/>
      <c r="E1370" s="24"/>
      <c r="F1370" s="25" t="str">
        <f>IFERROR(VLOOKUP(E1370,adm1_LIST:Pcode_1,2,FALSE)," ")</f>
        <v xml:space="preserve"> </v>
      </c>
      <c r="G1370" s="24"/>
      <c r="H1370" s="18" t="str">
        <f>IFERROR(VLOOKUP(G1370,CantonCol:Pcode_2,2,FALSE)," ")</f>
        <v xml:space="preserve"> </v>
      </c>
      <c r="I1370" s="18"/>
      <c r="J1370" s="18" t="str">
        <f>IFERROR(VLOOKUP(I1370,ParrCol:Pcode_3,2,FALSE)," ")</f>
        <v xml:space="preserve"> </v>
      </c>
      <c r="K1370" s="26"/>
    </row>
    <row r="1371" spans="1:11" x14ac:dyDescent="0.2">
      <c r="A1371" s="18"/>
      <c r="B1371" s="18" t="str">
        <f>_xlfn.IFNA(INDEX(Table2[Acr],MATCH(Table5[[#This Row],[Organización*]],Table2[NOM],0))," ")</f>
        <v xml:space="preserve"> </v>
      </c>
      <c r="C1371" s="17"/>
      <c r="D1371" s="27"/>
      <c r="E1371" s="24"/>
      <c r="F1371" s="25" t="str">
        <f>IFERROR(VLOOKUP(E1371,adm1_LIST:Pcode_1,2,FALSE)," ")</f>
        <v xml:space="preserve"> </v>
      </c>
      <c r="G1371" s="24"/>
      <c r="H1371" s="18" t="str">
        <f>IFERROR(VLOOKUP(G1371,CantonCol:Pcode_2,2,FALSE)," ")</f>
        <v xml:space="preserve"> </v>
      </c>
      <c r="I1371" s="18"/>
      <c r="J1371" s="18" t="str">
        <f>IFERROR(VLOOKUP(I1371,ParrCol:Pcode_3,2,FALSE)," ")</f>
        <v xml:space="preserve"> </v>
      </c>
      <c r="K1371" s="26"/>
    </row>
    <row r="1372" spans="1:11" x14ac:dyDescent="0.2">
      <c r="A1372" s="18"/>
      <c r="B1372" s="18" t="str">
        <f>_xlfn.IFNA(INDEX(Table2[Acr],MATCH(Table5[[#This Row],[Organización*]],Table2[NOM],0))," ")</f>
        <v xml:space="preserve"> </v>
      </c>
      <c r="C1372" s="17"/>
      <c r="D1372" s="27"/>
      <c r="E1372" s="24"/>
      <c r="F1372" s="25" t="str">
        <f>IFERROR(VLOOKUP(E1372,adm1_LIST:Pcode_1,2,FALSE)," ")</f>
        <v xml:space="preserve"> </v>
      </c>
      <c r="G1372" s="24"/>
      <c r="H1372" s="18" t="str">
        <f>IFERROR(VLOOKUP(G1372,CantonCol:Pcode_2,2,FALSE)," ")</f>
        <v xml:space="preserve"> </v>
      </c>
      <c r="I1372" s="18"/>
      <c r="J1372" s="18" t="str">
        <f>IFERROR(VLOOKUP(I1372,ParrCol:Pcode_3,2,FALSE)," ")</f>
        <v xml:space="preserve"> </v>
      </c>
      <c r="K1372" s="26"/>
    </row>
    <row r="1373" spans="1:11" x14ac:dyDescent="0.2">
      <c r="A1373" s="18"/>
      <c r="B1373" s="18" t="str">
        <f>_xlfn.IFNA(INDEX(Table2[Acr],MATCH(Table5[[#This Row],[Organización*]],Table2[NOM],0))," ")</f>
        <v xml:space="preserve"> </v>
      </c>
      <c r="C1373" s="17"/>
      <c r="D1373" s="27"/>
      <c r="E1373" s="24"/>
      <c r="F1373" s="25" t="str">
        <f>IFERROR(VLOOKUP(E1373,adm1_LIST:Pcode_1,2,FALSE)," ")</f>
        <v xml:space="preserve"> </v>
      </c>
      <c r="G1373" s="24"/>
      <c r="H1373" s="18" t="str">
        <f>IFERROR(VLOOKUP(G1373,CantonCol:Pcode_2,2,FALSE)," ")</f>
        <v xml:space="preserve"> </v>
      </c>
      <c r="I1373" s="18"/>
      <c r="J1373" s="18" t="str">
        <f>IFERROR(VLOOKUP(I1373,ParrCol:Pcode_3,2,FALSE)," ")</f>
        <v xml:space="preserve"> </v>
      </c>
      <c r="K1373" s="26"/>
    </row>
    <row r="1374" spans="1:11" x14ac:dyDescent="0.2">
      <c r="A1374" s="18"/>
      <c r="B1374" s="18" t="str">
        <f>_xlfn.IFNA(INDEX(Table2[Acr],MATCH(Table5[[#This Row],[Organización*]],Table2[NOM],0))," ")</f>
        <v xml:space="preserve"> </v>
      </c>
      <c r="C1374" s="17"/>
      <c r="D1374" s="27"/>
      <c r="E1374" s="24"/>
      <c r="F1374" s="25" t="str">
        <f>IFERROR(VLOOKUP(E1374,adm1_LIST:Pcode_1,2,FALSE)," ")</f>
        <v xml:space="preserve"> </v>
      </c>
      <c r="G1374" s="24"/>
      <c r="H1374" s="18" t="str">
        <f>IFERROR(VLOOKUP(G1374,CantonCol:Pcode_2,2,FALSE)," ")</f>
        <v xml:space="preserve"> </v>
      </c>
      <c r="I1374" s="18"/>
      <c r="J1374" s="18" t="str">
        <f>IFERROR(VLOOKUP(I1374,ParrCol:Pcode_3,2,FALSE)," ")</f>
        <v xml:space="preserve"> </v>
      </c>
      <c r="K1374" s="26"/>
    </row>
    <row r="1375" spans="1:11" x14ac:dyDescent="0.2">
      <c r="A1375" s="18"/>
      <c r="B1375" s="18" t="str">
        <f>_xlfn.IFNA(INDEX(Table2[Acr],MATCH(Table5[[#This Row],[Organización*]],Table2[NOM],0))," ")</f>
        <v xml:space="preserve"> </v>
      </c>
      <c r="C1375" s="17"/>
      <c r="D1375" s="27"/>
      <c r="E1375" s="24"/>
      <c r="F1375" s="25" t="str">
        <f>IFERROR(VLOOKUP(E1375,adm1_LIST:Pcode_1,2,FALSE)," ")</f>
        <v xml:space="preserve"> </v>
      </c>
      <c r="G1375" s="24"/>
      <c r="H1375" s="18" t="str">
        <f>IFERROR(VLOOKUP(G1375,CantonCol:Pcode_2,2,FALSE)," ")</f>
        <v xml:space="preserve"> </v>
      </c>
      <c r="I1375" s="18"/>
      <c r="J1375" s="18" t="str">
        <f>IFERROR(VLOOKUP(I1375,ParrCol:Pcode_3,2,FALSE)," ")</f>
        <v xml:space="preserve"> </v>
      </c>
      <c r="K1375" s="26"/>
    </row>
    <row r="1376" spans="1:11" x14ac:dyDescent="0.2">
      <c r="A1376" s="18"/>
      <c r="B1376" s="18" t="str">
        <f>_xlfn.IFNA(INDEX(Table2[Acr],MATCH(Table5[[#This Row],[Organización*]],Table2[NOM],0))," ")</f>
        <v xml:space="preserve"> </v>
      </c>
      <c r="C1376" s="17"/>
      <c r="D1376" s="27"/>
      <c r="E1376" s="24"/>
      <c r="F1376" s="25" t="str">
        <f>IFERROR(VLOOKUP(E1376,adm1_LIST:Pcode_1,2,FALSE)," ")</f>
        <v xml:space="preserve"> </v>
      </c>
      <c r="G1376" s="24"/>
      <c r="H1376" s="18" t="str">
        <f>IFERROR(VLOOKUP(G1376,CantonCol:Pcode_2,2,FALSE)," ")</f>
        <v xml:space="preserve"> </v>
      </c>
      <c r="I1376" s="18"/>
      <c r="J1376" s="18" t="str">
        <f>IFERROR(VLOOKUP(I1376,ParrCol:Pcode_3,2,FALSE)," ")</f>
        <v xml:space="preserve"> </v>
      </c>
      <c r="K1376" s="26"/>
    </row>
    <row r="1377" spans="1:11" x14ac:dyDescent="0.2">
      <c r="A1377" s="18"/>
      <c r="B1377" s="18" t="str">
        <f>_xlfn.IFNA(INDEX(Table2[Acr],MATCH(Table5[[#This Row],[Organización*]],Table2[NOM],0))," ")</f>
        <v xml:space="preserve"> </v>
      </c>
      <c r="C1377" s="17"/>
      <c r="D1377" s="27"/>
      <c r="E1377" s="24"/>
      <c r="F1377" s="25" t="str">
        <f>IFERROR(VLOOKUP(E1377,adm1_LIST:Pcode_1,2,FALSE)," ")</f>
        <v xml:space="preserve"> </v>
      </c>
      <c r="G1377" s="24"/>
      <c r="H1377" s="18" t="str">
        <f>IFERROR(VLOOKUP(G1377,CantonCol:Pcode_2,2,FALSE)," ")</f>
        <v xml:space="preserve"> </v>
      </c>
      <c r="I1377" s="18"/>
      <c r="J1377" s="18" t="str">
        <f>IFERROR(VLOOKUP(I1377,ParrCol:Pcode_3,2,FALSE)," ")</f>
        <v xml:space="preserve"> </v>
      </c>
      <c r="K1377" s="26"/>
    </row>
    <row r="1378" spans="1:11" x14ac:dyDescent="0.2">
      <c r="A1378" s="18"/>
      <c r="B1378" s="18" t="str">
        <f>_xlfn.IFNA(INDEX(Table2[Acr],MATCH(Table5[[#This Row],[Organización*]],Table2[NOM],0))," ")</f>
        <v xml:space="preserve"> </v>
      </c>
      <c r="C1378" s="17"/>
      <c r="D1378" s="27"/>
      <c r="E1378" s="24"/>
      <c r="F1378" s="25" t="str">
        <f>IFERROR(VLOOKUP(E1378,adm1_LIST:Pcode_1,2,FALSE)," ")</f>
        <v xml:space="preserve"> </v>
      </c>
      <c r="G1378" s="24"/>
      <c r="H1378" s="18" t="str">
        <f>IFERROR(VLOOKUP(G1378,CantonCol:Pcode_2,2,FALSE)," ")</f>
        <v xml:space="preserve"> </v>
      </c>
      <c r="I1378" s="18"/>
      <c r="J1378" s="18" t="str">
        <f>IFERROR(VLOOKUP(I1378,ParrCol:Pcode_3,2,FALSE)," ")</f>
        <v xml:space="preserve"> </v>
      </c>
      <c r="K1378" s="26"/>
    </row>
    <row r="1379" spans="1:11" x14ac:dyDescent="0.2">
      <c r="A1379" s="18"/>
      <c r="B1379" s="18" t="str">
        <f>_xlfn.IFNA(INDEX(Table2[Acr],MATCH(Table5[[#This Row],[Organización*]],Table2[NOM],0))," ")</f>
        <v xml:space="preserve"> </v>
      </c>
      <c r="C1379" s="17"/>
      <c r="D1379" s="27"/>
      <c r="E1379" s="24"/>
      <c r="F1379" s="25" t="str">
        <f>IFERROR(VLOOKUP(E1379,adm1_LIST:Pcode_1,2,FALSE)," ")</f>
        <v xml:space="preserve"> </v>
      </c>
      <c r="G1379" s="24"/>
      <c r="H1379" s="18" t="str">
        <f>IFERROR(VLOOKUP(G1379,CantonCol:Pcode_2,2,FALSE)," ")</f>
        <v xml:space="preserve"> </v>
      </c>
      <c r="I1379" s="18"/>
      <c r="J1379" s="18" t="str">
        <f>IFERROR(VLOOKUP(I1379,ParrCol:Pcode_3,2,FALSE)," ")</f>
        <v xml:space="preserve"> </v>
      </c>
      <c r="K1379" s="26"/>
    </row>
    <row r="1380" spans="1:11" x14ac:dyDescent="0.2">
      <c r="A1380" s="18"/>
      <c r="B1380" s="18" t="str">
        <f>_xlfn.IFNA(INDEX(Table2[Acr],MATCH(Table5[[#This Row],[Organización*]],Table2[NOM],0))," ")</f>
        <v xml:space="preserve"> </v>
      </c>
      <c r="C1380" s="17"/>
      <c r="D1380" s="27"/>
      <c r="E1380" s="24"/>
      <c r="F1380" s="25" t="str">
        <f>IFERROR(VLOOKUP(E1380,adm1_LIST:Pcode_1,2,FALSE)," ")</f>
        <v xml:space="preserve"> </v>
      </c>
      <c r="G1380" s="24"/>
      <c r="H1380" s="18" t="str">
        <f>IFERROR(VLOOKUP(G1380,CantonCol:Pcode_2,2,FALSE)," ")</f>
        <v xml:space="preserve"> </v>
      </c>
      <c r="I1380" s="18"/>
      <c r="J1380" s="18" t="str">
        <f>IFERROR(VLOOKUP(I1380,ParrCol:Pcode_3,2,FALSE)," ")</f>
        <v xml:space="preserve"> </v>
      </c>
      <c r="K1380" s="26"/>
    </row>
    <row r="1381" spans="1:11" x14ac:dyDescent="0.2">
      <c r="A1381" s="18"/>
      <c r="B1381" s="18" t="str">
        <f>_xlfn.IFNA(INDEX(Table2[Acr],MATCH(Table5[[#This Row],[Organización*]],Table2[NOM],0))," ")</f>
        <v xml:space="preserve"> </v>
      </c>
      <c r="C1381" s="17"/>
      <c r="D1381" s="27"/>
      <c r="E1381" s="24"/>
      <c r="F1381" s="25" t="str">
        <f>IFERROR(VLOOKUP(E1381,adm1_LIST:Pcode_1,2,FALSE)," ")</f>
        <v xml:space="preserve"> </v>
      </c>
      <c r="G1381" s="24"/>
      <c r="H1381" s="18" t="str">
        <f>IFERROR(VLOOKUP(G1381,CantonCol:Pcode_2,2,FALSE)," ")</f>
        <v xml:space="preserve"> </v>
      </c>
      <c r="I1381" s="18"/>
      <c r="J1381" s="18" t="str">
        <f>IFERROR(VLOOKUP(I1381,ParrCol:Pcode_3,2,FALSE)," ")</f>
        <v xml:space="preserve"> </v>
      </c>
      <c r="K1381" s="26"/>
    </row>
    <row r="1382" spans="1:11" x14ac:dyDescent="0.2">
      <c r="A1382" s="18"/>
      <c r="B1382" s="18" t="str">
        <f>_xlfn.IFNA(INDEX(Table2[Acr],MATCH(Table5[[#This Row],[Organización*]],Table2[NOM],0))," ")</f>
        <v xml:space="preserve"> </v>
      </c>
      <c r="C1382" s="17"/>
      <c r="D1382" s="27"/>
      <c r="E1382" s="24"/>
      <c r="F1382" s="25" t="str">
        <f>IFERROR(VLOOKUP(E1382,adm1_LIST:Pcode_1,2,FALSE)," ")</f>
        <v xml:space="preserve"> </v>
      </c>
      <c r="G1382" s="24"/>
      <c r="H1382" s="18" t="str">
        <f>IFERROR(VLOOKUP(G1382,CantonCol:Pcode_2,2,FALSE)," ")</f>
        <v xml:space="preserve"> </v>
      </c>
      <c r="I1382" s="18"/>
      <c r="J1382" s="18" t="str">
        <f>IFERROR(VLOOKUP(I1382,ParrCol:Pcode_3,2,FALSE)," ")</f>
        <v xml:space="preserve"> </v>
      </c>
      <c r="K1382" s="26"/>
    </row>
    <row r="1383" spans="1:11" x14ac:dyDescent="0.2">
      <c r="A1383" s="18"/>
      <c r="B1383" s="18" t="str">
        <f>_xlfn.IFNA(INDEX(Table2[Acr],MATCH(Table5[[#This Row],[Organización*]],Table2[NOM],0))," ")</f>
        <v xml:space="preserve"> </v>
      </c>
      <c r="C1383" s="17"/>
      <c r="D1383" s="27"/>
      <c r="E1383" s="24"/>
      <c r="F1383" s="25" t="str">
        <f>IFERROR(VLOOKUP(E1383,adm1_LIST:Pcode_1,2,FALSE)," ")</f>
        <v xml:space="preserve"> </v>
      </c>
      <c r="G1383" s="24"/>
      <c r="H1383" s="18" t="str">
        <f>IFERROR(VLOOKUP(G1383,CantonCol:Pcode_2,2,FALSE)," ")</f>
        <v xml:space="preserve"> </v>
      </c>
      <c r="I1383" s="18"/>
      <c r="J1383" s="18" t="str">
        <f>IFERROR(VLOOKUP(I1383,ParrCol:Pcode_3,2,FALSE)," ")</f>
        <v xml:space="preserve"> </v>
      </c>
      <c r="K1383" s="26"/>
    </row>
    <row r="1384" spans="1:11" x14ac:dyDescent="0.2">
      <c r="A1384" s="18"/>
      <c r="B1384" s="18" t="str">
        <f>_xlfn.IFNA(INDEX(Table2[Acr],MATCH(Table5[[#This Row],[Organización*]],Table2[NOM],0))," ")</f>
        <v xml:space="preserve"> </v>
      </c>
      <c r="C1384" s="17"/>
      <c r="D1384" s="27"/>
      <c r="E1384" s="24"/>
      <c r="F1384" s="25" t="str">
        <f>IFERROR(VLOOKUP(E1384,adm1_LIST:Pcode_1,2,FALSE)," ")</f>
        <v xml:space="preserve"> </v>
      </c>
      <c r="G1384" s="24"/>
      <c r="H1384" s="18" t="str">
        <f>IFERROR(VLOOKUP(G1384,CantonCol:Pcode_2,2,FALSE)," ")</f>
        <v xml:space="preserve"> </v>
      </c>
      <c r="I1384" s="18"/>
      <c r="J1384" s="18" t="str">
        <f>IFERROR(VLOOKUP(I1384,ParrCol:Pcode_3,2,FALSE)," ")</f>
        <v xml:space="preserve"> </v>
      </c>
      <c r="K1384" s="26"/>
    </row>
    <row r="1385" spans="1:11" x14ac:dyDescent="0.2">
      <c r="A1385" s="18"/>
      <c r="B1385" s="18" t="str">
        <f>_xlfn.IFNA(INDEX(Table2[Acr],MATCH(Table5[[#This Row],[Organización*]],Table2[NOM],0))," ")</f>
        <v xml:space="preserve"> </v>
      </c>
      <c r="C1385" s="17"/>
      <c r="D1385" s="27"/>
      <c r="E1385" s="24"/>
      <c r="F1385" s="25" t="str">
        <f>IFERROR(VLOOKUP(E1385,adm1_LIST:Pcode_1,2,FALSE)," ")</f>
        <v xml:space="preserve"> </v>
      </c>
      <c r="G1385" s="24"/>
      <c r="H1385" s="18" t="str">
        <f>IFERROR(VLOOKUP(G1385,CantonCol:Pcode_2,2,FALSE)," ")</f>
        <v xml:space="preserve"> </v>
      </c>
      <c r="I1385" s="18"/>
      <c r="J1385" s="18" t="str">
        <f>IFERROR(VLOOKUP(I1385,ParrCol:Pcode_3,2,FALSE)," ")</f>
        <v xml:space="preserve"> </v>
      </c>
      <c r="K1385" s="26"/>
    </row>
    <row r="1386" spans="1:11" x14ac:dyDescent="0.2">
      <c r="A1386" s="18"/>
      <c r="B1386" s="18" t="str">
        <f>_xlfn.IFNA(INDEX(Table2[Acr],MATCH(Table5[[#This Row],[Organización*]],Table2[NOM],0))," ")</f>
        <v xml:space="preserve"> </v>
      </c>
      <c r="C1386" s="17"/>
      <c r="D1386" s="27"/>
      <c r="E1386" s="24"/>
      <c r="F1386" s="25" t="str">
        <f>IFERROR(VLOOKUP(E1386,adm1_LIST:Pcode_1,2,FALSE)," ")</f>
        <v xml:space="preserve"> </v>
      </c>
      <c r="G1386" s="24"/>
      <c r="H1386" s="18" t="str">
        <f>IFERROR(VLOOKUP(G1386,CantonCol:Pcode_2,2,FALSE)," ")</f>
        <v xml:space="preserve"> </v>
      </c>
      <c r="I1386" s="18"/>
      <c r="J1386" s="18" t="str">
        <f>IFERROR(VLOOKUP(I1386,ParrCol:Pcode_3,2,FALSE)," ")</f>
        <v xml:space="preserve"> </v>
      </c>
      <c r="K1386" s="26"/>
    </row>
    <row r="1387" spans="1:11" x14ac:dyDescent="0.2">
      <c r="A1387" s="18"/>
      <c r="B1387" s="18" t="str">
        <f>_xlfn.IFNA(INDEX(Table2[Acr],MATCH(Table5[[#This Row],[Organización*]],Table2[NOM],0))," ")</f>
        <v xml:space="preserve"> </v>
      </c>
      <c r="C1387" s="17"/>
      <c r="D1387" s="27"/>
      <c r="E1387" s="24"/>
      <c r="F1387" s="25" t="str">
        <f>IFERROR(VLOOKUP(E1387,adm1_LIST:Pcode_1,2,FALSE)," ")</f>
        <v xml:space="preserve"> </v>
      </c>
      <c r="G1387" s="24"/>
      <c r="H1387" s="18" t="str">
        <f>IFERROR(VLOOKUP(G1387,CantonCol:Pcode_2,2,FALSE)," ")</f>
        <v xml:space="preserve"> </v>
      </c>
      <c r="I1387" s="18"/>
      <c r="J1387" s="18" t="str">
        <f>IFERROR(VLOOKUP(I1387,ParrCol:Pcode_3,2,FALSE)," ")</f>
        <v xml:space="preserve"> </v>
      </c>
      <c r="K1387" s="26"/>
    </row>
    <row r="1388" spans="1:11" x14ac:dyDescent="0.2">
      <c r="A1388" s="18"/>
      <c r="B1388" s="18" t="str">
        <f>_xlfn.IFNA(INDEX(Table2[Acr],MATCH(Table5[[#This Row],[Organización*]],Table2[NOM],0))," ")</f>
        <v xml:space="preserve"> </v>
      </c>
      <c r="C1388" s="17"/>
      <c r="D1388" s="27"/>
      <c r="E1388" s="24"/>
      <c r="F1388" s="25" t="str">
        <f>IFERROR(VLOOKUP(E1388,adm1_LIST:Pcode_1,2,FALSE)," ")</f>
        <v xml:space="preserve"> </v>
      </c>
      <c r="G1388" s="24"/>
      <c r="H1388" s="18" t="str">
        <f>IFERROR(VLOOKUP(G1388,CantonCol:Pcode_2,2,FALSE)," ")</f>
        <v xml:space="preserve"> </v>
      </c>
      <c r="I1388" s="18"/>
      <c r="J1388" s="18" t="str">
        <f>IFERROR(VLOOKUP(I1388,ParrCol:Pcode_3,2,FALSE)," ")</f>
        <v xml:space="preserve"> </v>
      </c>
      <c r="K1388" s="26"/>
    </row>
    <row r="1389" spans="1:11" x14ac:dyDescent="0.2">
      <c r="A1389" s="18"/>
      <c r="B1389" s="18" t="str">
        <f>_xlfn.IFNA(INDEX(Table2[Acr],MATCH(Table5[[#This Row],[Organización*]],Table2[NOM],0))," ")</f>
        <v xml:space="preserve"> </v>
      </c>
      <c r="C1389" s="17"/>
      <c r="D1389" s="27"/>
      <c r="E1389" s="24"/>
      <c r="F1389" s="25" t="str">
        <f>IFERROR(VLOOKUP(E1389,adm1_LIST:Pcode_1,2,FALSE)," ")</f>
        <v xml:space="preserve"> </v>
      </c>
      <c r="G1389" s="24"/>
      <c r="H1389" s="18" t="str">
        <f>IFERROR(VLOOKUP(G1389,CantonCol:Pcode_2,2,FALSE)," ")</f>
        <v xml:space="preserve"> </v>
      </c>
      <c r="I1389" s="18"/>
      <c r="J1389" s="18" t="str">
        <f>IFERROR(VLOOKUP(I1389,ParrCol:Pcode_3,2,FALSE)," ")</f>
        <v xml:space="preserve"> </v>
      </c>
      <c r="K1389" s="26"/>
    </row>
    <row r="1390" spans="1:11" x14ac:dyDescent="0.2">
      <c r="A1390" s="18"/>
      <c r="B1390" s="18" t="str">
        <f>_xlfn.IFNA(INDEX(Table2[Acr],MATCH(Table5[[#This Row],[Organización*]],Table2[NOM],0))," ")</f>
        <v xml:space="preserve"> </v>
      </c>
      <c r="C1390" s="17"/>
      <c r="D1390" s="27"/>
      <c r="E1390" s="24"/>
      <c r="F1390" s="25" t="str">
        <f>IFERROR(VLOOKUP(E1390,adm1_LIST:Pcode_1,2,FALSE)," ")</f>
        <v xml:space="preserve"> </v>
      </c>
      <c r="G1390" s="24"/>
      <c r="H1390" s="18" t="str">
        <f>IFERROR(VLOOKUP(G1390,CantonCol:Pcode_2,2,FALSE)," ")</f>
        <v xml:space="preserve"> </v>
      </c>
      <c r="I1390" s="18"/>
      <c r="J1390" s="18" t="str">
        <f>IFERROR(VLOOKUP(I1390,ParrCol:Pcode_3,2,FALSE)," ")</f>
        <v xml:space="preserve"> </v>
      </c>
      <c r="K1390" s="26"/>
    </row>
    <row r="1391" spans="1:11" x14ac:dyDescent="0.2">
      <c r="A1391" s="18"/>
      <c r="B1391" s="18" t="str">
        <f>_xlfn.IFNA(INDEX(Table2[Acr],MATCH(Table5[[#This Row],[Organización*]],Table2[NOM],0))," ")</f>
        <v xml:space="preserve"> </v>
      </c>
      <c r="C1391" s="17"/>
      <c r="D1391" s="27"/>
      <c r="E1391" s="24"/>
      <c r="F1391" s="25" t="str">
        <f>IFERROR(VLOOKUP(E1391,adm1_LIST:Pcode_1,2,FALSE)," ")</f>
        <v xml:space="preserve"> </v>
      </c>
      <c r="G1391" s="24"/>
      <c r="H1391" s="18" t="str">
        <f>IFERROR(VLOOKUP(G1391,CantonCol:Pcode_2,2,FALSE)," ")</f>
        <v xml:space="preserve"> </v>
      </c>
      <c r="I1391" s="18"/>
      <c r="J1391" s="18" t="str">
        <f>IFERROR(VLOOKUP(I1391,ParrCol:Pcode_3,2,FALSE)," ")</f>
        <v xml:space="preserve"> </v>
      </c>
      <c r="K1391" s="26"/>
    </row>
    <row r="1392" spans="1:11" x14ac:dyDescent="0.2">
      <c r="A1392" s="18"/>
      <c r="B1392" s="18" t="str">
        <f>_xlfn.IFNA(INDEX(Table2[Acr],MATCH(Table5[[#This Row],[Organización*]],Table2[NOM],0))," ")</f>
        <v xml:space="preserve"> </v>
      </c>
      <c r="C1392" s="17"/>
      <c r="D1392" s="27"/>
      <c r="E1392" s="24"/>
      <c r="F1392" s="25" t="str">
        <f>IFERROR(VLOOKUP(E1392,adm1_LIST:Pcode_1,2,FALSE)," ")</f>
        <v xml:space="preserve"> </v>
      </c>
      <c r="G1392" s="24"/>
      <c r="H1392" s="18" t="str">
        <f>IFERROR(VLOOKUP(G1392,CantonCol:Pcode_2,2,FALSE)," ")</f>
        <v xml:space="preserve"> </v>
      </c>
      <c r="I1392" s="18"/>
      <c r="J1392" s="18" t="str">
        <f>IFERROR(VLOOKUP(I1392,ParrCol:Pcode_3,2,FALSE)," ")</f>
        <v xml:space="preserve"> </v>
      </c>
      <c r="K1392" s="26"/>
    </row>
    <row r="1393" spans="1:11" x14ac:dyDescent="0.2">
      <c r="A1393" s="18"/>
      <c r="B1393" s="18" t="str">
        <f>_xlfn.IFNA(INDEX(Table2[Acr],MATCH(Table5[[#This Row],[Organización*]],Table2[NOM],0))," ")</f>
        <v xml:space="preserve"> </v>
      </c>
      <c r="C1393" s="17"/>
      <c r="D1393" s="27"/>
      <c r="E1393" s="24"/>
      <c r="F1393" s="25" t="str">
        <f>IFERROR(VLOOKUP(E1393,adm1_LIST:Pcode_1,2,FALSE)," ")</f>
        <v xml:space="preserve"> </v>
      </c>
      <c r="G1393" s="24"/>
      <c r="H1393" s="18" t="str">
        <f>IFERROR(VLOOKUP(G1393,CantonCol:Pcode_2,2,FALSE)," ")</f>
        <v xml:space="preserve"> </v>
      </c>
      <c r="I1393" s="18"/>
      <c r="J1393" s="18" t="str">
        <f>IFERROR(VLOOKUP(I1393,ParrCol:Pcode_3,2,FALSE)," ")</f>
        <v xml:space="preserve"> </v>
      </c>
      <c r="K1393" s="26"/>
    </row>
    <row r="1394" spans="1:11" x14ac:dyDescent="0.2">
      <c r="A1394" s="18"/>
      <c r="B1394" s="18" t="str">
        <f>_xlfn.IFNA(INDEX(Table2[Acr],MATCH(Table5[[#This Row],[Organización*]],Table2[NOM],0))," ")</f>
        <v xml:space="preserve"> </v>
      </c>
      <c r="C1394" s="17"/>
      <c r="D1394" s="27"/>
      <c r="E1394" s="24"/>
      <c r="F1394" s="25" t="str">
        <f>IFERROR(VLOOKUP(E1394,adm1_LIST:Pcode_1,2,FALSE)," ")</f>
        <v xml:space="preserve"> </v>
      </c>
      <c r="G1394" s="24"/>
      <c r="H1394" s="18" t="str">
        <f>IFERROR(VLOOKUP(G1394,CantonCol:Pcode_2,2,FALSE)," ")</f>
        <v xml:space="preserve"> </v>
      </c>
      <c r="I1394" s="18"/>
      <c r="J1394" s="18" t="str">
        <f>IFERROR(VLOOKUP(I1394,ParrCol:Pcode_3,2,FALSE)," ")</f>
        <v xml:space="preserve"> </v>
      </c>
      <c r="K1394" s="26"/>
    </row>
    <row r="1395" spans="1:11" x14ac:dyDescent="0.2">
      <c r="A1395" s="18"/>
      <c r="B1395" s="18" t="str">
        <f>_xlfn.IFNA(INDEX(Table2[Acr],MATCH(Table5[[#This Row],[Organización*]],Table2[NOM],0))," ")</f>
        <v xml:space="preserve"> </v>
      </c>
      <c r="C1395" s="17"/>
      <c r="D1395" s="27"/>
      <c r="E1395" s="24"/>
      <c r="F1395" s="25" t="str">
        <f>IFERROR(VLOOKUP(E1395,adm1_LIST:Pcode_1,2,FALSE)," ")</f>
        <v xml:space="preserve"> </v>
      </c>
      <c r="G1395" s="24"/>
      <c r="H1395" s="18" t="str">
        <f>IFERROR(VLOOKUP(G1395,CantonCol:Pcode_2,2,FALSE)," ")</f>
        <v xml:space="preserve"> </v>
      </c>
      <c r="I1395" s="18"/>
      <c r="J1395" s="18" t="str">
        <f>IFERROR(VLOOKUP(I1395,ParrCol:Pcode_3,2,FALSE)," ")</f>
        <v xml:space="preserve"> </v>
      </c>
      <c r="K1395" s="26"/>
    </row>
    <row r="1396" spans="1:11" x14ac:dyDescent="0.2">
      <c r="A1396" s="18"/>
      <c r="B1396" s="18" t="str">
        <f>_xlfn.IFNA(INDEX(Table2[Acr],MATCH(Table5[[#This Row],[Organización*]],Table2[NOM],0))," ")</f>
        <v xml:space="preserve"> </v>
      </c>
      <c r="C1396" s="17"/>
      <c r="D1396" s="27"/>
      <c r="E1396" s="24"/>
      <c r="F1396" s="25" t="str">
        <f>IFERROR(VLOOKUP(E1396,adm1_LIST:Pcode_1,2,FALSE)," ")</f>
        <v xml:space="preserve"> </v>
      </c>
      <c r="G1396" s="24"/>
      <c r="H1396" s="18" t="str">
        <f>IFERROR(VLOOKUP(G1396,CantonCol:Pcode_2,2,FALSE)," ")</f>
        <v xml:space="preserve"> </v>
      </c>
      <c r="I1396" s="18"/>
      <c r="J1396" s="18" t="str">
        <f>IFERROR(VLOOKUP(I1396,ParrCol:Pcode_3,2,FALSE)," ")</f>
        <v xml:space="preserve"> </v>
      </c>
      <c r="K1396" s="26"/>
    </row>
    <row r="1397" spans="1:11" x14ac:dyDescent="0.2">
      <c r="A1397" s="18"/>
      <c r="B1397" s="18" t="str">
        <f>_xlfn.IFNA(INDEX(Table2[Acr],MATCH(Table5[[#This Row],[Organización*]],Table2[NOM],0))," ")</f>
        <v xml:space="preserve"> </v>
      </c>
      <c r="C1397" s="17"/>
      <c r="D1397" s="27"/>
      <c r="E1397" s="24"/>
      <c r="F1397" s="25" t="str">
        <f>IFERROR(VLOOKUP(E1397,adm1_LIST:Pcode_1,2,FALSE)," ")</f>
        <v xml:space="preserve"> </v>
      </c>
      <c r="G1397" s="24"/>
      <c r="H1397" s="18" t="str">
        <f>IFERROR(VLOOKUP(G1397,CantonCol:Pcode_2,2,FALSE)," ")</f>
        <v xml:space="preserve"> </v>
      </c>
      <c r="I1397" s="18"/>
      <c r="J1397" s="18" t="str">
        <f>IFERROR(VLOOKUP(I1397,ParrCol:Pcode_3,2,FALSE)," ")</f>
        <v xml:space="preserve"> </v>
      </c>
      <c r="K1397" s="26"/>
    </row>
    <row r="1398" spans="1:11" x14ac:dyDescent="0.2">
      <c r="A1398" s="18"/>
      <c r="B1398" s="18" t="str">
        <f>_xlfn.IFNA(INDEX(Table2[Acr],MATCH(Table5[[#This Row],[Organización*]],Table2[NOM],0))," ")</f>
        <v xml:space="preserve"> </v>
      </c>
      <c r="C1398" s="17"/>
      <c r="D1398" s="27"/>
      <c r="E1398" s="24"/>
      <c r="F1398" s="25" t="str">
        <f>IFERROR(VLOOKUP(E1398,adm1_LIST:Pcode_1,2,FALSE)," ")</f>
        <v xml:space="preserve"> </v>
      </c>
      <c r="G1398" s="24"/>
      <c r="H1398" s="18" t="str">
        <f>IFERROR(VLOOKUP(G1398,CantonCol:Pcode_2,2,FALSE)," ")</f>
        <v xml:space="preserve"> </v>
      </c>
      <c r="I1398" s="18"/>
      <c r="J1398" s="18" t="str">
        <f>IFERROR(VLOOKUP(I1398,ParrCol:Pcode_3,2,FALSE)," ")</f>
        <v xml:space="preserve"> </v>
      </c>
      <c r="K1398" s="26"/>
    </row>
    <row r="1399" spans="1:11" x14ac:dyDescent="0.2">
      <c r="A1399" s="18"/>
      <c r="B1399" s="18" t="str">
        <f>_xlfn.IFNA(INDEX(Table2[Acr],MATCH(Table5[[#This Row],[Organización*]],Table2[NOM],0))," ")</f>
        <v xml:space="preserve"> </v>
      </c>
      <c r="C1399" s="17"/>
      <c r="D1399" s="27"/>
      <c r="E1399" s="24"/>
      <c r="F1399" s="25" t="str">
        <f>IFERROR(VLOOKUP(E1399,adm1_LIST:Pcode_1,2,FALSE)," ")</f>
        <v xml:space="preserve"> </v>
      </c>
      <c r="G1399" s="24"/>
      <c r="H1399" s="18" t="str">
        <f>IFERROR(VLOOKUP(G1399,CantonCol:Pcode_2,2,FALSE)," ")</f>
        <v xml:space="preserve"> </v>
      </c>
      <c r="I1399" s="18"/>
      <c r="J1399" s="18" t="str">
        <f>IFERROR(VLOOKUP(I1399,ParrCol:Pcode_3,2,FALSE)," ")</f>
        <v xml:space="preserve"> </v>
      </c>
      <c r="K1399" s="26"/>
    </row>
    <row r="1400" spans="1:11" x14ac:dyDescent="0.2">
      <c r="A1400" s="18"/>
      <c r="B1400" s="18" t="str">
        <f>_xlfn.IFNA(INDEX(Table2[Acr],MATCH(Table5[[#This Row],[Organización*]],Table2[NOM],0))," ")</f>
        <v xml:space="preserve"> </v>
      </c>
      <c r="C1400" s="17"/>
      <c r="D1400" s="27"/>
      <c r="E1400" s="24"/>
      <c r="F1400" s="25" t="str">
        <f>IFERROR(VLOOKUP(E1400,adm1_LIST:Pcode_1,2,FALSE)," ")</f>
        <v xml:space="preserve"> </v>
      </c>
      <c r="G1400" s="24"/>
      <c r="H1400" s="18" t="str">
        <f>IFERROR(VLOOKUP(G1400,CantonCol:Pcode_2,2,FALSE)," ")</f>
        <v xml:space="preserve"> </v>
      </c>
      <c r="I1400" s="18"/>
      <c r="J1400" s="18" t="str">
        <f>IFERROR(VLOOKUP(I1400,ParrCol:Pcode_3,2,FALSE)," ")</f>
        <v xml:space="preserve"> </v>
      </c>
      <c r="K1400" s="26"/>
    </row>
    <row r="1401" spans="1:11" x14ac:dyDescent="0.2">
      <c r="A1401" s="18"/>
      <c r="B1401" s="18" t="str">
        <f>_xlfn.IFNA(INDEX(Table2[Acr],MATCH(Table5[[#This Row],[Organización*]],Table2[NOM],0))," ")</f>
        <v xml:space="preserve"> </v>
      </c>
      <c r="C1401" s="17"/>
      <c r="D1401" s="27"/>
      <c r="E1401" s="24"/>
      <c r="F1401" s="25" t="str">
        <f>IFERROR(VLOOKUP(E1401,adm1_LIST:Pcode_1,2,FALSE)," ")</f>
        <v xml:space="preserve"> </v>
      </c>
      <c r="G1401" s="24"/>
      <c r="H1401" s="18" t="str">
        <f>IFERROR(VLOOKUP(G1401,CantonCol:Pcode_2,2,FALSE)," ")</f>
        <v xml:space="preserve"> </v>
      </c>
      <c r="I1401" s="18"/>
      <c r="J1401" s="18" t="str">
        <f>IFERROR(VLOOKUP(I1401,ParrCol:Pcode_3,2,FALSE)," ")</f>
        <v xml:space="preserve"> </v>
      </c>
      <c r="K1401" s="26"/>
    </row>
    <row r="1402" spans="1:11" x14ac:dyDescent="0.2">
      <c r="A1402" s="18"/>
      <c r="B1402" s="18" t="str">
        <f>_xlfn.IFNA(INDEX(Table2[Acr],MATCH(Table5[[#This Row],[Organización*]],Table2[NOM],0))," ")</f>
        <v xml:space="preserve"> </v>
      </c>
      <c r="C1402" s="17"/>
      <c r="D1402" s="27"/>
      <c r="E1402" s="24"/>
      <c r="F1402" s="25" t="str">
        <f>IFERROR(VLOOKUP(E1402,adm1_LIST:Pcode_1,2,FALSE)," ")</f>
        <v xml:space="preserve"> </v>
      </c>
      <c r="G1402" s="24"/>
      <c r="H1402" s="18" t="str">
        <f>IFERROR(VLOOKUP(G1402,CantonCol:Pcode_2,2,FALSE)," ")</f>
        <v xml:space="preserve"> </v>
      </c>
      <c r="I1402" s="18"/>
      <c r="J1402" s="18" t="str">
        <f>IFERROR(VLOOKUP(I1402,ParrCol:Pcode_3,2,FALSE)," ")</f>
        <v xml:space="preserve"> </v>
      </c>
      <c r="K1402" s="26"/>
    </row>
    <row r="1403" spans="1:11" x14ac:dyDescent="0.2">
      <c r="A1403" s="18"/>
      <c r="B1403" s="18" t="str">
        <f>_xlfn.IFNA(INDEX(Table2[Acr],MATCH(Table5[[#This Row],[Organización*]],Table2[NOM],0))," ")</f>
        <v xml:space="preserve"> </v>
      </c>
      <c r="C1403" s="17"/>
      <c r="D1403" s="27"/>
      <c r="E1403" s="24"/>
      <c r="F1403" s="25" t="str">
        <f>IFERROR(VLOOKUP(E1403,adm1_LIST:Pcode_1,2,FALSE)," ")</f>
        <v xml:space="preserve"> </v>
      </c>
      <c r="G1403" s="24"/>
      <c r="H1403" s="18" t="str">
        <f>IFERROR(VLOOKUP(G1403,CantonCol:Pcode_2,2,FALSE)," ")</f>
        <v xml:space="preserve"> </v>
      </c>
      <c r="I1403" s="18"/>
      <c r="J1403" s="18" t="str">
        <f>IFERROR(VLOOKUP(I1403,ParrCol:Pcode_3,2,FALSE)," ")</f>
        <v xml:space="preserve"> </v>
      </c>
      <c r="K1403" s="26"/>
    </row>
    <row r="1404" spans="1:11" x14ac:dyDescent="0.2">
      <c r="A1404" s="18"/>
      <c r="B1404" s="18" t="str">
        <f>_xlfn.IFNA(INDEX(Table2[Acr],MATCH(Table5[[#This Row],[Organización*]],Table2[NOM],0))," ")</f>
        <v xml:space="preserve"> </v>
      </c>
      <c r="C1404" s="17"/>
      <c r="D1404" s="27"/>
      <c r="E1404" s="24"/>
      <c r="F1404" s="25" t="str">
        <f>IFERROR(VLOOKUP(E1404,adm1_LIST:Pcode_1,2,FALSE)," ")</f>
        <v xml:space="preserve"> </v>
      </c>
      <c r="G1404" s="24"/>
      <c r="H1404" s="18" t="str">
        <f>IFERROR(VLOOKUP(G1404,CantonCol:Pcode_2,2,FALSE)," ")</f>
        <v xml:space="preserve"> </v>
      </c>
      <c r="I1404" s="18"/>
      <c r="J1404" s="18" t="str">
        <f>IFERROR(VLOOKUP(I1404,ParrCol:Pcode_3,2,FALSE)," ")</f>
        <v xml:space="preserve"> </v>
      </c>
      <c r="K1404" s="26"/>
    </row>
    <row r="1405" spans="1:11" x14ac:dyDescent="0.2">
      <c r="A1405" s="18"/>
      <c r="B1405" s="18" t="str">
        <f>_xlfn.IFNA(INDEX(Table2[Acr],MATCH(Table5[[#This Row],[Organización*]],Table2[NOM],0))," ")</f>
        <v xml:space="preserve"> </v>
      </c>
      <c r="C1405" s="17"/>
      <c r="D1405" s="27"/>
      <c r="E1405" s="24"/>
      <c r="F1405" s="25" t="str">
        <f>IFERROR(VLOOKUP(E1405,adm1_LIST:Pcode_1,2,FALSE)," ")</f>
        <v xml:space="preserve"> </v>
      </c>
      <c r="G1405" s="24"/>
      <c r="H1405" s="18" t="str">
        <f>IFERROR(VLOOKUP(G1405,CantonCol:Pcode_2,2,FALSE)," ")</f>
        <v xml:space="preserve"> </v>
      </c>
      <c r="I1405" s="18"/>
      <c r="J1405" s="18" t="str">
        <f>IFERROR(VLOOKUP(I1405,ParrCol:Pcode_3,2,FALSE)," ")</f>
        <v xml:space="preserve"> </v>
      </c>
      <c r="K1405" s="26"/>
    </row>
    <row r="1406" spans="1:11" x14ac:dyDescent="0.2">
      <c r="A1406" s="18"/>
      <c r="B1406" s="18" t="str">
        <f>_xlfn.IFNA(INDEX(Table2[Acr],MATCH(Table5[[#This Row],[Organización*]],Table2[NOM],0))," ")</f>
        <v xml:space="preserve"> </v>
      </c>
      <c r="C1406" s="17"/>
      <c r="D1406" s="27"/>
      <c r="E1406" s="24"/>
      <c r="F1406" s="25" t="str">
        <f>IFERROR(VLOOKUP(E1406,adm1_LIST:Pcode_1,2,FALSE)," ")</f>
        <v xml:space="preserve"> </v>
      </c>
      <c r="G1406" s="24"/>
      <c r="H1406" s="18" t="str">
        <f>IFERROR(VLOOKUP(G1406,CantonCol:Pcode_2,2,FALSE)," ")</f>
        <v xml:space="preserve"> </v>
      </c>
      <c r="I1406" s="18"/>
      <c r="J1406" s="18" t="str">
        <f>IFERROR(VLOOKUP(I1406,ParrCol:Pcode_3,2,FALSE)," ")</f>
        <v xml:space="preserve"> </v>
      </c>
      <c r="K1406" s="26"/>
    </row>
    <row r="1407" spans="1:11" x14ac:dyDescent="0.2">
      <c r="A1407" s="18"/>
      <c r="B1407" s="18" t="str">
        <f>_xlfn.IFNA(INDEX(Table2[Acr],MATCH(Table5[[#This Row],[Organización*]],Table2[NOM],0))," ")</f>
        <v xml:space="preserve"> </v>
      </c>
      <c r="C1407" s="17"/>
      <c r="D1407" s="27"/>
      <c r="E1407" s="24"/>
      <c r="F1407" s="25" t="str">
        <f>IFERROR(VLOOKUP(E1407,adm1_LIST:Pcode_1,2,FALSE)," ")</f>
        <v xml:space="preserve"> </v>
      </c>
      <c r="G1407" s="24"/>
      <c r="H1407" s="18" t="str">
        <f>IFERROR(VLOOKUP(G1407,CantonCol:Pcode_2,2,FALSE)," ")</f>
        <v xml:space="preserve"> </v>
      </c>
      <c r="I1407" s="18"/>
      <c r="J1407" s="18" t="str">
        <f>IFERROR(VLOOKUP(I1407,ParrCol:Pcode_3,2,FALSE)," ")</f>
        <v xml:space="preserve"> </v>
      </c>
      <c r="K1407" s="26"/>
    </row>
    <row r="1408" spans="1:11" x14ac:dyDescent="0.2">
      <c r="A1408" s="18"/>
      <c r="B1408" s="18" t="str">
        <f>_xlfn.IFNA(INDEX(Table2[Acr],MATCH(Table5[[#This Row],[Organización*]],Table2[NOM],0))," ")</f>
        <v xml:space="preserve"> </v>
      </c>
      <c r="C1408" s="17"/>
      <c r="D1408" s="27"/>
      <c r="E1408" s="24"/>
      <c r="F1408" s="25" t="str">
        <f>IFERROR(VLOOKUP(E1408,adm1_LIST:Pcode_1,2,FALSE)," ")</f>
        <v xml:space="preserve"> </v>
      </c>
      <c r="G1408" s="24"/>
      <c r="H1408" s="18" t="str">
        <f>IFERROR(VLOOKUP(G1408,CantonCol:Pcode_2,2,FALSE)," ")</f>
        <v xml:space="preserve"> </v>
      </c>
      <c r="I1408" s="18"/>
      <c r="J1408" s="18" t="str">
        <f>IFERROR(VLOOKUP(I1408,ParrCol:Pcode_3,2,FALSE)," ")</f>
        <v xml:space="preserve"> </v>
      </c>
      <c r="K1408" s="26"/>
    </row>
    <row r="1409" spans="1:11" x14ac:dyDescent="0.2">
      <c r="A1409" s="18"/>
      <c r="B1409" s="18" t="str">
        <f>_xlfn.IFNA(INDEX(Table2[Acr],MATCH(Table5[[#This Row],[Organización*]],Table2[NOM],0))," ")</f>
        <v xml:space="preserve"> </v>
      </c>
      <c r="C1409" s="17"/>
      <c r="D1409" s="27"/>
      <c r="E1409" s="24"/>
      <c r="F1409" s="25" t="str">
        <f>IFERROR(VLOOKUP(E1409,adm1_LIST:Pcode_1,2,FALSE)," ")</f>
        <v xml:space="preserve"> </v>
      </c>
      <c r="G1409" s="24"/>
      <c r="H1409" s="18" t="str">
        <f>IFERROR(VLOOKUP(G1409,CantonCol:Pcode_2,2,FALSE)," ")</f>
        <v xml:space="preserve"> </v>
      </c>
      <c r="I1409" s="18"/>
      <c r="J1409" s="18" t="str">
        <f>IFERROR(VLOOKUP(I1409,ParrCol:Pcode_3,2,FALSE)," ")</f>
        <v xml:space="preserve"> </v>
      </c>
      <c r="K1409" s="26"/>
    </row>
    <row r="1410" spans="1:11" x14ac:dyDescent="0.2">
      <c r="A1410" s="18"/>
      <c r="B1410" s="18" t="str">
        <f>_xlfn.IFNA(INDEX(Table2[Acr],MATCH(Table5[[#This Row],[Organización*]],Table2[NOM],0))," ")</f>
        <v xml:space="preserve"> </v>
      </c>
      <c r="C1410" s="17"/>
      <c r="D1410" s="27"/>
      <c r="E1410" s="24"/>
      <c r="F1410" s="25" t="str">
        <f>IFERROR(VLOOKUP(E1410,adm1_LIST:Pcode_1,2,FALSE)," ")</f>
        <v xml:space="preserve"> </v>
      </c>
      <c r="G1410" s="24"/>
      <c r="H1410" s="18" t="str">
        <f>IFERROR(VLOOKUP(G1410,CantonCol:Pcode_2,2,FALSE)," ")</f>
        <v xml:space="preserve"> </v>
      </c>
      <c r="I1410" s="18"/>
      <c r="J1410" s="18" t="str">
        <f>IFERROR(VLOOKUP(I1410,ParrCol:Pcode_3,2,FALSE)," ")</f>
        <v xml:space="preserve"> </v>
      </c>
      <c r="K1410" s="26"/>
    </row>
    <row r="1411" spans="1:11" x14ac:dyDescent="0.2">
      <c r="A1411" s="18"/>
      <c r="B1411" s="18" t="str">
        <f>_xlfn.IFNA(INDEX(Table2[Acr],MATCH(Table5[[#This Row],[Organización*]],Table2[NOM],0))," ")</f>
        <v xml:space="preserve"> </v>
      </c>
      <c r="C1411" s="17"/>
      <c r="D1411" s="27"/>
      <c r="E1411" s="24"/>
      <c r="F1411" s="25" t="str">
        <f>IFERROR(VLOOKUP(E1411,adm1_LIST:Pcode_1,2,FALSE)," ")</f>
        <v xml:space="preserve"> </v>
      </c>
      <c r="G1411" s="24"/>
      <c r="H1411" s="18" t="str">
        <f>IFERROR(VLOOKUP(G1411,CantonCol:Pcode_2,2,FALSE)," ")</f>
        <v xml:space="preserve"> </v>
      </c>
      <c r="I1411" s="18"/>
      <c r="J1411" s="18" t="str">
        <f>IFERROR(VLOOKUP(I1411,ParrCol:Pcode_3,2,FALSE)," ")</f>
        <v xml:space="preserve"> </v>
      </c>
      <c r="K1411" s="26"/>
    </row>
    <row r="1412" spans="1:11" x14ac:dyDescent="0.2">
      <c r="A1412" s="18"/>
      <c r="B1412" s="18" t="str">
        <f>_xlfn.IFNA(INDEX(Table2[Acr],MATCH(Table5[[#This Row],[Organización*]],Table2[NOM],0))," ")</f>
        <v xml:space="preserve"> </v>
      </c>
      <c r="C1412" s="17"/>
      <c r="D1412" s="27"/>
      <c r="E1412" s="24"/>
      <c r="F1412" s="25" t="str">
        <f>IFERROR(VLOOKUP(E1412,adm1_LIST:Pcode_1,2,FALSE)," ")</f>
        <v xml:space="preserve"> </v>
      </c>
      <c r="G1412" s="24"/>
      <c r="H1412" s="18" t="str">
        <f>IFERROR(VLOOKUP(G1412,CantonCol:Pcode_2,2,FALSE)," ")</f>
        <v xml:space="preserve"> </v>
      </c>
      <c r="I1412" s="18"/>
      <c r="J1412" s="18" t="str">
        <f>IFERROR(VLOOKUP(I1412,ParrCol:Pcode_3,2,FALSE)," ")</f>
        <v xml:space="preserve"> </v>
      </c>
      <c r="K1412" s="26"/>
    </row>
    <row r="1413" spans="1:11" x14ac:dyDescent="0.2">
      <c r="A1413" s="18"/>
      <c r="B1413" s="18" t="str">
        <f>_xlfn.IFNA(INDEX(Table2[Acr],MATCH(Table5[[#This Row],[Organización*]],Table2[NOM],0))," ")</f>
        <v xml:space="preserve"> </v>
      </c>
      <c r="C1413" s="17"/>
      <c r="D1413" s="27"/>
      <c r="E1413" s="24"/>
      <c r="F1413" s="25" t="str">
        <f>IFERROR(VLOOKUP(E1413,adm1_LIST:Pcode_1,2,FALSE)," ")</f>
        <v xml:space="preserve"> </v>
      </c>
      <c r="G1413" s="24"/>
      <c r="H1413" s="18" t="str">
        <f>IFERROR(VLOOKUP(G1413,CantonCol:Pcode_2,2,FALSE)," ")</f>
        <v xml:space="preserve"> </v>
      </c>
      <c r="I1413" s="18"/>
      <c r="J1413" s="18" t="str">
        <f>IFERROR(VLOOKUP(I1413,ParrCol:Pcode_3,2,FALSE)," ")</f>
        <v xml:space="preserve"> </v>
      </c>
      <c r="K1413" s="26"/>
    </row>
    <row r="1414" spans="1:11" x14ac:dyDescent="0.2">
      <c r="A1414" s="18"/>
      <c r="B1414" s="18" t="str">
        <f>_xlfn.IFNA(INDEX(Table2[Acr],MATCH(Table5[[#This Row],[Organización*]],Table2[NOM],0))," ")</f>
        <v xml:space="preserve"> </v>
      </c>
      <c r="C1414" s="17"/>
      <c r="D1414" s="27"/>
      <c r="E1414" s="24"/>
      <c r="F1414" s="25" t="str">
        <f>IFERROR(VLOOKUP(E1414,adm1_LIST:Pcode_1,2,FALSE)," ")</f>
        <v xml:space="preserve"> </v>
      </c>
      <c r="G1414" s="24"/>
      <c r="H1414" s="18" t="str">
        <f>IFERROR(VLOOKUP(G1414,CantonCol:Pcode_2,2,FALSE)," ")</f>
        <v xml:space="preserve"> </v>
      </c>
      <c r="I1414" s="18"/>
      <c r="J1414" s="18" t="str">
        <f>IFERROR(VLOOKUP(I1414,ParrCol:Pcode_3,2,FALSE)," ")</f>
        <v xml:space="preserve"> </v>
      </c>
      <c r="K1414" s="26"/>
    </row>
    <row r="1415" spans="1:11" x14ac:dyDescent="0.2">
      <c r="A1415" s="18"/>
      <c r="B1415" s="18" t="str">
        <f>_xlfn.IFNA(INDEX(Table2[Acr],MATCH(Table5[[#This Row],[Organización*]],Table2[NOM],0))," ")</f>
        <v xml:space="preserve"> </v>
      </c>
      <c r="C1415" s="17"/>
      <c r="D1415" s="27"/>
      <c r="E1415" s="24"/>
      <c r="F1415" s="25" t="str">
        <f>IFERROR(VLOOKUP(E1415,adm1_LIST:Pcode_1,2,FALSE)," ")</f>
        <v xml:space="preserve"> </v>
      </c>
      <c r="G1415" s="24"/>
      <c r="H1415" s="18" t="str">
        <f>IFERROR(VLOOKUP(G1415,CantonCol:Pcode_2,2,FALSE)," ")</f>
        <v xml:space="preserve"> </v>
      </c>
      <c r="I1415" s="18"/>
      <c r="J1415" s="18" t="str">
        <f>IFERROR(VLOOKUP(I1415,ParrCol:Pcode_3,2,FALSE)," ")</f>
        <v xml:space="preserve"> </v>
      </c>
      <c r="K1415" s="26"/>
    </row>
    <row r="1416" spans="1:11" x14ac:dyDescent="0.2">
      <c r="A1416" s="18"/>
      <c r="B1416" s="18" t="str">
        <f>_xlfn.IFNA(INDEX(Table2[Acr],MATCH(Table5[[#This Row],[Organización*]],Table2[NOM],0))," ")</f>
        <v xml:space="preserve"> </v>
      </c>
      <c r="C1416" s="17"/>
      <c r="D1416" s="27"/>
      <c r="E1416" s="24"/>
      <c r="F1416" s="25" t="str">
        <f>IFERROR(VLOOKUP(E1416,adm1_LIST:Pcode_1,2,FALSE)," ")</f>
        <v xml:space="preserve"> </v>
      </c>
      <c r="G1416" s="24"/>
      <c r="H1416" s="18" t="str">
        <f>IFERROR(VLOOKUP(G1416,CantonCol:Pcode_2,2,FALSE)," ")</f>
        <v xml:space="preserve"> </v>
      </c>
      <c r="I1416" s="18"/>
      <c r="J1416" s="18" t="str">
        <f>IFERROR(VLOOKUP(I1416,ParrCol:Pcode_3,2,FALSE)," ")</f>
        <v xml:space="preserve"> </v>
      </c>
      <c r="K1416" s="26"/>
    </row>
    <row r="1417" spans="1:11" x14ac:dyDescent="0.2">
      <c r="A1417" s="18"/>
      <c r="B1417" s="18" t="str">
        <f>_xlfn.IFNA(INDEX(Table2[Acr],MATCH(Table5[[#This Row],[Organización*]],Table2[NOM],0))," ")</f>
        <v xml:space="preserve"> </v>
      </c>
      <c r="C1417" s="17"/>
      <c r="D1417" s="27"/>
      <c r="E1417" s="24"/>
      <c r="F1417" s="25" t="str">
        <f>IFERROR(VLOOKUP(E1417,adm1_LIST:Pcode_1,2,FALSE)," ")</f>
        <v xml:space="preserve"> </v>
      </c>
      <c r="G1417" s="24"/>
      <c r="H1417" s="18" t="str">
        <f>IFERROR(VLOOKUP(G1417,CantonCol:Pcode_2,2,FALSE)," ")</f>
        <v xml:space="preserve"> </v>
      </c>
      <c r="I1417" s="18"/>
      <c r="J1417" s="18" t="str">
        <f>IFERROR(VLOOKUP(I1417,ParrCol:Pcode_3,2,FALSE)," ")</f>
        <v xml:space="preserve"> </v>
      </c>
      <c r="K1417" s="26"/>
    </row>
    <row r="1418" spans="1:11" x14ac:dyDescent="0.2">
      <c r="A1418" s="18"/>
      <c r="B1418" s="18" t="str">
        <f>_xlfn.IFNA(INDEX(Table2[Acr],MATCH(Table5[[#This Row],[Organización*]],Table2[NOM],0))," ")</f>
        <v xml:space="preserve"> </v>
      </c>
      <c r="C1418" s="17"/>
      <c r="D1418" s="27"/>
      <c r="E1418" s="24"/>
      <c r="F1418" s="25" t="str">
        <f>IFERROR(VLOOKUP(E1418,adm1_LIST:Pcode_1,2,FALSE)," ")</f>
        <v xml:space="preserve"> </v>
      </c>
      <c r="G1418" s="24"/>
      <c r="H1418" s="18" t="str">
        <f>IFERROR(VLOOKUP(G1418,CantonCol:Pcode_2,2,FALSE)," ")</f>
        <v xml:space="preserve"> </v>
      </c>
      <c r="I1418" s="18"/>
      <c r="J1418" s="18" t="str">
        <f>IFERROR(VLOOKUP(I1418,ParrCol:Pcode_3,2,FALSE)," ")</f>
        <v xml:space="preserve"> </v>
      </c>
      <c r="K1418" s="26"/>
    </row>
    <row r="1419" spans="1:11" x14ac:dyDescent="0.2">
      <c r="A1419" s="18"/>
      <c r="B1419" s="18" t="str">
        <f>_xlfn.IFNA(INDEX(Table2[Acr],MATCH(Table5[[#This Row],[Organización*]],Table2[NOM],0))," ")</f>
        <v xml:space="preserve"> </v>
      </c>
      <c r="C1419" s="17"/>
      <c r="D1419" s="27"/>
      <c r="E1419" s="24"/>
      <c r="F1419" s="25" t="str">
        <f>IFERROR(VLOOKUP(E1419,adm1_LIST:Pcode_1,2,FALSE)," ")</f>
        <v xml:space="preserve"> </v>
      </c>
      <c r="G1419" s="24"/>
      <c r="H1419" s="18" t="str">
        <f>IFERROR(VLOOKUP(G1419,CantonCol:Pcode_2,2,FALSE)," ")</f>
        <v xml:space="preserve"> </v>
      </c>
      <c r="I1419" s="18"/>
      <c r="J1419" s="18" t="str">
        <f>IFERROR(VLOOKUP(I1419,ParrCol:Pcode_3,2,FALSE)," ")</f>
        <v xml:space="preserve"> </v>
      </c>
      <c r="K1419" s="26"/>
    </row>
    <row r="1420" spans="1:11" x14ac:dyDescent="0.2">
      <c r="A1420" s="18"/>
      <c r="B1420" s="18" t="str">
        <f>_xlfn.IFNA(INDEX(Table2[Acr],MATCH(Table5[[#This Row],[Organización*]],Table2[NOM],0))," ")</f>
        <v xml:space="preserve"> </v>
      </c>
      <c r="C1420" s="17"/>
      <c r="D1420" s="27"/>
      <c r="E1420" s="24"/>
      <c r="F1420" s="25" t="str">
        <f>IFERROR(VLOOKUP(E1420,adm1_LIST:Pcode_1,2,FALSE)," ")</f>
        <v xml:space="preserve"> </v>
      </c>
      <c r="G1420" s="24"/>
      <c r="H1420" s="18" t="str">
        <f>IFERROR(VLOOKUP(G1420,CantonCol:Pcode_2,2,FALSE)," ")</f>
        <v xml:space="preserve"> </v>
      </c>
      <c r="I1420" s="18"/>
      <c r="J1420" s="18" t="str">
        <f>IFERROR(VLOOKUP(I1420,ParrCol:Pcode_3,2,FALSE)," ")</f>
        <v xml:space="preserve"> </v>
      </c>
      <c r="K1420" s="26"/>
    </row>
    <row r="1421" spans="1:11" x14ac:dyDescent="0.2">
      <c r="A1421" s="18"/>
      <c r="B1421" s="18" t="str">
        <f>_xlfn.IFNA(INDEX(Table2[Acr],MATCH(Table5[[#This Row],[Organización*]],Table2[NOM],0))," ")</f>
        <v xml:space="preserve"> </v>
      </c>
      <c r="C1421" s="17"/>
      <c r="D1421" s="27"/>
      <c r="E1421" s="24"/>
      <c r="F1421" s="25" t="str">
        <f>IFERROR(VLOOKUP(E1421,adm1_LIST:Pcode_1,2,FALSE)," ")</f>
        <v xml:space="preserve"> </v>
      </c>
      <c r="G1421" s="24"/>
      <c r="H1421" s="18" t="str">
        <f>IFERROR(VLOOKUP(G1421,CantonCol:Pcode_2,2,FALSE)," ")</f>
        <v xml:space="preserve"> </v>
      </c>
      <c r="I1421" s="18"/>
      <c r="J1421" s="18" t="str">
        <f>IFERROR(VLOOKUP(I1421,ParrCol:Pcode_3,2,FALSE)," ")</f>
        <v xml:space="preserve"> </v>
      </c>
      <c r="K1421" s="26"/>
    </row>
    <row r="1422" spans="1:11" x14ac:dyDescent="0.2">
      <c r="A1422" s="18"/>
      <c r="B1422" s="18" t="str">
        <f>_xlfn.IFNA(INDEX(Table2[Acr],MATCH(Table5[[#This Row],[Organización*]],Table2[NOM],0))," ")</f>
        <v xml:space="preserve"> </v>
      </c>
      <c r="C1422" s="17"/>
      <c r="D1422" s="27"/>
      <c r="E1422" s="24"/>
      <c r="F1422" s="25" t="str">
        <f>IFERROR(VLOOKUP(E1422,adm1_LIST:Pcode_1,2,FALSE)," ")</f>
        <v xml:space="preserve"> </v>
      </c>
      <c r="G1422" s="24"/>
      <c r="H1422" s="18" t="str">
        <f>IFERROR(VLOOKUP(G1422,CantonCol:Pcode_2,2,FALSE)," ")</f>
        <v xml:space="preserve"> </v>
      </c>
      <c r="I1422" s="18"/>
      <c r="J1422" s="18" t="str">
        <f>IFERROR(VLOOKUP(I1422,ParrCol:Pcode_3,2,FALSE)," ")</f>
        <v xml:space="preserve"> </v>
      </c>
      <c r="K1422" s="26"/>
    </row>
    <row r="1423" spans="1:11" x14ac:dyDescent="0.2">
      <c r="A1423" s="18"/>
      <c r="B1423" s="18" t="str">
        <f>_xlfn.IFNA(INDEX(Table2[Acr],MATCH(Table5[[#This Row],[Organización*]],Table2[NOM],0))," ")</f>
        <v xml:space="preserve"> </v>
      </c>
      <c r="C1423" s="17"/>
      <c r="D1423" s="27"/>
      <c r="E1423" s="24"/>
      <c r="F1423" s="25" t="str">
        <f>IFERROR(VLOOKUP(E1423,adm1_LIST:Pcode_1,2,FALSE)," ")</f>
        <v xml:space="preserve"> </v>
      </c>
      <c r="G1423" s="24"/>
      <c r="H1423" s="18" t="str">
        <f>IFERROR(VLOOKUP(G1423,CantonCol:Pcode_2,2,FALSE)," ")</f>
        <v xml:space="preserve"> </v>
      </c>
      <c r="I1423" s="18"/>
      <c r="J1423" s="18" t="str">
        <f>IFERROR(VLOOKUP(I1423,ParrCol:Pcode_3,2,FALSE)," ")</f>
        <v xml:space="preserve"> </v>
      </c>
      <c r="K1423" s="26"/>
    </row>
    <row r="1424" spans="1:11" x14ac:dyDescent="0.2">
      <c r="A1424" s="18"/>
      <c r="B1424" s="18" t="str">
        <f>_xlfn.IFNA(INDEX(Table2[Acr],MATCH(Table5[[#This Row],[Organización*]],Table2[NOM],0))," ")</f>
        <v xml:space="preserve"> </v>
      </c>
      <c r="C1424" s="17"/>
      <c r="D1424" s="27"/>
      <c r="E1424" s="24"/>
      <c r="F1424" s="25" t="str">
        <f>IFERROR(VLOOKUP(E1424,adm1_LIST:Pcode_1,2,FALSE)," ")</f>
        <v xml:space="preserve"> </v>
      </c>
      <c r="G1424" s="24"/>
      <c r="H1424" s="18" t="str">
        <f>IFERROR(VLOOKUP(G1424,CantonCol:Pcode_2,2,FALSE)," ")</f>
        <v xml:space="preserve"> </v>
      </c>
      <c r="I1424" s="18"/>
      <c r="J1424" s="18" t="str">
        <f>IFERROR(VLOOKUP(I1424,ParrCol:Pcode_3,2,FALSE)," ")</f>
        <v xml:space="preserve"> </v>
      </c>
      <c r="K1424" s="26"/>
    </row>
    <row r="1425" spans="1:11" x14ac:dyDescent="0.2">
      <c r="A1425" s="18"/>
      <c r="B1425" s="18" t="str">
        <f>_xlfn.IFNA(INDEX(Table2[Acr],MATCH(Table5[[#This Row],[Organización*]],Table2[NOM],0))," ")</f>
        <v xml:space="preserve"> </v>
      </c>
      <c r="C1425" s="17"/>
      <c r="D1425" s="27"/>
      <c r="E1425" s="24"/>
      <c r="F1425" s="25" t="str">
        <f>IFERROR(VLOOKUP(E1425,adm1_LIST:Pcode_1,2,FALSE)," ")</f>
        <v xml:space="preserve"> </v>
      </c>
      <c r="G1425" s="24"/>
      <c r="H1425" s="18" t="str">
        <f>IFERROR(VLOOKUP(G1425,CantonCol:Pcode_2,2,FALSE)," ")</f>
        <v xml:space="preserve"> </v>
      </c>
      <c r="I1425" s="18"/>
      <c r="J1425" s="18" t="str">
        <f>IFERROR(VLOOKUP(I1425,ParrCol:Pcode_3,2,FALSE)," ")</f>
        <v xml:space="preserve"> </v>
      </c>
      <c r="K1425" s="26"/>
    </row>
    <row r="1426" spans="1:11" x14ac:dyDescent="0.2">
      <c r="A1426" s="18"/>
      <c r="B1426" s="18" t="str">
        <f>_xlfn.IFNA(INDEX(Table2[Acr],MATCH(Table5[[#This Row],[Organización*]],Table2[NOM],0))," ")</f>
        <v xml:space="preserve"> </v>
      </c>
      <c r="C1426" s="17"/>
      <c r="D1426" s="27"/>
      <c r="E1426" s="24"/>
      <c r="F1426" s="25" t="str">
        <f>IFERROR(VLOOKUP(E1426,adm1_LIST:Pcode_1,2,FALSE)," ")</f>
        <v xml:space="preserve"> </v>
      </c>
      <c r="G1426" s="24"/>
      <c r="H1426" s="18" t="str">
        <f>IFERROR(VLOOKUP(G1426,CantonCol:Pcode_2,2,FALSE)," ")</f>
        <v xml:space="preserve"> </v>
      </c>
      <c r="I1426" s="18"/>
      <c r="J1426" s="18" t="str">
        <f>IFERROR(VLOOKUP(I1426,ParrCol:Pcode_3,2,FALSE)," ")</f>
        <v xml:space="preserve"> </v>
      </c>
      <c r="K1426" s="26"/>
    </row>
    <row r="1427" spans="1:11" x14ac:dyDescent="0.2">
      <c r="A1427" s="18"/>
      <c r="B1427" s="18" t="str">
        <f>_xlfn.IFNA(INDEX(Table2[Acr],MATCH(Table5[[#This Row],[Organización*]],Table2[NOM],0))," ")</f>
        <v xml:space="preserve"> </v>
      </c>
      <c r="C1427" s="17"/>
      <c r="D1427" s="27"/>
      <c r="E1427" s="24"/>
      <c r="F1427" s="25" t="str">
        <f>IFERROR(VLOOKUP(E1427,adm1_LIST:Pcode_1,2,FALSE)," ")</f>
        <v xml:space="preserve"> </v>
      </c>
      <c r="G1427" s="24"/>
      <c r="H1427" s="18" t="str">
        <f>IFERROR(VLOOKUP(G1427,CantonCol:Pcode_2,2,FALSE)," ")</f>
        <v xml:space="preserve"> </v>
      </c>
      <c r="I1427" s="18"/>
      <c r="J1427" s="18" t="str">
        <f>IFERROR(VLOOKUP(I1427,ParrCol:Pcode_3,2,FALSE)," ")</f>
        <v xml:space="preserve"> </v>
      </c>
      <c r="K1427" s="26"/>
    </row>
    <row r="1428" spans="1:11" x14ac:dyDescent="0.2">
      <c r="A1428" s="18"/>
      <c r="B1428" s="18" t="str">
        <f>_xlfn.IFNA(INDEX(Table2[Acr],MATCH(Table5[[#This Row],[Organización*]],Table2[NOM],0))," ")</f>
        <v xml:space="preserve"> </v>
      </c>
      <c r="C1428" s="17"/>
      <c r="D1428" s="27"/>
      <c r="E1428" s="24"/>
      <c r="F1428" s="25" t="str">
        <f>IFERROR(VLOOKUP(E1428,adm1_LIST:Pcode_1,2,FALSE)," ")</f>
        <v xml:space="preserve"> </v>
      </c>
      <c r="G1428" s="24"/>
      <c r="H1428" s="18" t="str">
        <f>IFERROR(VLOOKUP(G1428,CantonCol:Pcode_2,2,FALSE)," ")</f>
        <v xml:space="preserve"> </v>
      </c>
      <c r="I1428" s="18"/>
      <c r="J1428" s="18" t="str">
        <f>IFERROR(VLOOKUP(I1428,ParrCol:Pcode_3,2,FALSE)," ")</f>
        <v xml:space="preserve"> </v>
      </c>
      <c r="K1428" s="26"/>
    </row>
    <row r="1429" spans="1:11" x14ac:dyDescent="0.2">
      <c r="A1429" s="18"/>
      <c r="B1429" s="18" t="str">
        <f>_xlfn.IFNA(INDEX(Table2[Acr],MATCH(Table5[[#This Row],[Organización*]],Table2[NOM],0))," ")</f>
        <v xml:space="preserve"> </v>
      </c>
      <c r="C1429" s="17"/>
      <c r="D1429" s="27"/>
      <c r="E1429" s="24"/>
      <c r="F1429" s="25" t="str">
        <f>IFERROR(VLOOKUP(E1429,adm1_LIST:Pcode_1,2,FALSE)," ")</f>
        <v xml:space="preserve"> </v>
      </c>
      <c r="G1429" s="24"/>
      <c r="H1429" s="18" t="str">
        <f>IFERROR(VLOOKUP(G1429,CantonCol:Pcode_2,2,FALSE)," ")</f>
        <v xml:space="preserve"> </v>
      </c>
      <c r="I1429" s="18"/>
      <c r="J1429" s="18" t="str">
        <f>IFERROR(VLOOKUP(I1429,ParrCol:Pcode_3,2,FALSE)," ")</f>
        <v xml:space="preserve"> </v>
      </c>
      <c r="K1429" s="26"/>
    </row>
    <row r="1430" spans="1:11" x14ac:dyDescent="0.2">
      <c r="A1430" s="18"/>
      <c r="B1430" s="18" t="str">
        <f>_xlfn.IFNA(INDEX(Table2[Acr],MATCH(Table5[[#This Row],[Organización*]],Table2[NOM],0))," ")</f>
        <v xml:space="preserve"> </v>
      </c>
      <c r="C1430" s="17"/>
      <c r="D1430" s="27"/>
      <c r="E1430" s="24"/>
      <c r="F1430" s="25" t="str">
        <f>IFERROR(VLOOKUP(E1430,adm1_LIST:Pcode_1,2,FALSE)," ")</f>
        <v xml:space="preserve"> </v>
      </c>
      <c r="G1430" s="24"/>
      <c r="H1430" s="18" t="str">
        <f>IFERROR(VLOOKUP(G1430,CantonCol:Pcode_2,2,FALSE)," ")</f>
        <v xml:space="preserve"> </v>
      </c>
      <c r="I1430" s="18"/>
      <c r="J1430" s="18" t="str">
        <f>IFERROR(VLOOKUP(I1430,ParrCol:Pcode_3,2,FALSE)," ")</f>
        <v xml:space="preserve"> </v>
      </c>
      <c r="K1430" s="26"/>
    </row>
    <row r="1431" spans="1:11" x14ac:dyDescent="0.2">
      <c r="A1431" s="18"/>
      <c r="B1431" s="18" t="str">
        <f>_xlfn.IFNA(INDEX(Table2[Acr],MATCH(Table5[[#This Row],[Organización*]],Table2[NOM],0))," ")</f>
        <v xml:space="preserve"> </v>
      </c>
      <c r="C1431" s="17"/>
      <c r="D1431" s="27"/>
      <c r="E1431" s="24"/>
      <c r="F1431" s="25" t="str">
        <f>IFERROR(VLOOKUP(E1431,adm1_LIST:Pcode_1,2,FALSE)," ")</f>
        <v xml:space="preserve"> </v>
      </c>
      <c r="G1431" s="24"/>
      <c r="H1431" s="18" t="str">
        <f>IFERROR(VLOOKUP(G1431,CantonCol:Pcode_2,2,FALSE)," ")</f>
        <v xml:space="preserve"> </v>
      </c>
      <c r="I1431" s="18"/>
      <c r="J1431" s="18" t="str">
        <f>IFERROR(VLOOKUP(I1431,ParrCol:Pcode_3,2,FALSE)," ")</f>
        <v xml:space="preserve"> </v>
      </c>
      <c r="K1431" s="26"/>
    </row>
    <row r="1432" spans="1:11" x14ac:dyDescent="0.2">
      <c r="A1432" s="18"/>
      <c r="B1432" s="18" t="str">
        <f>_xlfn.IFNA(INDEX(Table2[Acr],MATCH(Table5[[#This Row],[Organización*]],Table2[NOM],0))," ")</f>
        <v xml:space="preserve"> </v>
      </c>
      <c r="C1432" s="17"/>
      <c r="D1432" s="27"/>
      <c r="E1432" s="24"/>
      <c r="F1432" s="25" t="str">
        <f>IFERROR(VLOOKUP(E1432,adm1_LIST:Pcode_1,2,FALSE)," ")</f>
        <v xml:space="preserve"> </v>
      </c>
      <c r="G1432" s="24"/>
      <c r="H1432" s="18" t="str">
        <f>IFERROR(VLOOKUP(G1432,CantonCol:Pcode_2,2,FALSE)," ")</f>
        <v xml:space="preserve"> </v>
      </c>
      <c r="I1432" s="18"/>
      <c r="J1432" s="18" t="str">
        <f>IFERROR(VLOOKUP(I1432,ParrCol:Pcode_3,2,FALSE)," ")</f>
        <v xml:space="preserve"> </v>
      </c>
      <c r="K1432" s="26"/>
    </row>
    <row r="1433" spans="1:11" x14ac:dyDescent="0.2">
      <c r="A1433" s="18"/>
      <c r="B1433" s="18" t="str">
        <f>_xlfn.IFNA(INDEX(Table2[Acr],MATCH(Table5[[#This Row],[Organización*]],Table2[NOM],0))," ")</f>
        <v xml:space="preserve"> </v>
      </c>
      <c r="C1433" s="17"/>
      <c r="D1433" s="27"/>
      <c r="E1433" s="24"/>
      <c r="F1433" s="25" t="str">
        <f>IFERROR(VLOOKUP(E1433,adm1_LIST:Pcode_1,2,FALSE)," ")</f>
        <v xml:space="preserve"> </v>
      </c>
      <c r="G1433" s="24"/>
      <c r="H1433" s="18" t="str">
        <f>IFERROR(VLOOKUP(G1433,CantonCol:Pcode_2,2,FALSE)," ")</f>
        <v xml:space="preserve"> </v>
      </c>
      <c r="I1433" s="18"/>
      <c r="J1433" s="18" t="str">
        <f>IFERROR(VLOOKUP(I1433,ParrCol:Pcode_3,2,FALSE)," ")</f>
        <v xml:space="preserve"> </v>
      </c>
      <c r="K1433" s="26"/>
    </row>
    <row r="1434" spans="1:11" x14ac:dyDescent="0.2">
      <c r="A1434" s="18"/>
      <c r="B1434" s="18" t="str">
        <f>_xlfn.IFNA(INDEX(Table2[Acr],MATCH(Table5[[#This Row],[Organización*]],Table2[NOM],0))," ")</f>
        <v xml:space="preserve"> </v>
      </c>
      <c r="C1434" s="17"/>
      <c r="D1434" s="27"/>
      <c r="E1434" s="24"/>
      <c r="F1434" s="25" t="str">
        <f>IFERROR(VLOOKUP(E1434,adm1_LIST:Pcode_1,2,FALSE)," ")</f>
        <v xml:space="preserve"> </v>
      </c>
      <c r="G1434" s="24"/>
      <c r="H1434" s="18" t="str">
        <f>IFERROR(VLOOKUP(G1434,CantonCol:Pcode_2,2,FALSE)," ")</f>
        <v xml:space="preserve"> </v>
      </c>
      <c r="I1434" s="18"/>
      <c r="J1434" s="18" t="str">
        <f>IFERROR(VLOOKUP(I1434,ParrCol:Pcode_3,2,FALSE)," ")</f>
        <v xml:space="preserve"> </v>
      </c>
      <c r="K1434" s="26"/>
    </row>
    <row r="1435" spans="1:11" x14ac:dyDescent="0.2">
      <c r="A1435" s="18"/>
      <c r="B1435" s="18" t="str">
        <f>_xlfn.IFNA(INDEX(Table2[Acr],MATCH(Table5[[#This Row],[Organización*]],Table2[NOM],0))," ")</f>
        <v xml:space="preserve"> </v>
      </c>
      <c r="C1435" s="17"/>
      <c r="D1435" s="27"/>
      <c r="E1435" s="24"/>
      <c r="F1435" s="25" t="str">
        <f>IFERROR(VLOOKUP(E1435,adm1_LIST:Pcode_1,2,FALSE)," ")</f>
        <v xml:space="preserve"> </v>
      </c>
      <c r="G1435" s="24"/>
      <c r="H1435" s="18" t="str">
        <f>IFERROR(VLOOKUP(G1435,CantonCol:Pcode_2,2,FALSE)," ")</f>
        <v xml:space="preserve"> </v>
      </c>
      <c r="I1435" s="18"/>
      <c r="J1435" s="18" t="str">
        <f>IFERROR(VLOOKUP(I1435,ParrCol:Pcode_3,2,FALSE)," ")</f>
        <v xml:space="preserve"> </v>
      </c>
      <c r="K1435" s="26"/>
    </row>
    <row r="1436" spans="1:11" x14ac:dyDescent="0.2">
      <c r="A1436" s="18"/>
      <c r="B1436" s="18" t="str">
        <f>_xlfn.IFNA(INDEX(Table2[Acr],MATCH(Table5[[#This Row],[Organización*]],Table2[NOM],0))," ")</f>
        <v xml:space="preserve"> </v>
      </c>
      <c r="C1436" s="17"/>
      <c r="D1436" s="27"/>
      <c r="E1436" s="24"/>
      <c r="F1436" s="25" t="str">
        <f>IFERROR(VLOOKUP(E1436,adm1_LIST:Pcode_1,2,FALSE)," ")</f>
        <v xml:space="preserve"> </v>
      </c>
      <c r="G1436" s="24"/>
      <c r="H1436" s="18" t="str">
        <f>IFERROR(VLOOKUP(G1436,CantonCol:Pcode_2,2,FALSE)," ")</f>
        <v xml:space="preserve"> </v>
      </c>
      <c r="I1436" s="18"/>
      <c r="J1436" s="18" t="str">
        <f>IFERROR(VLOOKUP(I1436,ParrCol:Pcode_3,2,FALSE)," ")</f>
        <v xml:space="preserve"> </v>
      </c>
      <c r="K1436" s="26"/>
    </row>
    <row r="1437" spans="1:11" x14ac:dyDescent="0.2">
      <c r="A1437" s="18"/>
      <c r="B1437" s="18" t="str">
        <f>_xlfn.IFNA(INDEX(Table2[Acr],MATCH(Table5[[#This Row],[Organización*]],Table2[NOM],0))," ")</f>
        <v xml:space="preserve"> </v>
      </c>
      <c r="C1437" s="17"/>
      <c r="D1437" s="27"/>
      <c r="E1437" s="24"/>
      <c r="F1437" s="25" t="str">
        <f>IFERROR(VLOOKUP(E1437,adm1_LIST:Pcode_1,2,FALSE)," ")</f>
        <v xml:space="preserve"> </v>
      </c>
      <c r="G1437" s="24"/>
      <c r="H1437" s="18" t="str">
        <f>IFERROR(VLOOKUP(G1437,CantonCol:Pcode_2,2,FALSE)," ")</f>
        <v xml:space="preserve"> </v>
      </c>
      <c r="I1437" s="18"/>
      <c r="J1437" s="18" t="str">
        <f>IFERROR(VLOOKUP(I1437,ParrCol:Pcode_3,2,FALSE)," ")</f>
        <v xml:space="preserve"> </v>
      </c>
      <c r="K1437" s="26"/>
    </row>
    <row r="1438" spans="1:11" x14ac:dyDescent="0.2">
      <c r="A1438" s="18"/>
      <c r="B1438" s="18" t="str">
        <f>_xlfn.IFNA(INDEX(Table2[Acr],MATCH(Table5[[#This Row],[Organización*]],Table2[NOM],0))," ")</f>
        <v xml:space="preserve"> </v>
      </c>
      <c r="C1438" s="17"/>
      <c r="D1438" s="27"/>
      <c r="E1438" s="24"/>
      <c r="F1438" s="25" t="str">
        <f>IFERROR(VLOOKUP(E1438,adm1_LIST:Pcode_1,2,FALSE)," ")</f>
        <v xml:space="preserve"> </v>
      </c>
      <c r="G1438" s="24"/>
      <c r="H1438" s="18" t="str">
        <f>IFERROR(VLOOKUP(G1438,CantonCol:Pcode_2,2,FALSE)," ")</f>
        <v xml:space="preserve"> </v>
      </c>
      <c r="I1438" s="18"/>
      <c r="J1438" s="18" t="str">
        <f>IFERROR(VLOOKUP(I1438,ParrCol:Pcode_3,2,FALSE)," ")</f>
        <v xml:space="preserve"> </v>
      </c>
      <c r="K1438" s="26"/>
    </row>
    <row r="1439" spans="1:11" x14ac:dyDescent="0.2">
      <c r="A1439" s="18"/>
      <c r="B1439" s="18" t="str">
        <f>_xlfn.IFNA(INDEX(Table2[Acr],MATCH(Table5[[#This Row],[Organización*]],Table2[NOM],0))," ")</f>
        <v xml:space="preserve"> </v>
      </c>
      <c r="C1439" s="17"/>
      <c r="D1439" s="27"/>
      <c r="E1439" s="24"/>
      <c r="F1439" s="25" t="str">
        <f>IFERROR(VLOOKUP(E1439,adm1_LIST:Pcode_1,2,FALSE)," ")</f>
        <v xml:space="preserve"> </v>
      </c>
      <c r="G1439" s="24"/>
      <c r="H1439" s="18" t="str">
        <f>IFERROR(VLOOKUP(G1439,CantonCol:Pcode_2,2,FALSE)," ")</f>
        <v xml:space="preserve"> </v>
      </c>
      <c r="I1439" s="18"/>
      <c r="J1439" s="18" t="str">
        <f>IFERROR(VLOOKUP(I1439,ParrCol:Pcode_3,2,FALSE)," ")</f>
        <v xml:space="preserve"> </v>
      </c>
      <c r="K1439" s="26"/>
    </row>
    <row r="1440" spans="1:11" x14ac:dyDescent="0.2">
      <c r="A1440" s="18"/>
      <c r="B1440" s="18" t="str">
        <f>_xlfn.IFNA(INDEX(Table2[Acr],MATCH(Table5[[#This Row],[Organización*]],Table2[NOM],0))," ")</f>
        <v xml:space="preserve"> </v>
      </c>
      <c r="C1440" s="17"/>
      <c r="D1440" s="27"/>
      <c r="E1440" s="24"/>
      <c r="F1440" s="25" t="str">
        <f>IFERROR(VLOOKUP(E1440,adm1_LIST:Pcode_1,2,FALSE)," ")</f>
        <v xml:space="preserve"> </v>
      </c>
      <c r="G1440" s="24"/>
      <c r="H1440" s="18" t="str">
        <f>IFERROR(VLOOKUP(G1440,CantonCol:Pcode_2,2,FALSE)," ")</f>
        <v xml:space="preserve"> </v>
      </c>
      <c r="I1440" s="18"/>
      <c r="J1440" s="18" t="str">
        <f>IFERROR(VLOOKUP(I1440,ParrCol:Pcode_3,2,FALSE)," ")</f>
        <v xml:space="preserve"> </v>
      </c>
      <c r="K1440" s="26"/>
    </row>
    <row r="1441" spans="1:11" x14ac:dyDescent="0.2">
      <c r="A1441" s="18"/>
      <c r="B1441" s="18" t="str">
        <f>_xlfn.IFNA(INDEX(Table2[Acr],MATCH(Table5[[#This Row],[Organización*]],Table2[NOM],0))," ")</f>
        <v xml:space="preserve"> </v>
      </c>
      <c r="C1441" s="17"/>
      <c r="D1441" s="27"/>
      <c r="E1441" s="24"/>
      <c r="F1441" s="25" t="str">
        <f>IFERROR(VLOOKUP(E1441,adm1_LIST:Pcode_1,2,FALSE)," ")</f>
        <v xml:space="preserve"> </v>
      </c>
      <c r="G1441" s="24"/>
      <c r="H1441" s="18" t="str">
        <f>IFERROR(VLOOKUP(G1441,CantonCol:Pcode_2,2,FALSE)," ")</f>
        <v xml:space="preserve"> </v>
      </c>
      <c r="I1441" s="18"/>
      <c r="J1441" s="18" t="str">
        <f>IFERROR(VLOOKUP(I1441,ParrCol:Pcode_3,2,FALSE)," ")</f>
        <v xml:space="preserve"> </v>
      </c>
      <c r="K1441" s="26"/>
    </row>
    <row r="1442" spans="1:11" x14ac:dyDescent="0.2">
      <c r="A1442" s="18"/>
      <c r="B1442" s="18" t="str">
        <f>_xlfn.IFNA(INDEX(Table2[Acr],MATCH(Table5[[#This Row],[Organización*]],Table2[NOM],0))," ")</f>
        <v xml:space="preserve"> </v>
      </c>
      <c r="C1442" s="17"/>
      <c r="D1442" s="27"/>
      <c r="E1442" s="24"/>
      <c r="F1442" s="25" t="str">
        <f>IFERROR(VLOOKUP(E1442,adm1_LIST:Pcode_1,2,FALSE)," ")</f>
        <v xml:space="preserve"> </v>
      </c>
      <c r="G1442" s="24"/>
      <c r="H1442" s="18" t="str">
        <f>IFERROR(VLOOKUP(G1442,CantonCol:Pcode_2,2,FALSE)," ")</f>
        <v xml:space="preserve"> </v>
      </c>
      <c r="I1442" s="18"/>
      <c r="J1442" s="18" t="str">
        <f>IFERROR(VLOOKUP(I1442,ParrCol:Pcode_3,2,FALSE)," ")</f>
        <v xml:space="preserve"> </v>
      </c>
      <c r="K1442" s="26"/>
    </row>
    <row r="1443" spans="1:11" x14ac:dyDescent="0.2">
      <c r="A1443" s="18"/>
      <c r="B1443" s="18" t="str">
        <f>_xlfn.IFNA(INDEX(Table2[Acr],MATCH(Table5[[#This Row],[Organización*]],Table2[NOM],0))," ")</f>
        <v xml:space="preserve"> </v>
      </c>
      <c r="C1443" s="17"/>
      <c r="D1443" s="27"/>
      <c r="E1443" s="24"/>
      <c r="F1443" s="25" t="str">
        <f>IFERROR(VLOOKUP(E1443,adm1_LIST:Pcode_1,2,FALSE)," ")</f>
        <v xml:space="preserve"> </v>
      </c>
      <c r="G1443" s="24"/>
      <c r="H1443" s="18" t="str">
        <f>IFERROR(VLOOKUP(G1443,CantonCol:Pcode_2,2,FALSE)," ")</f>
        <v xml:space="preserve"> </v>
      </c>
      <c r="I1443" s="18"/>
      <c r="J1443" s="18" t="str">
        <f>IFERROR(VLOOKUP(I1443,ParrCol:Pcode_3,2,FALSE)," ")</f>
        <v xml:space="preserve"> </v>
      </c>
      <c r="K1443" s="26"/>
    </row>
    <row r="1444" spans="1:11" x14ac:dyDescent="0.2">
      <c r="A1444" s="18"/>
      <c r="B1444" s="18" t="str">
        <f>_xlfn.IFNA(INDEX(Table2[Acr],MATCH(Table5[[#This Row],[Organización*]],Table2[NOM],0))," ")</f>
        <v xml:space="preserve"> </v>
      </c>
      <c r="C1444" s="17"/>
      <c r="D1444" s="27"/>
      <c r="E1444" s="24"/>
      <c r="F1444" s="25" t="str">
        <f>IFERROR(VLOOKUP(E1444,adm1_LIST:Pcode_1,2,FALSE)," ")</f>
        <v xml:space="preserve"> </v>
      </c>
      <c r="G1444" s="24"/>
      <c r="H1444" s="18" t="str">
        <f>IFERROR(VLOOKUP(G1444,CantonCol:Pcode_2,2,FALSE)," ")</f>
        <v xml:space="preserve"> </v>
      </c>
      <c r="I1444" s="18"/>
      <c r="J1444" s="18" t="str">
        <f>IFERROR(VLOOKUP(I1444,ParrCol:Pcode_3,2,FALSE)," ")</f>
        <v xml:space="preserve"> </v>
      </c>
      <c r="K1444" s="26"/>
    </row>
    <row r="1445" spans="1:11" x14ac:dyDescent="0.2">
      <c r="A1445" s="18"/>
      <c r="B1445" s="18" t="str">
        <f>_xlfn.IFNA(INDEX(Table2[Acr],MATCH(Table5[[#This Row],[Organización*]],Table2[NOM],0))," ")</f>
        <v xml:space="preserve"> </v>
      </c>
      <c r="C1445" s="17"/>
      <c r="D1445" s="27"/>
      <c r="E1445" s="24"/>
      <c r="F1445" s="25" t="str">
        <f>IFERROR(VLOOKUP(E1445,adm1_LIST:Pcode_1,2,FALSE)," ")</f>
        <v xml:space="preserve"> </v>
      </c>
      <c r="G1445" s="24"/>
      <c r="H1445" s="18" t="str">
        <f>IFERROR(VLOOKUP(G1445,CantonCol:Pcode_2,2,FALSE)," ")</f>
        <v xml:space="preserve"> </v>
      </c>
      <c r="I1445" s="18"/>
      <c r="J1445" s="18" t="str">
        <f>IFERROR(VLOOKUP(I1445,ParrCol:Pcode_3,2,FALSE)," ")</f>
        <v xml:space="preserve"> </v>
      </c>
      <c r="K1445" s="26"/>
    </row>
    <row r="1446" spans="1:11" x14ac:dyDescent="0.2">
      <c r="A1446" s="18"/>
      <c r="B1446" s="18" t="str">
        <f>_xlfn.IFNA(INDEX(Table2[Acr],MATCH(Table5[[#This Row],[Organización*]],Table2[NOM],0))," ")</f>
        <v xml:space="preserve"> </v>
      </c>
      <c r="C1446" s="17"/>
      <c r="D1446" s="27"/>
      <c r="E1446" s="24"/>
      <c r="F1446" s="25" t="str">
        <f>IFERROR(VLOOKUP(E1446,adm1_LIST:Pcode_1,2,FALSE)," ")</f>
        <v xml:space="preserve"> </v>
      </c>
      <c r="G1446" s="24"/>
      <c r="H1446" s="18" t="str">
        <f>IFERROR(VLOOKUP(G1446,CantonCol:Pcode_2,2,FALSE)," ")</f>
        <v xml:space="preserve"> </v>
      </c>
      <c r="I1446" s="18"/>
      <c r="J1446" s="18" t="str">
        <f>IFERROR(VLOOKUP(I1446,ParrCol:Pcode_3,2,FALSE)," ")</f>
        <v xml:space="preserve"> </v>
      </c>
      <c r="K1446" s="26"/>
    </row>
    <row r="1447" spans="1:11" x14ac:dyDescent="0.2">
      <c r="A1447" s="18"/>
      <c r="B1447" s="18" t="str">
        <f>_xlfn.IFNA(INDEX(Table2[Acr],MATCH(Table5[[#This Row],[Organización*]],Table2[NOM],0))," ")</f>
        <v xml:space="preserve"> </v>
      </c>
      <c r="C1447" s="17"/>
      <c r="D1447" s="27"/>
      <c r="E1447" s="24"/>
      <c r="F1447" s="25" t="str">
        <f>IFERROR(VLOOKUP(E1447,adm1_LIST:Pcode_1,2,FALSE)," ")</f>
        <v xml:space="preserve"> </v>
      </c>
      <c r="G1447" s="24"/>
      <c r="H1447" s="18" t="str">
        <f>IFERROR(VLOOKUP(G1447,CantonCol:Pcode_2,2,FALSE)," ")</f>
        <v xml:space="preserve"> </v>
      </c>
      <c r="I1447" s="18"/>
      <c r="J1447" s="18" t="str">
        <f>IFERROR(VLOOKUP(I1447,ParrCol:Pcode_3,2,FALSE)," ")</f>
        <v xml:space="preserve"> </v>
      </c>
      <c r="K1447" s="26"/>
    </row>
    <row r="1448" spans="1:11" x14ac:dyDescent="0.2">
      <c r="A1448" s="18"/>
      <c r="B1448" s="18" t="str">
        <f>_xlfn.IFNA(INDEX(Table2[Acr],MATCH(Table5[[#This Row],[Organización*]],Table2[NOM],0))," ")</f>
        <v xml:space="preserve"> </v>
      </c>
      <c r="C1448" s="17"/>
      <c r="D1448" s="27"/>
      <c r="E1448" s="24"/>
      <c r="F1448" s="25" t="str">
        <f>IFERROR(VLOOKUP(E1448,adm1_LIST:Pcode_1,2,FALSE)," ")</f>
        <v xml:space="preserve"> </v>
      </c>
      <c r="G1448" s="24"/>
      <c r="H1448" s="18" t="str">
        <f>IFERROR(VLOOKUP(G1448,CantonCol:Pcode_2,2,FALSE)," ")</f>
        <v xml:space="preserve"> </v>
      </c>
      <c r="I1448" s="18"/>
      <c r="J1448" s="18" t="str">
        <f>IFERROR(VLOOKUP(I1448,ParrCol:Pcode_3,2,FALSE)," ")</f>
        <v xml:space="preserve"> </v>
      </c>
      <c r="K1448" s="26"/>
    </row>
    <row r="1449" spans="1:11" x14ac:dyDescent="0.2">
      <c r="A1449" s="18"/>
      <c r="B1449" s="18" t="str">
        <f>_xlfn.IFNA(INDEX(Table2[Acr],MATCH(Table5[[#This Row],[Organización*]],Table2[NOM],0))," ")</f>
        <v xml:space="preserve"> </v>
      </c>
      <c r="C1449" s="17"/>
      <c r="D1449" s="27"/>
      <c r="E1449" s="24"/>
      <c r="F1449" s="25" t="str">
        <f>IFERROR(VLOOKUP(E1449,adm1_LIST:Pcode_1,2,FALSE)," ")</f>
        <v xml:space="preserve"> </v>
      </c>
      <c r="G1449" s="24"/>
      <c r="H1449" s="18" t="str">
        <f>IFERROR(VLOOKUP(G1449,CantonCol:Pcode_2,2,FALSE)," ")</f>
        <v xml:space="preserve"> </v>
      </c>
      <c r="I1449" s="18"/>
      <c r="J1449" s="18" t="str">
        <f>IFERROR(VLOOKUP(I1449,ParrCol:Pcode_3,2,FALSE)," ")</f>
        <v xml:space="preserve"> </v>
      </c>
      <c r="K1449" s="26"/>
    </row>
    <row r="1450" spans="1:11" x14ac:dyDescent="0.2">
      <c r="A1450" s="18"/>
      <c r="B1450" s="18" t="str">
        <f>_xlfn.IFNA(INDEX(Table2[Acr],MATCH(Table5[[#This Row],[Organización*]],Table2[NOM],0))," ")</f>
        <v xml:space="preserve"> </v>
      </c>
      <c r="C1450" s="17"/>
      <c r="D1450" s="27"/>
      <c r="E1450" s="24"/>
      <c r="F1450" s="25" t="str">
        <f>IFERROR(VLOOKUP(E1450,adm1_LIST:Pcode_1,2,FALSE)," ")</f>
        <v xml:space="preserve"> </v>
      </c>
      <c r="G1450" s="24"/>
      <c r="H1450" s="18" t="str">
        <f>IFERROR(VLOOKUP(G1450,CantonCol:Pcode_2,2,FALSE)," ")</f>
        <v xml:space="preserve"> </v>
      </c>
      <c r="I1450" s="18"/>
      <c r="J1450" s="18" t="str">
        <f>IFERROR(VLOOKUP(I1450,ParrCol:Pcode_3,2,FALSE)," ")</f>
        <v xml:space="preserve"> </v>
      </c>
      <c r="K1450" s="26"/>
    </row>
    <row r="1451" spans="1:11" x14ac:dyDescent="0.2">
      <c r="A1451" s="18"/>
      <c r="B1451" s="18" t="str">
        <f>_xlfn.IFNA(INDEX(Table2[Acr],MATCH(Table5[[#This Row],[Organización*]],Table2[NOM],0))," ")</f>
        <v xml:space="preserve"> </v>
      </c>
      <c r="C1451" s="17"/>
      <c r="D1451" s="27"/>
      <c r="E1451" s="24"/>
      <c r="F1451" s="25" t="str">
        <f>IFERROR(VLOOKUP(E1451,adm1_LIST:Pcode_1,2,FALSE)," ")</f>
        <v xml:space="preserve"> </v>
      </c>
      <c r="G1451" s="24"/>
      <c r="H1451" s="18" t="str">
        <f>IFERROR(VLOOKUP(G1451,CantonCol:Pcode_2,2,FALSE)," ")</f>
        <v xml:space="preserve"> </v>
      </c>
      <c r="I1451" s="18"/>
      <c r="J1451" s="18" t="str">
        <f>IFERROR(VLOOKUP(I1451,ParrCol:Pcode_3,2,FALSE)," ")</f>
        <v xml:space="preserve"> </v>
      </c>
      <c r="K1451" s="26"/>
    </row>
    <row r="1452" spans="1:11" x14ac:dyDescent="0.2">
      <c r="A1452" s="18"/>
      <c r="B1452" s="18" t="str">
        <f>_xlfn.IFNA(INDEX(Table2[Acr],MATCH(Table5[[#This Row],[Organización*]],Table2[NOM],0))," ")</f>
        <v xml:space="preserve"> </v>
      </c>
      <c r="C1452" s="17"/>
      <c r="D1452" s="27"/>
      <c r="E1452" s="24"/>
      <c r="F1452" s="25" t="str">
        <f>IFERROR(VLOOKUP(E1452,adm1_LIST:Pcode_1,2,FALSE)," ")</f>
        <v xml:space="preserve"> </v>
      </c>
      <c r="G1452" s="24"/>
      <c r="H1452" s="18" t="str">
        <f>IFERROR(VLOOKUP(G1452,CantonCol:Pcode_2,2,FALSE)," ")</f>
        <v xml:space="preserve"> </v>
      </c>
      <c r="I1452" s="18"/>
      <c r="J1452" s="18" t="str">
        <f>IFERROR(VLOOKUP(I1452,ParrCol:Pcode_3,2,FALSE)," ")</f>
        <v xml:space="preserve"> </v>
      </c>
      <c r="K1452" s="26"/>
    </row>
    <row r="1453" spans="1:11" x14ac:dyDescent="0.2">
      <c r="A1453" s="18"/>
      <c r="B1453" s="18" t="str">
        <f>_xlfn.IFNA(INDEX(Table2[Acr],MATCH(Table5[[#This Row],[Organización*]],Table2[NOM],0))," ")</f>
        <v xml:space="preserve"> </v>
      </c>
      <c r="C1453" s="17"/>
      <c r="D1453" s="27"/>
      <c r="E1453" s="24"/>
      <c r="F1453" s="25" t="str">
        <f>IFERROR(VLOOKUP(E1453,adm1_LIST:Pcode_1,2,FALSE)," ")</f>
        <v xml:space="preserve"> </v>
      </c>
      <c r="G1453" s="24"/>
      <c r="H1453" s="18" t="str">
        <f>IFERROR(VLOOKUP(G1453,CantonCol:Pcode_2,2,FALSE)," ")</f>
        <v xml:space="preserve"> </v>
      </c>
      <c r="I1453" s="18"/>
      <c r="J1453" s="18" t="str">
        <f>IFERROR(VLOOKUP(I1453,ParrCol:Pcode_3,2,FALSE)," ")</f>
        <v xml:space="preserve"> </v>
      </c>
      <c r="K1453" s="26"/>
    </row>
    <row r="1454" spans="1:11" x14ac:dyDescent="0.2">
      <c r="A1454" s="18"/>
      <c r="B1454" s="18" t="str">
        <f>_xlfn.IFNA(INDEX(Table2[Acr],MATCH(Table5[[#This Row],[Organización*]],Table2[NOM],0))," ")</f>
        <v xml:space="preserve"> </v>
      </c>
      <c r="C1454" s="17"/>
      <c r="D1454" s="27"/>
      <c r="E1454" s="24"/>
      <c r="F1454" s="25" t="str">
        <f>IFERROR(VLOOKUP(E1454,adm1_LIST:Pcode_1,2,FALSE)," ")</f>
        <v xml:space="preserve"> </v>
      </c>
      <c r="G1454" s="24"/>
      <c r="H1454" s="18" t="str">
        <f>IFERROR(VLOOKUP(G1454,CantonCol:Pcode_2,2,FALSE)," ")</f>
        <v xml:space="preserve"> </v>
      </c>
      <c r="I1454" s="18"/>
      <c r="J1454" s="18" t="str">
        <f>IFERROR(VLOOKUP(I1454,ParrCol:Pcode_3,2,FALSE)," ")</f>
        <v xml:space="preserve"> </v>
      </c>
      <c r="K1454" s="26"/>
    </row>
    <row r="1455" spans="1:11" x14ac:dyDescent="0.2">
      <c r="A1455" s="18"/>
      <c r="B1455" s="18" t="str">
        <f>_xlfn.IFNA(INDEX(Table2[Acr],MATCH(Table5[[#This Row],[Organización*]],Table2[NOM],0))," ")</f>
        <v xml:space="preserve"> </v>
      </c>
      <c r="C1455" s="17"/>
      <c r="D1455" s="27"/>
      <c r="E1455" s="24"/>
      <c r="F1455" s="25" t="str">
        <f>IFERROR(VLOOKUP(E1455,adm1_LIST:Pcode_1,2,FALSE)," ")</f>
        <v xml:space="preserve"> </v>
      </c>
      <c r="G1455" s="24"/>
      <c r="H1455" s="18" t="str">
        <f>IFERROR(VLOOKUP(G1455,CantonCol:Pcode_2,2,FALSE)," ")</f>
        <v xml:space="preserve"> </v>
      </c>
      <c r="I1455" s="18"/>
      <c r="J1455" s="18" t="str">
        <f>IFERROR(VLOOKUP(I1455,ParrCol:Pcode_3,2,FALSE)," ")</f>
        <v xml:space="preserve"> </v>
      </c>
      <c r="K1455" s="26"/>
    </row>
    <row r="1456" spans="1:11" x14ac:dyDescent="0.2">
      <c r="A1456" s="18"/>
      <c r="B1456" s="18" t="str">
        <f>_xlfn.IFNA(INDEX(Table2[Acr],MATCH(Table5[[#This Row],[Organización*]],Table2[NOM],0))," ")</f>
        <v xml:space="preserve"> </v>
      </c>
      <c r="C1456" s="17"/>
      <c r="D1456" s="27"/>
      <c r="E1456" s="24"/>
      <c r="F1456" s="25" t="str">
        <f>IFERROR(VLOOKUP(E1456,adm1_LIST:Pcode_1,2,FALSE)," ")</f>
        <v xml:space="preserve"> </v>
      </c>
      <c r="G1456" s="24"/>
      <c r="H1456" s="18" t="str">
        <f>IFERROR(VLOOKUP(G1456,CantonCol:Pcode_2,2,FALSE)," ")</f>
        <v xml:space="preserve"> </v>
      </c>
      <c r="I1456" s="18"/>
      <c r="J1456" s="18" t="str">
        <f>IFERROR(VLOOKUP(I1456,ParrCol:Pcode_3,2,FALSE)," ")</f>
        <v xml:space="preserve"> </v>
      </c>
      <c r="K1456" s="26"/>
    </row>
    <row r="1457" spans="1:11" x14ac:dyDescent="0.2">
      <c r="A1457" s="18"/>
      <c r="B1457" s="18" t="str">
        <f>_xlfn.IFNA(INDEX(Table2[Acr],MATCH(Table5[[#This Row],[Organización*]],Table2[NOM],0))," ")</f>
        <v xml:space="preserve"> </v>
      </c>
      <c r="C1457" s="17"/>
      <c r="D1457" s="27"/>
      <c r="E1457" s="24"/>
      <c r="F1457" s="25" t="str">
        <f>IFERROR(VLOOKUP(E1457,adm1_LIST:Pcode_1,2,FALSE)," ")</f>
        <v xml:space="preserve"> </v>
      </c>
      <c r="G1457" s="24"/>
      <c r="H1457" s="18" t="str">
        <f>IFERROR(VLOOKUP(G1457,CantonCol:Pcode_2,2,FALSE)," ")</f>
        <v xml:space="preserve"> </v>
      </c>
      <c r="I1457" s="18"/>
      <c r="J1457" s="18" t="str">
        <f>IFERROR(VLOOKUP(I1457,ParrCol:Pcode_3,2,FALSE)," ")</f>
        <v xml:space="preserve"> </v>
      </c>
      <c r="K1457" s="26"/>
    </row>
    <row r="1458" spans="1:11" x14ac:dyDescent="0.2">
      <c r="A1458" s="18"/>
      <c r="B1458" s="18" t="str">
        <f>_xlfn.IFNA(INDEX(Table2[Acr],MATCH(Table5[[#This Row],[Organización*]],Table2[NOM],0))," ")</f>
        <v xml:space="preserve"> </v>
      </c>
      <c r="C1458" s="17"/>
      <c r="D1458" s="27"/>
      <c r="E1458" s="24"/>
      <c r="F1458" s="25" t="str">
        <f>IFERROR(VLOOKUP(E1458,adm1_LIST:Pcode_1,2,FALSE)," ")</f>
        <v xml:space="preserve"> </v>
      </c>
      <c r="G1458" s="24"/>
      <c r="H1458" s="18" t="str">
        <f>IFERROR(VLOOKUP(G1458,CantonCol:Pcode_2,2,FALSE)," ")</f>
        <v xml:space="preserve"> </v>
      </c>
      <c r="I1458" s="18"/>
      <c r="J1458" s="18" t="str">
        <f>IFERROR(VLOOKUP(I1458,ParrCol:Pcode_3,2,FALSE)," ")</f>
        <v xml:space="preserve"> </v>
      </c>
      <c r="K1458" s="26"/>
    </row>
    <row r="1459" spans="1:11" x14ac:dyDescent="0.2">
      <c r="A1459" s="18"/>
      <c r="B1459" s="18" t="str">
        <f>_xlfn.IFNA(INDEX(Table2[Acr],MATCH(Table5[[#This Row],[Organización*]],Table2[NOM],0))," ")</f>
        <v xml:space="preserve"> </v>
      </c>
      <c r="C1459" s="17"/>
      <c r="D1459" s="27"/>
      <c r="E1459" s="24"/>
      <c r="F1459" s="25" t="str">
        <f>IFERROR(VLOOKUP(E1459,adm1_LIST:Pcode_1,2,FALSE)," ")</f>
        <v xml:space="preserve"> </v>
      </c>
      <c r="G1459" s="24"/>
      <c r="H1459" s="18" t="str">
        <f>IFERROR(VLOOKUP(G1459,CantonCol:Pcode_2,2,FALSE)," ")</f>
        <v xml:space="preserve"> </v>
      </c>
      <c r="I1459" s="18"/>
      <c r="J1459" s="18" t="str">
        <f>IFERROR(VLOOKUP(I1459,ParrCol:Pcode_3,2,FALSE)," ")</f>
        <v xml:space="preserve"> </v>
      </c>
      <c r="K1459" s="26"/>
    </row>
    <row r="1460" spans="1:11" x14ac:dyDescent="0.2">
      <c r="A1460" s="18"/>
      <c r="B1460" s="18" t="str">
        <f>_xlfn.IFNA(INDEX(Table2[Acr],MATCH(Table5[[#This Row],[Organización*]],Table2[NOM],0))," ")</f>
        <v xml:space="preserve"> </v>
      </c>
      <c r="C1460" s="17"/>
      <c r="D1460" s="27"/>
      <c r="E1460" s="24"/>
      <c r="F1460" s="25" t="str">
        <f>IFERROR(VLOOKUP(E1460,adm1_LIST:Pcode_1,2,FALSE)," ")</f>
        <v xml:space="preserve"> </v>
      </c>
      <c r="G1460" s="24"/>
      <c r="H1460" s="18" t="str">
        <f>IFERROR(VLOOKUP(G1460,CantonCol:Pcode_2,2,FALSE)," ")</f>
        <v xml:space="preserve"> </v>
      </c>
      <c r="I1460" s="18"/>
      <c r="J1460" s="18" t="str">
        <f>IFERROR(VLOOKUP(I1460,ParrCol:Pcode_3,2,FALSE)," ")</f>
        <v xml:space="preserve"> </v>
      </c>
      <c r="K1460" s="26"/>
    </row>
    <row r="1461" spans="1:11" x14ac:dyDescent="0.2">
      <c r="A1461" s="18"/>
      <c r="B1461" s="18" t="str">
        <f>_xlfn.IFNA(INDEX(Table2[Acr],MATCH(Table5[[#This Row],[Organización*]],Table2[NOM],0))," ")</f>
        <v xml:space="preserve"> </v>
      </c>
      <c r="C1461" s="17"/>
      <c r="D1461" s="27"/>
      <c r="E1461" s="24"/>
      <c r="F1461" s="25" t="str">
        <f>IFERROR(VLOOKUP(E1461,adm1_LIST:Pcode_1,2,FALSE)," ")</f>
        <v xml:space="preserve"> </v>
      </c>
      <c r="G1461" s="24"/>
      <c r="H1461" s="18" t="str">
        <f>IFERROR(VLOOKUP(G1461,CantonCol:Pcode_2,2,FALSE)," ")</f>
        <v xml:space="preserve"> </v>
      </c>
      <c r="I1461" s="18"/>
      <c r="J1461" s="18" t="str">
        <f>IFERROR(VLOOKUP(I1461,ParrCol:Pcode_3,2,FALSE)," ")</f>
        <v xml:space="preserve"> </v>
      </c>
      <c r="K1461" s="26"/>
    </row>
    <row r="1462" spans="1:11" x14ac:dyDescent="0.2">
      <c r="A1462" s="18"/>
      <c r="B1462" s="18" t="str">
        <f>_xlfn.IFNA(INDEX(Table2[Acr],MATCH(Table5[[#This Row],[Organización*]],Table2[NOM],0))," ")</f>
        <v xml:space="preserve"> </v>
      </c>
      <c r="C1462" s="17"/>
      <c r="D1462" s="27"/>
      <c r="E1462" s="24"/>
      <c r="F1462" s="25" t="str">
        <f>IFERROR(VLOOKUP(E1462,adm1_LIST:Pcode_1,2,FALSE)," ")</f>
        <v xml:space="preserve"> </v>
      </c>
      <c r="G1462" s="24"/>
      <c r="H1462" s="18" t="str">
        <f>IFERROR(VLOOKUP(G1462,CantonCol:Pcode_2,2,FALSE)," ")</f>
        <v xml:space="preserve"> </v>
      </c>
      <c r="I1462" s="18"/>
      <c r="J1462" s="18" t="str">
        <f>IFERROR(VLOOKUP(I1462,ParrCol:Pcode_3,2,FALSE)," ")</f>
        <v xml:space="preserve"> </v>
      </c>
      <c r="K1462" s="26"/>
    </row>
    <row r="1463" spans="1:11" x14ac:dyDescent="0.2">
      <c r="A1463" s="18"/>
      <c r="B1463" s="18" t="str">
        <f>_xlfn.IFNA(INDEX(Table2[Acr],MATCH(Table5[[#This Row],[Organización*]],Table2[NOM],0))," ")</f>
        <v xml:space="preserve"> </v>
      </c>
      <c r="C1463" s="17"/>
      <c r="D1463" s="27"/>
      <c r="E1463" s="24"/>
      <c r="F1463" s="25" t="str">
        <f>IFERROR(VLOOKUP(E1463,adm1_LIST:Pcode_1,2,FALSE)," ")</f>
        <v xml:space="preserve"> </v>
      </c>
      <c r="G1463" s="24"/>
      <c r="H1463" s="18" t="str">
        <f>IFERROR(VLOOKUP(G1463,CantonCol:Pcode_2,2,FALSE)," ")</f>
        <v xml:space="preserve"> </v>
      </c>
      <c r="I1463" s="18"/>
      <c r="J1463" s="18" t="str">
        <f>IFERROR(VLOOKUP(I1463,ParrCol:Pcode_3,2,FALSE)," ")</f>
        <v xml:space="preserve"> </v>
      </c>
      <c r="K1463" s="26"/>
    </row>
    <row r="1464" spans="1:11" x14ac:dyDescent="0.2">
      <c r="A1464" s="18"/>
      <c r="B1464" s="18" t="str">
        <f>_xlfn.IFNA(INDEX(Table2[Acr],MATCH(Table5[[#This Row],[Organización*]],Table2[NOM],0))," ")</f>
        <v xml:space="preserve"> </v>
      </c>
      <c r="C1464" s="17"/>
      <c r="D1464" s="27"/>
      <c r="E1464" s="24"/>
      <c r="F1464" s="25" t="str">
        <f>IFERROR(VLOOKUP(E1464,adm1_LIST:Pcode_1,2,FALSE)," ")</f>
        <v xml:space="preserve"> </v>
      </c>
      <c r="G1464" s="24"/>
      <c r="H1464" s="18" t="str">
        <f>IFERROR(VLOOKUP(G1464,CantonCol:Pcode_2,2,FALSE)," ")</f>
        <v xml:space="preserve"> </v>
      </c>
      <c r="I1464" s="18"/>
      <c r="J1464" s="18" t="str">
        <f>IFERROR(VLOOKUP(I1464,ParrCol:Pcode_3,2,FALSE)," ")</f>
        <v xml:space="preserve"> </v>
      </c>
      <c r="K1464" s="26"/>
    </row>
    <row r="1465" spans="1:11" x14ac:dyDescent="0.2">
      <c r="A1465" s="18"/>
      <c r="B1465" s="18" t="str">
        <f>_xlfn.IFNA(INDEX(Table2[Acr],MATCH(Table5[[#This Row],[Organización*]],Table2[NOM],0))," ")</f>
        <v xml:space="preserve"> </v>
      </c>
      <c r="C1465" s="17"/>
      <c r="D1465" s="27"/>
      <c r="E1465" s="24"/>
      <c r="F1465" s="25" t="str">
        <f>IFERROR(VLOOKUP(E1465,adm1_LIST:Pcode_1,2,FALSE)," ")</f>
        <v xml:space="preserve"> </v>
      </c>
      <c r="G1465" s="24"/>
      <c r="H1465" s="18" t="str">
        <f>IFERROR(VLOOKUP(G1465,CantonCol:Pcode_2,2,FALSE)," ")</f>
        <v xml:space="preserve"> </v>
      </c>
      <c r="I1465" s="18"/>
      <c r="J1465" s="18" t="str">
        <f>IFERROR(VLOOKUP(I1465,ParrCol:Pcode_3,2,FALSE)," ")</f>
        <v xml:space="preserve"> </v>
      </c>
      <c r="K1465" s="26"/>
    </row>
    <row r="1466" spans="1:11" x14ac:dyDescent="0.2">
      <c r="A1466" s="18"/>
      <c r="B1466" s="18" t="str">
        <f>_xlfn.IFNA(INDEX(Table2[Acr],MATCH(Table5[[#This Row],[Organización*]],Table2[NOM],0))," ")</f>
        <v xml:space="preserve"> </v>
      </c>
      <c r="C1466" s="17"/>
      <c r="D1466" s="27"/>
      <c r="E1466" s="24"/>
      <c r="F1466" s="25" t="str">
        <f>IFERROR(VLOOKUP(E1466,adm1_LIST:Pcode_1,2,FALSE)," ")</f>
        <v xml:space="preserve"> </v>
      </c>
      <c r="G1466" s="24"/>
      <c r="H1466" s="18" t="str">
        <f>IFERROR(VLOOKUP(G1466,CantonCol:Pcode_2,2,FALSE)," ")</f>
        <v xml:space="preserve"> </v>
      </c>
      <c r="I1466" s="18"/>
      <c r="J1466" s="18" t="str">
        <f>IFERROR(VLOOKUP(I1466,ParrCol:Pcode_3,2,FALSE)," ")</f>
        <v xml:space="preserve"> </v>
      </c>
      <c r="K1466" s="26"/>
    </row>
    <row r="1467" spans="1:11" x14ac:dyDescent="0.2">
      <c r="A1467" s="18"/>
      <c r="B1467" s="18" t="str">
        <f>_xlfn.IFNA(INDEX(Table2[Acr],MATCH(Table5[[#This Row],[Organización*]],Table2[NOM],0))," ")</f>
        <v xml:space="preserve"> </v>
      </c>
      <c r="C1467" s="17"/>
      <c r="D1467" s="27"/>
      <c r="E1467" s="24"/>
      <c r="F1467" s="25" t="str">
        <f>IFERROR(VLOOKUP(E1467,adm1_LIST:Pcode_1,2,FALSE)," ")</f>
        <v xml:space="preserve"> </v>
      </c>
      <c r="G1467" s="24"/>
      <c r="H1467" s="18" t="str">
        <f>IFERROR(VLOOKUP(G1467,CantonCol:Pcode_2,2,FALSE)," ")</f>
        <v xml:space="preserve"> </v>
      </c>
      <c r="I1467" s="18"/>
      <c r="J1467" s="18" t="str">
        <f>IFERROR(VLOOKUP(I1467,ParrCol:Pcode_3,2,FALSE)," ")</f>
        <v xml:space="preserve"> </v>
      </c>
      <c r="K1467" s="26"/>
    </row>
    <row r="1468" spans="1:11" x14ac:dyDescent="0.2">
      <c r="A1468" s="18"/>
      <c r="B1468" s="18" t="str">
        <f>_xlfn.IFNA(INDEX(Table2[Acr],MATCH(Table5[[#This Row],[Organización*]],Table2[NOM],0))," ")</f>
        <v xml:space="preserve"> </v>
      </c>
      <c r="C1468" s="17"/>
      <c r="D1468" s="27"/>
      <c r="E1468" s="24"/>
      <c r="F1468" s="25" t="str">
        <f>IFERROR(VLOOKUP(E1468,adm1_LIST:Pcode_1,2,FALSE)," ")</f>
        <v xml:space="preserve"> </v>
      </c>
      <c r="G1468" s="24"/>
      <c r="H1468" s="18" t="str">
        <f>IFERROR(VLOOKUP(G1468,CantonCol:Pcode_2,2,FALSE)," ")</f>
        <v xml:space="preserve"> </v>
      </c>
      <c r="I1468" s="18"/>
      <c r="J1468" s="18" t="str">
        <f>IFERROR(VLOOKUP(I1468,ParrCol:Pcode_3,2,FALSE)," ")</f>
        <v xml:space="preserve"> </v>
      </c>
      <c r="K1468" s="26"/>
    </row>
    <row r="1469" spans="1:11" x14ac:dyDescent="0.2">
      <c r="A1469" s="18"/>
      <c r="B1469" s="18" t="str">
        <f>_xlfn.IFNA(INDEX(Table2[Acr],MATCH(Table5[[#This Row],[Organización*]],Table2[NOM],0))," ")</f>
        <v xml:space="preserve"> </v>
      </c>
      <c r="C1469" s="17"/>
      <c r="D1469" s="27"/>
      <c r="E1469" s="24"/>
      <c r="F1469" s="25" t="str">
        <f>IFERROR(VLOOKUP(E1469,adm1_LIST:Pcode_1,2,FALSE)," ")</f>
        <v xml:space="preserve"> </v>
      </c>
      <c r="G1469" s="24"/>
      <c r="H1469" s="18" t="str">
        <f>IFERROR(VLOOKUP(G1469,CantonCol:Pcode_2,2,FALSE)," ")</f>
        <v xml:space="preserve"> </v>
      </c>
      <c r="I1469" s="18"/>
      <c r="J1469" s="18" t="str">
        <f>IFERROR(VLOOKUP(I1469,ParrCol:Pcode_3,2,FALSE)," ")</f>
        <v xml:space="preserve"> </v>
      </c>
      <c r="K1469" s="26"/>
    </row>
    <row r="1470" spans="1:11" x14ac:dyDescent="0.2">
      <c r="A1470" s="18"/>
      <c r="B1470" s="18" t="str">
        <f>_xlfn.IFNA(INDEX(Table2[Acr],MATCH(Table5[[#This Row],[Organización*]],Table2[NOM],0))," ")</f>
        <v xml:space="preserve"> </v>
      </c>
      <c r="C1470" s="17"/>
      <c r="D1470" s="27"/>
      <c r="E1470" s="24"/>
      <c r="F1470" s="25" t="str">
        <f>IFERROR(VLOOKUP(E1470,adm1_LIST:Pcode_1,2,FALSE)," ")</f>
        <v xml:space="preserve"> </v>
      </c>
      <c r="G1470" s="24"/>
      <c r="H1470" s="18" t="str">
        <f>IFERROR(VLOOKUP(G1470,CantonCol:Pcode_2,2,FALSE)," ")</f>
        <v xml:space="preserve"> </v>
      </c>
      <c r="I1470" s="18"/>
      <c r="J1470" s="18" t="str">
        <f>IFERROR(VLOOKUP(I1470,ParrCol:Pcode_3,2,FALSE)," ")</f>
        <v xml:space="preserve"> </v>
      </c>
      <c r="K1470" s="26"/>
    </row>
    <row r="1471" spans="1:11" x14ac:dyDescent="0.2">
      <c r="A1471" s="18"/>
      <c r="B1471" s="18" t="str">
        <f>_xlfn.IFNA(INDEX(Table2[Acr],MATCH(Table5[[#This Row],[Organización*]],Table2[NOM],0))," ")</f>
        <v xml:space="preserve"> </v>
      </c>
      <c r="C1471" s="17"/>
      <c r="D1471" s="27"/>
      <c r="E1471" s="24"/>
      <c r="F1471" s="25" t="str">
        <f>IFERROR(VLOOKUP(E1471,adm1_LIST:Pcode_1,2,FALSE)," ")</f>
        <v xml:space="preserve"> </v>
      </c>
      <c r="G1471" s="24"/>
      <c r="H1471" s="18" t="str">
        <f>IFERROR(VLOOKUP(G1471,CantonCol:Pcode_2,2,FALSE)," ")</f>
        <v xml:space="preserve"> </v>
      </c>
      <c r="I1471" s="18"/>
      <c r="J1471" s="18" t="str">
        <f>IFERROR(VLOOKUP(I1471,ParrCol:Pcode_3,2,FALSE)," ")</f>
        <v xml:space="preserve"> </v>
      </c>
      <c r="K1471" s="26"/>
    </row>
    <row r="1472" spans="1:11" x14ac:dyDescent="0.2">
      <c r="A1472" s="18"/>
      <c r="B1472" s="18" t="str">
        <f>_xlfn.IFNA(INDEX(Table2[Acr],MATCH(Table5[[#This Row],[Organización*]],Table2[NOM],0))," ")</f>
        <v xml:space="preserve"> </v>
      </c>
      <c r="C1472" s="17"/>
      <c r="D1472" s="27"/>
      <c r="E1472" s="24"/>
      <c r="F1472" s="25" t="str">
        <f>IFERROR(VLOOKUP(E1472,adm1_LIST:Pcode_1,2,FALSE)," ")</f>
        <v xml:space="preserve"> </v>
      </c>
      <c r="G1472" s="24"/>
      <c r="H1472" s="18" t="str">
        <f>IFERROR(VLOOKUP(G1472,CantonCol:Pcode_2,2,FALSE)," ")</f>
        <v xml:space="preserve"> </v>
      </c>
      <c r="I1472" s="18"/>
      <c r="J1472" s="18" t="str">
        <f>IFERROR(VLOOKUP(I1472,ParrCol:Pcode_3,2,FALSE)," ")</f>
        <v xml:space="preserve"> </v>
      </c>
      <c r="K1472" s="26"/>
    </row>
    <row r="1473" spans="1:11" x14ac:dyDescent="0.2">
      <c r="A1473" s="18"/>
      <c r="B1473" s="18" t="str">
        <f>_xlfn.IFNA(INDEX(Table2[Acr],MATCH(Table5[[#This Row],[Organización*]],Table2[NOM],0))," ")</f>
        <v xml:space="preserve"> </v>
      </c>
      <c r="C1473" s="17"/>
      <c r="D1473" s="27"/>
      <c r="E1473" s="24"/>
      <c r="F1473" s="25" t="str">
        <f>IFERROR(VLOOKUP(E1473,adm1_LIST:Pcode_1,2,FALSE)," ")</f>
        <v xml:space="preserve"> </v>
      </c>
      <c r="G1473" s="24"/>
      <c r="H1473" s="18" t="str">
        <f>IFERROR(VLOOKUP(G1473,CantonCol:Pcode_2,2,FALSE)," ")</f>
        <v xml:space="preserve"> </v>
      </c>
      <c r="I1473" s="18"/>
      <c r="J1473" s="18" t="str">
        <f>IFERROR(VLOOKUP(I1473,ParrCol:Pcode_3,2,FALSE)," ")</f>
        <v xml:space="preserve"> </v>
      </c>
      <c r="K1473" s="26"/>
    </row>
    <row r="1474" spans="1:11" x14ac:dyDescent="0.2">
      <c r="A1474" s="18"/>
      <c r="B1474" s="18" t="str">
        <f>_xlfn.IFNA(INDEX(Table2[Acr],MATCH(Table5[[#This Row],[Organización*]],Table2[NOM],0))," ")</f>
        <v xml:space="preserve"> </v>
      </c>
      <c r="C1474" s="17"/>
      <c r="D1474" s="27"/>
      <c r="E1474" s="24"/>
      <c r="F1474" s="25" t="str">
        <f>IFERROR(VLOOKUP(E1474,adm1_LIST:Pcode_1,2,FALSE)," ")</f>
        <v xml:space="preserve"> </v>
      </c>
      <c r="G1474" s="24"/>
      <c r="H1474" s="18" t="str">
        <f>IFERROR(VLOOKUP(G1474,CantonCol:Pcode_2,2,FALSE)," ")</f>
        <v xml:space="preserve"> </v>
      </c>
      <c r="I1474" s="18"/>
      <c r="J1474" s="18" t="str">
        <f>IFERROR(VLOOKUP(I1474,ParrCol:Pcode_3,2,FALSE)," ")</f>
        <v xml:space="preserve"> </v>
      </c>
      <c r="K1474" s="26"/>
    </row>
    <row r="1475" spans="1:11" x14ac:dyDescent="0.2">
      <c r="A1475" s="18"/>
      <c r="B1475" s="18" t="str">
        <f>_xlfn.IFNA(INDEX(Table2[Acr],MATCH(Table5[[#This Row],[Organización*]],Table2[NOM],0))," ")</f>
        <v xml:space="preserve"> </v>
      </c>
      <c r="C1475" s="17"/>
      <c r="D1475" s="27"/>
      <c r="E1475" s="24"/>
      <c r="F1475" s="25" t="str">
        <f>IFERROR(VLOOKUP(E1475,adm1_LIST:Pcode_1,2,FALSE)," ")</f>
        <v xml:space="preserve"> </v>
      </c>
      <c r="G1475" s="24"/>
      <c r="H1475" s="18" t="str">
        <f>IFERROR(VLOOKUP(G1475,CantonCol:Pcode_2,2,FALSE)," ")</f>
        <v xml:space="preserve"> </v>
      </c>
      <c r="I1475" s="18"/>
      <c r="J1475" s="18" t="str">
        <f>IFERROR(VLOOKUP(I1475,ParrCol:Pcode_3,2,FALSE)," ")</f>
        <v xml:space="preserve"> </v>
      </c>
      <c r="K1475" s="26"/>
    </row>
    <row r="1476" spans="1:11" x14ac:dyDescent="0.2">
      <c r="A1476" s="18"/>
      <c r="B1476" s="18" t="str">
        <f>_xlfn.IFNA(INDEX(Table2[Acr],MATCH(Table5[[#This Row],[Organización*]],Table2[NOM],0))," ")</f>
        <v xml:space="preserve"> </v>
      </c>
      <c r="C1476" s="17"/>
      <c r="D1476" s="27"/>
      <c r="E1476" s="24"/>
      <c r="F1476" s="25" t="str">
        <f>IFERROR(VLOOKUP(E1476,adm1_LIST:Pcode_1,2,FALSE)," ")</f>
        <v xml:space="preserve"> </v>
      </c>
      <c r="G1476" s="24"/>
      <c r="H1476" s="18" t="str">
        <f>IFERROR(VLOOKUP(G1476,CantonCol:Pcode_2,2,FALSE)," ")</f>
        <v xml:space="preserve"> </v>
      </c>
      <c r="I1476" s="18"/>
      <c r="J1476" s="18" t="str">
        <f>IFERROR(VLOOKUP(I1476,ParrCol:Pcode_3,2,FALSE)," ")</f>
        <v xml:space="preserve"> </v>
      </c>
      <c r="K1476" s="26"/>
    </row>
    <row r="1477" spans="1:11" x14ac:dyDescent="0.2">
      <c r="A1477" s="18"/>
      <c r="B1477" s="18" t="str">
        <f>_xlfn.IFNA(INDEX(Table2[Acr],MATCH(Table5[[#This Row],[Organización*]],Table2[NOM],0))," ")</f>
        <v xml:space="preserve"> </v>
      </c>
      <c r="C1477" s="17"/>
      <c r="D1477" s="27"/>
      <c r="E1477" s="24"/>
      <c r="F1477" s="25" t="str">
        <f>IFERROR(VLOOKUP(E1477,adm1_LIST:Pcode_1,2,FALSE)," ")</f>
        <v xml:space="preserve"> </v>
      </c>
      <c r="G1477" s="24"/>
      <c r="H1477" s="18" t="str">
        <f>IFERROR(VLOOKUP(G1477,CantonCol:Pcode_2,2,FALSE)," ")</f>
        <v xml:space="preserve"> </v>
      </c>
      <c r="I1477" s="18"/>
      <c r="J1477" s="18" t="str">
        <f>IFERROR(VLOOKUP(I1477,ParrCol:Pcode_3,2,FALSE)," ")</f>
        <v xml:space="preserve"> </v>
      </c>
      <c r="K1477" s="26"/>
    </row>
    <row r="1478" spans="1:11" x14ac:dyDescent="0.2">
      <c r="A1478" s="18"/>
      <c r="B1478" s="18" t="str">
        <f>_xlfn.IFNA(INDEX(Table2[Acr],MATCH(Table5[[#This Row],[Organización*]],Table2[NOM],0))," ")</f>
        <v xml:space="preserve"> </v>
      </c>
      <c r="C1478" s="17"/>
      <c r="D1478" s="27"/>
      <c r="E1478" s="24"/>
      <c r="F1478" s="25" t="str">
        <f>IFERROR(VLOOKUP(E1478,adm1_LIST:Pcode_1,2,FALSE)," ")</f>
        <v xml:space="preserve"> </v>
      </c>
      <c r="G1478" s="24"/>
      <c r="H1478" s="18" t="str">
        <f>IFERROR(VLOOKUP(G1478,CantonCol:Pcode_2,2,FALSE)," ")</f>
        <v xml:space="preserve"> </v>
      </c>
      <c r="I1478" s="18"/>
      <c r="J1478" s="18" t="str">
        <f>IFERROR(VLOOKUP(I1478,ParrCol:Pcode_3,2,FALSE)," ")</f>
        <v xml:space="preserve"> </v>
      </c>
      <c r="K1478" s="26"/>
    </row>
    <row r="1479" spans="1:11" x14ac:dyDescent="0.2">
      <c r="A1479" s="18"/>
      <c r="B1479" s="18" t="str">
        <f>_xlfn.IFNA(INDEX(Table2[Acr],MATCH(Table5[[#This Row],[Organización*]],Table2[NOM],0))," ")</f>
        <v xml:space="preserve"> </v>
      </c>
      <c r="C1479" s="17"/>
      <c r="D1479" s="27"/>
      <c r="E1479" s="24"/>
      <c r="F1479" s="25" t="str">
        <f>IFERROR(VLOOKUP(E1479,adm1_LIST:Pcode_1,2,FALSE)," ")</f>
        <v xml:space="preserve"> </v>
      </c>
      <c r="G1479" s="24"/>
      <c r="H1479" s="18" t="str">
        <f>IFERROR(VLOOKUP(G1479,CantonCol:Pcode_2,2,FALSE)," ")</f>
        <v xml:space="preserve"> </v>
      </c>
      <c r="I1479" s="18"/>
      <c r="J1479" s="18" t="str">
        <f>IFERROR(VLOOKUP(I1479,ParrCol:Pcode_3,2,FALSE)," ")</f>
        <v xml:space="preserve"> </v>
      </c>
      <c r="K1479" s="26"/>
    </row>
    <row r="1480" spans="1:11" x14ac:dyDescent="0.2">
      <c r="A1480" s="18"/>
      <c r="B1480" s="18" t="str">
        <f>_xlfn.IFNA(INDEX(Table2[Acr],MATCH(Table5[[#This Row],[Organización*]],Table2[NOM],0))," ")</f>
        <v xml:space="preserve"> </v>
      </c>
      <c r="C1480" s="17"/>
      <c r="D1480" s="27"/>
      <c r="E1480" s="24"/>
      <c r="F1480" s="25" t="str">
        <f>IFERROR(VLOOKUP(E1480,adm1_LIST:Pcode_1,2,FALSE)," ")</f>
        <v xml:space="preserve"> </v>
      </c>
      <c r="G1480" s="24"/>
      <c r="H1480" s="18" t="str">
        <f>IFERROR(VLOOKUP(G1480,CantonCol:Pcode_2,2,FALSE)," ")</f>
        <v xml:space="preserve"> </v>
      </c>
      <c r="I1480" s="18"/>
      <c r="J1480" s="18" t="str">
        <f>IFERROR(VLOOKUP(I1480,ParrCol:Pcode_3,2,FALSE)," ")</f>
        <v xml:space="preserve"> </v>
      </c>
      <c r="K1480" s="26"/>
    </row>
    <row r="1481" spans="1:11" x14ac:dyDescent="0.2">
      <c r="A1481" s="18"/>
      <c r="B1481" s="18" t="str">
        <f>_xlfn.IFNA(INDEX(Table2[Acr],MATCH(Table5[[#This Row],[Organización*]],Table2[NOM],0))," ")</f>
        <v xml:space="preserve"> </v>
      </c>
      <c r="C1481" s="17"/>
      <c r="D1481" s="27"/>
      <c r="E1481" s="24"/>
      <c r="F1481" s="25" t="str">
        <f>IFERROR(VLOOKUP(E1481,adm1_LIST:Pcode_1,2,FALSE)," ")</f>
        <v xml:space="preserve"> </v>
      </c>
      <c r="G1481" s="24"/>
      <c r="H1481" s="18" t="str">
        <f>IFERROR(VLOOKUP(G1481,CantonCol:Pcode_2,2,FALSE)," ")</f>
        <v xml:space="preserve"> </v>
      </c>
      <c r="I1481" s="18"/>
      <c r="J1481" s="18" t="str">
        <f>IFERROR(VLOOKUP(I1481,ParrCol:Pcode_3,2,FALSE)," ")</f>
        <v xml:space="preserve"> </v>
      </c>
      <c r="K1481" s="26"/>
    </row>
    <row r="1482" spans="1:11" x14ac:dyDescent="0.2">
      <c r="A1482" s="18"/>
      <c r="B1482" s="18" t="str">
        <f>_xlfn.IFNA(INDEX(Table2[Acr],MATCH(Table5[[#This Row],[Organización*]],Table2[NOM],0))," ")</f>
        <v xml:space="preserve"> </v>
      </c>
      <c r="C1482" s="17"/>
      <c r="D1482" s="27"/>
      <c r="E1482" s="24"/>
      <c r="F1482" s="25" t="str">
        <f>IFERROR(VLOOKUP(E1482,adm1_LIST:Pcode_1,2,FALSE)," ")</f>
        <v xml:space="preserve"> </v>
      </c>
      <c r="G1482" s="24"/>
      <c r="H1482" s="18" t="str">
        <f>IFERROR(VLOOKUP(G1482,CantonCol:Pcode_2,2,FALSE)," ")</f>
        <v xml:space="preserve"> </v>
      </c>
      <c r="I1482" s="18"/>
      <c r="J1482" s="18" t="str">
        <f>IFERROR(VLOOKUP(I1482,ParrCol:Pcode_3,2,FALSE)," ")</f>
        <v xml:space="preserve"> </v>
      </c>
      <c r="K1482" s="26"/>
    </row>
    <row r="1483" spans="1:11" x14ac:dyDescent="0.2">
      <c r="A1483" s="18"/>
      <c r="B1483" s="18" t="str">
        <f>_xlfn.IFNA(INDEX(Table2[Acr],MATCH(Table5[[#This Row],[Organización*]],Table2[NOM],0))," ")</f>
        <v xml:space="preserve"> </v>
      </c>
      <c r="C1483" s="17"/>
      <c r="D1483" s="27"/>
      <c r="E1483" s="24"/>
      <c r="F1483" s="25" t="str">
        <f>IFERROR(VLOOKUP(E1483,adm1_LIST:Pcode_1,2,FALSE)," ")</f>
        <v xml:space="preserve"> </v>
      </c>
      <c r="G1483" s="24"/>
      <c r="H1483" s="18" t="str">
        <f>IFERROR(VLOOKUP(G1483,CantonCol:Pcode_2,2,FALSE)," ")</f>
        <v xml:space="preserve"> </v>
      </c>
      <c r="I1483" s="18"/>
      <c r="J1483" s="18" t="str">
        <f>IFERROR(VLOOKUP(I1483,ParrCol:Pcode_3,2,FALSE)," ")</f>
        <v xml:space="preserve"> </v>
      </c>
      <c r="K1483" s="26"/>
    </row>
    <row r="1484" spans="1:11" x14ac:dyDescent="0.2">
      <c r="A1484" s="18"/>
      <c r="B1484" s="18" t="str">
        <f>_xlfn.IFNA(INDEX(Table2[Acr],MATCH(Table5[[#This Row],[Organización*]],Table2[NOM],0))," ")</f>
        <v xml:space="preserve"> </v>
      </c>
      <c r="C1484" s="17"/>
      <c r="D1484" s="27"/>
      <c r="E1484" s="24"/>
      <c r="F1484" s="25" t="str">
        <f>IFERROR(VLOOKUP(E1484,adm1_LIST:Pcode_1,2,FALSE)," ")</f>
        <v xml:space="preserve"> </v>
      </c>
      <c r="G1484" s="24"/>
      <c r="H1484" s="18" t="str">
        <f>IFERROR(VLOOKUP(G1484,CantonCol:Pcode_2,2,FALSE)," ")</f>
        <v xml:space="preserve"> </v>
      </c>
      <c r="I1484" s="18"/>
      <c r="J1484" s="18" t="str">
        <f>IFERROR(VLOOKUP(I1484,ParrCol:Pcode_3,2,FALSE)," ")</f>
        <v xml:space="preserve"> </v>
      </c>
      <c r="K1484" s="26"/>
    </row>
    <row r="1485" spans="1:11" x14ac:dyDescent="0.2">
      <c r="A1485" s="18"/>
      <c r="B1485" s="18" t="str">
        <f>_xlfn.IFNA(INDEX(Table2[Acr],MATCH(Table5[[#This Row],[Organización*]],Table2[NOM],0))," ")</f>
        <v xml:space="preserve"> </v>
      </c>
      <c r="C1485" s="17"/>
      <c r="D1485" s="27"/>
      <c r="E1485" s="24"/>
      <c r="F1485" s="25" t="str">
        <f>IFERROR(VLOOKUP(E1485,adm1_LIST:Pcode_1,2,FALSE)," ")</f>
        <v xml:space="preserve"> </v>
      </c>
      <c r="G1485" s="24"/>
      <c r="H1485" s="18" t="str">
        <f>IFERROR(VLOOKUP(G1485,CantonCol:Pcode_2,2,FALSE)," ")</f>
        <v xml:space="preserve"> </v>
      </c>
      <c r="I1485" s="18"/>
      <c r="J1485" s="18" t="str">
        <f>IFERROR(VLOOKUP(I1485,ParrCol:Pcode_3,2,FALSE)," ")</f>
        <v xml:space="preserve"> </v>
      </c>
      <c r="K1485" s="26"/>
    </row>
    <row r="1486" spans="1:11" x14ac:dyDescent="0.2">
      <c r="A1486" s="18"/>
      <c r="B1486" s="18" t="str">
        <f>_xlfn.IFNA(INDEX(Table2[Acr],MATCH(Table5[[#This Row],[Organización*]],Table2[NOM],0))," ")</f>
        <v xml:space="preserve"> </v>
      </c>
      <c r="C1486" s="17"/>
      <c r="D1486" s="27"/>
      <c r="E1486" s="24"/>
      <c r="F1486" s="25" t="str">
        <f>IFERROR(VLOOKUP(E1486,adm1_LIST:Pcode_1,2,FALSE)," ")</f>
        <v xml:space="preserve"> </v>
      </c>
      <c r="G1486" s="24"/>
      <c r="H1486" s="18" t="str">
        <f>IFERROR(VLOOKUP(G1486,CantonCol:Pcode_2,2,FALSE)," ")</f>
        <v xml:space="preserve"> </v>
      </c>
      <c r="I1486" s="18"/>
      <c r="J1486" s="18" t="str">
        <f>IFERROR(VLOOKUP(I1486,ParrCol:Pcode_3,2,FALSE)," ")</f>
        <v xml:space="preserve"> </v>
      </c>
      <c r="K1486" s="26"/>
    </row>
    <row r="1487" spans="1:11" x14ac:dyDescent="0.2">
      <c r="A1487" s="18"/>
      <c r="B1487" s="18" t="str">
        <f>_xlfn.IFNA(INDEX(Table2[Acr],MATCH(Table5[[#This Row],[Organización*]],Table2[NOM],0))," ")</f>
        <v xml:space="preserve"> </v>
      </c>
      <c r="C1487" s="17"/>
      <c r="D1487" s="27"/>
      <c r="E1487" s="24"/>
      <c r="F1487" s="25" t="str">
        <f>IFERROR(VLOOKUP(E1487,adm1_LIST:Pcode_1,2,FALSE)," ")</f>
        <v xml:space="preserve"> </v>
      </c>
      <c r="G1487" s="24"/>
      <c r="H1487" s="18" t="str">
        <f>IFERROR(VLOOKUP(G1487,CantonCol:Pcode_2,2,FALSE)," ")</f>
        <v xml:space="preserve"> </v>
      </c>
      <c r="I1487" s="18"/>
      <c r="J1487" s="18" t="str">
        <f>IFERROR(VLOOKUP(I1487,ParrCol:Pcode_3,2,FALSE)," ")</f>
        <v xml:space="preserve"> </v>
      </c>
      <c r="K1487" s="26"/>
    </row>
    <row r="1488" spans="1:11" x14ac:dyDescent="0.2">
      <c r="A1488" s="18"/>
      <c r="B1488" s="18" t="str">
        <f>_xlfn.IFNA(INDEX(Table2[Acr],MATCH(Table5[[#This Row],[Organización*]],Table2[NOM],0))," ")</f>
        <v xml:space="preserve"> </v>
      </c>
      <c r="C1488" s="17"/>
      <c r="D1488" s="27"/>
      <c r="E1488" s="24"/>
      <c r="F1488" s="25" t="str">
        <f>IFERROR(VLOOKUP(E1488,adm1_LIST:Pcode_1,2,FALSE)," ")</f>
        <v xml:space="preserve"> </v>
      </c>
      <c r="G1488" s="24"/>
      <c r="H1488" s="18" t="str">
        <f>IFERROR(VLOOKUP(G1488,CantonCol:Pcode_2,2,FALSE)," ")</f>
        <v xml:space="preserve"> </v>
      </c>
      <c r="I1488" s="18"/>
      <c r="J1488" s="18" t="str">
        <f>IFERROR(VLOOKUP(I1488,ParrCol:Pcode_3,2,FALSE)," ")</f>
        <v xml:space="preserve"> </v>
      </c>
      <c r="K1488" s="26"/>
    </row>
    <row r="1489" spans="1:11" x14ac:dyDescent="0.2">
      <c r="A1489" s="18"/>
      <c r="B1489" s="18" t="str">
        <f>_xlfn.IFNA(INDEX(Table2[Acr],MATCH(Table5[[#This Row],[Organización*]],Table2[NOM],0))," ")</f>
        <v xml:space="preserve"> </v>
      </c>
      <c r="C1489" s="17"/>
      <c r="D1489" s="27"/>
      <c r="E1489" s="24"/>
      <c r="F1489" s="25" t="str">
        <f>IFERROR(VLOOKUP(E1489,adm1_LIST:Pcode_1,2,FALSE)," ")</f>
        <v xml:space="preserve"> </v>
      </c>
      <c r="G1489" s="24"/>
      <c r="H1489" s="18" t="str">
        <f>IFERROR(VLOOKUP(G1489,CantonCol:Pcode_2,2,FALSE)," ")</f>
        <v xml:space="preserve"> </v>
      </c>
      <c r="I1489" s="18"/>
      <c r="J1489" s="18" t="str">
        <f>IFERROR(VLOOKUP(I1489,ParrCol:Pcode_3,2,FALSE)," ")</f>
        <v xml:space="preserve"> </v>
      </c>
      <c r="K1489" s="26"/>
    </row>
    <row r="1490" spans="1:11" x14ac:dyDescent="0.2">
      <c r="A1490" s="18"/>
      <c r="B1490" s="18" t="str">
        <f>_xlfn.IFNA(INDEX(Table2[Acr],MATCH(Table5[[#This Row],[Organización*]],Table2[NOM],0))," ")</f>
        <v xml:space="preserve"> </v>
      </c>
      <c r="C1490" s="17"/>
      <c r="D1490" s="27"/>
      <c r="E1490" s="24"/>
      <c r="F1490" s="25" t="str">
        <f>IFERROR(VLOOKUP(E1490,adm1_LIST:Pcode_1,2,FALSE)," ")</f>
        <v xml:space="preserve"> </v>
      </c>
      <c r="G1490" s="24"/>
      <c r="H1490" s="18" t="str">
        <f>IFERROR(VLOOKUP(G1490,CantonCol:Pcode_2,2,FALSE)," ")</f>
        <v xml:space="preserve"> </v>
      </c>
      <c r="I1490" s="18"/>
      <c r="J1490" s="18" t="str">
        <f>IFERROR(VLOOKUP(I1490,ParrCol:Pcode_3,2,FALSE)," ")</f>
        <v xml:space="preserve"> </v>
      </c>
      <c r="K1490" s="26"/>
    </row>
    <row r="1491" spans="1:11" x14ac:dyDescent="0.2">
      <c r="A1491" s="18"/>
      <c r="B1491" s="18" t="str">
        <f>_xlfn.IFNA(INDEX(Table2[Acr],MATCH(Table5[[#This Row],[Organización*]],Table2[NOM],0))," ")</f>
        <v xml:space="preserve"> </v>
      </c>
      <c r="C1491" s="17"/>
      <c r="D1491" s="27"/>
      <c r="E1491" s="24"/>
      <c r="F1491" s="25" t="str">
        <f>IFERROR(VLOOKUP(E1491,adm1_LIST:Pcode_1,2,FALSE)," ")</f>
        <v xml:space="preserve"> </v>
      </c>
      <c r="G1491" s="24"/>
      <c r="H1491" s="18" t="str">
        <f>IFERROR(VLOOKUP(G1491,CantonCol:Pcode_2,2,FALSE)," ")</f>
        <v xml:space="preserve"> </v>
      </c>
      <c r="I1491" s="18"/>
      <c r="J1491" s="18" t="str">
        <f>IFERROR(VLOOKUP(I1491,ParrCol:Pcode_3,2,FALSE)," ")</f>
        <v xml:space="preserve"> </v>
      </c>
      <c r="K1491" s="26"/>
    </row>
    <row r="1492" spans="1:11" x14ac:dyDescent="0.2">
      <c r="A1492" s="18"/>
      <c r="B1492" s="18" t="str">
        <f>_xlfn.IFNA(INDEX(Table2[Acr],MATCH(Table5[[#This Row],[Organización*]],Table2[NOM],0))," ")</f>
        <v xml:space="preserve"> </v>
      </c>
      <c r="C1492" s="17"/>
      <c r="D1492" s="27"/>
      <c r="E1492" s="24"/>
      <c r="F1492" s="25" t="str">
        <f>IFERROR(VLOOKUP(E1492,adm1_LIST:Pcode_1,2,FALSE)," ")</f>
        <v xml:space="preserve"> </v>
      </c>
      <c r="G1492" s="24"/>
      <c r="H1492" s="18" t="str">
        <f>IFERROR(VLOOKUP(G1492,CantonCol:Pcode_2,2,FALSE)," ")</f>
        <v xml:space="preserve"> </v>
      </c>
      <c r="I1492" s="18"/>
      <c r="J1492" s="18" t="str">
        <f>IFERROR(VLOOKUP(I1492,ParrCol:Pcode_3,2,FALSE)," ")</f>
        <v xml:space="preserve"> </v>
      </c>
      <c r="K1492" s="26"/>
    </row>
    <row r="1493" spans="1:11" x14ac:dyDescent="0.2">
      <c r="A1493" s="18"/>
      <c r="B1493" s="18" t="str">
        <f>_xlfn.IFNA(INDEX(Table2[Acr],MATCH(Table5[[#This Row],[Organización*]],Table2[NOM],0))," ")</f>
        <v xml:space="preserve"> </v>
      </c>
      <c r="C1493" s="17"/>
      <c r="D1493" s="27"/>
      <c r="E1493" s="24"/>
      <c r="F1493" s="25" t="str">
        <f>IFERROR(VLOOKUP(E1493,adm1_LIST:Pcode_1,2,FALSE)," ")</f>
        <v xml:space="preserve"> </v>
      </c>
      <c r="G1493" s="24"/>
      <c r="H1493" s="18" t="str">
        <f>IFERROR(VLOOKUP(G1493,CantonCol:Pcode_2,2,FALSE)," ")</f>
        <v xml:space="preserve"> </v>
      </c>
      <c r="I1493" s="18"/>
      <c r="J1493" s="18" t="str">
        <f>IFERROR(VLOOKUP(I1493,ParrCol:Pcode_3,2,FALSE)," ")</f>
        <v xml:space="preserve"> </v>
      </c>
      <c r="K1493" s="26"/>
    </row>
    <row r="1494" spans="1:11" x14ac:dyDescent="0.2">
      <c r="A1494" s="18"/>
      <c r="B1494" s="18" t="str">
        <f>_xlfn.IFNA(INDEX(Table2[Acr],MATCH(Table5[[#This Row],[Organización*]],Table2[NOM],0))," ")</f>
        <v xml:space="preserve"> </v>
      </c>
      <c r="C1494" s="17"/>
      <c r="D1494" s="27"/>
      <c r="E1494" s="24"/>
      <c r="F1494" s="25" t="str">
        <f>IFERROR(VLOOKUP(E1494,adm1_LIST:Pcode_1,2,FALSE)," ")</f>
        <v xml:space="preserve"> </v>
      </c>
      <c r="G1494" s="24"/>
      <c r="H1494" s="18" t="str">
        <f>IFERROR(VLOOKUP(G1494,CantonCol:Pcode_2,2,FALSE)," ")</f>
        <v xml:space="preserve"> </v>
      </c>
      <c r="I1494" s="18"/>
      <c r="J1494" s="18" t="str">
        <f>IFERROR(VLOOKUP(I1494,ParrCol:Pcode_3,2,FALSE)," ")</f>
        <v xml:space="preserve"> </v>
      </c>
      <c r="K1494" s="26"/>
    </row>
    <row r="1495" spans="1:11" x14ac:dyDescent="0.2">
      <c r="A1495" s="18"/>
      <c r="B1495" s="18" t="str">
        <f>_xlfn.IFNA(INDEX(Table2[Acr],MATCH(Table5[[#This Row],[Organización*]],Table2[NOM],0))," ")</f>
        <v xml:space="preserve"> </v>
      </c>
      <c r="C1495" s="17"/>
      <c r="D1495" s="27"/>
      <c r="E1495" s="24"/>
      <c r="F1495" s="25" t="str">
        <f>IFERROR(VLOOKUP(E1495,adm1_LIST:Pcode_1,2,FALSE)," ")</f>
        <v xml:space="preserve"> </v>
      </c>
      <c r="G1495" s="24"/>
      <c r="H1495" s="18" t="str">
        <f>IFERROR(VLOOKUP(G1495,CantonCol:Pcode_2,2,FALSE)," ")</f>
        <v xml:space="preserve"> </v>
      </c>
      <c r="I1495" s="18"/>
      <c r="J1495" s="18" t="str">
        <f>IFERROR(VLOOKUP(I1495,ParrCol:Pcode_3,2,FALSE)," ")</f>
        <v xml:space="preserve"> </v>
      </c>
      <c r="K1495" s="26"/>
    </row>
    <row r="1496" spans="1:11" x14ac:dyDescent="0.2">
      <c r="A1496" s="18"/>
      <c r="B1496" s="18" t="str">
        <f>_xlfn.IFNA(INDEX(Table2[Acr],MATCH(Table5[[#This Row],[Organización*]],Table2[NOM],0))," ")</f>
        <v xml:space="preserve"> </v>
      </c>
      <c r="C1496" s="17"/>
      <c r="D1496" s="27"/>
      <c r="E1496" s="24"/>
      <c r="F1496" s="25" t="str">
        <f>IFERROR(VLOOKUP(E1496,adm1_LIST:Pcode_1,2,FALSE)," ")</f>
        <v xml:space="preserve"> </v>
      </c>
      <c r="G1496" s="24"/>
      <c r="H1496" s="18" t="str">
        <f>IFERROR(VLOOKUP(G1496,CantonCol:Pcode_2,2,FALSE)," ")</f>
        <v xml:space="preserve"> </v>
      </c>
      <c r="I1496" s="18"/>
      <c r="J1496" s="18" t="str">
        <f>IFERROR(VLOOKUP(I1496,ParrCol:Pcode_3,2,FALSE)," ")</f>
        <v xml:space="preserve"> </v>
      </c>
      <c r="K1496" s="26"/>
    </row>
    <row r="1497" spans="1:11" x14ac:dyDescent="0.2">
      <c r="A1497" s="18"/>
      <c r="B1497" s="18" t="str">
        <f>_xlfn.IFNA(INDEX(Table2[Acr],MATCH(Table5[[#This Row],[Organización*]],Table2[NOM],0))," ")</f>
        <v xml:space="preserve"> </v>
      </c>
      <c r="C1497" s="17"/>
      <c r="D1497" s="27"/>
      <c r="E1497" s="24"/>
      <c r="F1497" s="25" t="str">
        <f>IFERROR(VLOOKUP(E1497,adm1_LIST:Pcode_1,2,FALSE)," ")</f>
        <v xml:space="preserve"> </v>
      </c>
      <c r="G1497" s="24"/>
      <c r="H1497" s="18" t="str">
        <f>IFERROR(VLOOKUP(G1497,CantonCol:Pcode_2,2,FALSE)," ")</f>
        <v xml:space="preserve"> </v>
      </c>
      <c r="I1497" s="18"/>
      <c r="J1497" s="18" t="str">
        <f>IFERROR(VLOOKUP(I1497,ParrCol:Pcode_3,2,FALSE)," ")</f>
        <v xml:space="preserve"> </v>
      </c>
      <c r="K1497" s="26"/>
    </row>
    <row r="1498" spans="1:11" x14ac:dyDescent="0.2">
      <c r="A1498" s="18"/>
      <c r="B1498" s="18" t="str">
        <f>_xlfn.IFNA(INDEX(Table2[Acr],MATCH(Table5[[#This Row],[Organización*]],Table2[NOM],0))," ")</f>
        <v xml:space="preserve"> </v>
      </c>
      <c r="C1498" s="17"/>
      <c r="D1498" s="27"/>
      <c r="E1498" s="24"/>
      <c r="F1498" s="25" t="str">
        <f>IFERROR(VLOOKUP(E1498,adm1_LIST:Pcode_1,2,FALSE)," ")</f>
        <v xml:space="preserve"> </v>
      </c>
      <c r="G1498" s="24"/>
      <c r="H1498" s="18" t="str">
        <f>IFERROR(VLOOKUP(G1498,CantonCol:Pcode_2,2,FALSE)," ")</f>
        <v xml:space="preserve"> </v>
      </c>
      <c r="I1498" s="18"/>
      <c r="J1498" s="18" t="str">
        <f>IFERROR(VLOOKUP(I1498,ParrCol:Pcode_3,2,FALSE)," ")</f>
        <v xml:space="preserve"> </v>
      </c>
      <c r="K1498" s="26"/>
    </row>
    <row r="1499" spans="1:11" x14ac:dyDescent="0.2">
      <c r="A1499" s="18"/>
      <c r="B1499" s="18" t="str">
        <f>_xlfn.IFNA(INDEX(Table2[Acr],MATCH(Table5[[#This Row],[Organización*]],Table2[NOM],0))," ")</f>
        <v xml:space="preserve"> </v>
      </c>
      <c r="C1499" s="17"/>
      <c r="D1499" s="27"/>
      <c r="E1499" s="24"/>
      <c r="F1499" s="25" t="str">
        <f>IFERROR(VLOOKUP(E1499,adm1_LIST:Pcode_1,2,FALSE)," ")</f>
        <v xml:space="preserve"> </v>
      </c>
      <c r="G1499" s="24"/>
      <c r="H1499" s="18" t="str">
        <f>IFERROR(VLOOKUP(G1499,CantonCol:Pcode_2,2,FALSE)," ")</f>
        <v xml:space="preserve"> </v>
      </c>
      <c r="I1499" s="18"/>
      <c r="J1499" s="18" t="str">
        <f>IFERROR(VLOOKUP(I1499,ParrCol:Pcode_3,2,FALSE)," ")</f>
        <v xml:space="preserve"> </v>
      </c>
      <c r="K1499" s="26"/>
    </row>
    <row r="1500" spans="1:11" x14ac:dyDescent="0.2">
      <c r="A1500" s="18"/>
      <c r="B1500" s="18" t="str">
        <f>_xlfn.IFNA(INDEX(Table2[Acr],MATCH(Table5[[#This Row],[Organización*]],Table2[NOM],0))," ")</f>
        <v xml:space="preserve"> </v>
      </c>
      <c r="C1500" s="17"/>
      <c r="D1500" s="27"/>
      <c r="E1500" s="24"/>
      <c r="F1500" s="25" t="str">
        <f>IFERROR(VLOOKUP(E1500,adm1_LIST:Pcode_1,2,FALSE)," ")</f>
        <v xml:space="preserve"> </v>
      </c>
      <c r="G1500" s="24"/>
      <c r="H1500" s="18" t="str">
        <f>IFERROR(VLOOKUP(G1500,CantonCol:Pcode_2,2,FALSE)," ")</f>
        <v xml:space="preserve"> </v>
      </c>
      <c r="I1500" s="18"/>
      <c r="J1500" s="18" t="str">
        <f>IFERROR(VLOOKUP(I1500,ParrCol:Pcode_3,2,FALSE)," ")</f>
        <v xml:space="preserve"> </v>
      </c>
      <c r="K1500" s="26"/>
    </row>
    <row r="1501" spans="1:11" x14ac:dyDescent="0.2">
      <c r="A1501" s="18"/>
      <c r="B1501" s="18" t="str">
        <f>_xlfn.IFNA(INDEX(Table2[Acr],MATCH(Table5[[#This Row],[Organización*]],Table2[NOM],0))," ")</f>
        <v xml:space="preserve"> </v>
      </c>
      <c r="C1501" s="17"/>
      <c r="D1501" s="27"/>
      <c r="E1501" s="24"/>
      <c r="F1501" s="25" t="str">
        <f>IFERROR(VLOOKUP(E1501,adm1_LIST:Pcode_1,2,FALSE)," ")</f>
        <v xml:space="preserve"> </v>
      </c>
      <c r="G1501" s="24"/>
      <c r="H1501" s="18" t="str">
        <f>IFERROR(VLOOKUP(G1501,CantonCol:Pcode_2,2,FALSE)," ")</f>
        <v xml:space="preserve"> </v>
      </c>
      <c r="I1501" s="18"/>
      <c r="J1501" s="18" t="str">
        <f>IFERROR(VLOOKUP(I1501,ParrCol:Pcode_3,2,FALSE)," ")</f>
        <v xml:space="preserve"> </v>
      </c>
      <c r="K1501" s="26"/>
    </row>
    <row r="1502" spans="1:11" x14ac:dyDescent="0.2">
      <c r="A1502" s="18"/>
      <c r="B1502" s="18" t="str">
        <f>_xlfn.IFNA(INDEX(Table2[Acr],MATCH(Table5[[#This Row],[Organización*]],Table2[NOM],0))," ")</f>
        <v xml:space="preserve"> </v>
      </c>
      <c r="C1502" s="17"/>
      <c r="D1502" s="27"/>
      <c r="E1502" s="24"/>
      <c r="F1502" s="25" t="str">
        <f>IFERROR(VLOOKUP(E1502,adm1_LIST:Pcode_1,2,FALSE)," ")</f>
        <v xml:space="preserve"> </v>
      </c>
      <c r="G1502" s="24"/>
      <c r="H1502" s="18" t="str">
        <f>IFERROR(VLOOKUP(G1502,CantonCol:Pcode_2,2,FALSE)," ")</f>
        <v xml:space="preserve"> </v>
      </c>
      <c r="I1502" s="18"/>
      <c r="J1502" s="18" t="str">
        <f>IFERROR(VLOOKUP(I1502,ParrCol:Pcode_3,2,FALSE)," ")</f>
        <v xml:space="preserve"> </v>
      </c>
      <c r="K1502" s="26"/>
    </row>
    <row r="1503" spans="1:11" x14ac:dyDescent="0.2">
      <c r="A1503" s="18"/>
      <c r="B1503" s="18" t="str">
        <f>_xlfn.IFNA(INDEX(Table2[Acr],MATCH(Table5[[#This Row],[Organización*]],Table2[NOM],0))," ")</f>
        <v xml:space="preserve"> </v>
      </c>
      <c r="C1503" s="17"/>
      <c r="D1503" s="27"/>
      <c r="E1503" s="24"/>
      <c r="F1503" s="25" t="str">
        <f>IFERROR(VLOOKUP(E1503,adm1_LIST:Pcode_1,2,FALSE)," ")</f>
        <v xml:space="preserve"> </v>
      </c>
      <c r="G1503" s="24"/>
      <c r="H1503" s="18" t="str">
        <f>IFERROR(VLOOKUP(G1503,CantonCol:Pcode_2,2,FALSE)," ")</f>
        <v xml:space="preserve"> </v>
      </c>
      <c r="I1503" s="18"/>
      <c r="J1503" s="18" t="str">
        <f>IFERROR(VLOOKUP(I1503,ParrCol:Pcode_3,2,FALSE)," ")</f>
        <v xml:space="preserve"> </v>
      </c>
      <c r="K1503" s="26"/>
    </row>
    <row r="1504" spans="1:11" x14ac:dyDescent="0.2">
      <c r="A1504" s="18"/>
      <c r="B1504" s="18" t="str">
        <f>_xlfn.IFNA(INDEX(Table2[Acr],MATCH(Table5[[#This Row],[Organización*]],Table2[NOM],0))," ")</f>
        <v xml:space="preserve"> </v>
      </c>
      <c r="C1504" s="17"/>
      <c r="D1504" s="27"/>
      <c r="E1504" s="24"/>
      <c r="F1504" s="25" t="str">
        <f>IFERROR(VLOOKUP(E1504,adm1_LIST:Pcode_1,2,FALSE)," ")</f>
        <v xml:space="preserve"> </v>
      </c>
      <c r="G1504" s="24"/>
      <c r="H1504" s="18" t="str">
        <f>IFERROR(VLOOKUP(G1504,CantonCol:Pcode_2,2,FALSE)," ")</f>
        <v xml:space="preserve"> </v>
      </c>
      <c r="I1504" s="18"/>
      <c r="J1504" s="18" t="str">
        <f>IFERROR(VLOOKUP(I1504,ParrCol:Pcode_3,2,FALSE)," ")</f>
        <v xml:space="preserve"> </v>
      </c>
      <c r="K1504" s="26"/>
    </row>
    <row r="1505" spans="1:11" x14ac:dyDescent="0.2">
      <c r="A1505" s="18"/>
      <c r="B1505" s="18" t="str">
        <f>_xlfn.IFNA(INDEX(Table2[Acr],MATCH(Table5[[#This Row],[Organización*]],Table2[NOM],0))," ")</f>
        <v xml:space="preserve"> </v>
      </c>
      <c r="C1505" s="17"/>
      <c r="D1505" s="27"/>
      <c r="E1505" s="24"/>
      <c r="F1505" s="25" t="str">
        <f>IFERROR(VLOOKUP(E1505,adm1_LIST:Pcode_1,2,FALSE)," ")</f>
        <v xml:space="preserve"> </v>
      </c>
      <c r="G1505" s="24"/>
      <c r="H1505" s="18" t="str">
        <f>IFERROR(VLOOKUP(G1505,CantonCol:Pcode_2,2,FALSE)," ")</f>
        <v xml:space="preserve"> </v>
      </c>
      <c r="I1505" s="18"/>
      <c r="J1505" s="18" t="str">
        <f>IFERROR(VLOOKUP(I1505,ParrCol:Pcode_3,2,FALSE)," ")</f>
        <v xml:space="preserve"> </v>
      </c>
      <c r="K1505" s="26"/>
    </row>
    <row r="1506" spans="1:11" x14ac:dyDescent="0.2">
      <c r="A1506" s="18"/>
      <c r="B1506" s="18" t="str">
        <f>_xlfn.IFNA(INDEX(Table2[Acr],MATCH(Table5[[#This Row],[Organización*]],Table2[NOM],0))," ")</f>
        <v xml:space="preserve"> </v>
      </c>
      <c r="C1506" s="17"/>
      <c r="D1506" s="27"/>
      <c r="E1506" s="24"/>
      <c r="F1506" s="25" t="str">
        <f>IFERROR(VLOOKUP(E1506,adm1_LIST:Pcode_1,2,FALSE)," ")</f>
        <v xml:space="preserve"> </v>
      </c>
      <c r="G1506" s="24"/>
      <c r="H1506" s="18" t="str">
        <f>IFERROR(VLOOKUP(G1506,CantonCol:Pcode_2,2,FALSE)," ")</f>
        <v xml:space="preserve"> </v>
      </c>
      <c r="I1506" s="18"/>
      <c r="J1506" s="18" t="str">
        <f>IFERROR(VLOOKUP(I1506,ParrCol:Pcode_3,2,FALSE)," ")</f>
        <v xml:space="preserve"> </v>
      </c>
      <c r="K1506" s="26"/>
    </row>
    <row r="1507" spans="1:11" x14ac:dyDescent="0.2">
      <c r="A1507" s="18"/>
      <c r="B1507" s="18" t="str">
        <f>_xlfn.IFNA(INDEX(Table2[Acr],MATCH(Table5[[#This Row],[Organización*]],Table2[NOM],0))," ")</f>
        <v xml:space="preserve"> </v>
      </c>
      <c r="C1507" s="17"/>
      <c r="D1507" s="27"/>
      <c r="E1507" s="24"/>
      <c r="F1507" s="25" t="str">
        <f>IFERROR(VLOOKUP(E1507,adm1_LIST:Pcode_1,2,FALSE)," ")</f>
        <v xml:space="preserve"> </v>
      </c>
      <c r="G1507" s="24"/>
      <c r="H1507" s="18" t="str">
        <f>IFERROR(VLOOKUP(G1507,CantonCol:Pcode_2,2,FALSE)," ")</f>
        <v xml:space="preserve"> </v>
      </c>
      <c r="I1507" s="18"/>
      <c r="J1507" s="18" t="str">
        <f>IFERROR(VLOOKUP(I1507,ParrCol:Pcode_3,2,FALSE)," ")</f>
        <v xml:space="preserve"> </v>
      </c>
      <c r="K1507" s="26"/>
    </row>
    <row r="1508" spans="1:11" x14ac:dyDescent="0.2">
      <c r="A1508" s="18"/>
      <c r="B1508" s="18" t="str">
        <f>_xlfn.IFNA(INDEX(Table2[Acr],MATCH(Table5[[#This Row],[Organización*]],Table2[NOM],0))," ")</f>
        <v xml:space="preserve"> </v>
      </c>
      <c r="C1508" s="17"/>
      <c r="D1508" s="27"/>
      <c r="E1508" s="24"/>
      <c r="F1508" s="25" t="str">
        <f>IFERROR(VLOOKUP(E1508,adm1_LIST:Pcode_1,2,FALSE)," ")</f>
        <v xml:space="preserve"> </v>
      </c>
      <c r="G1508" s="24"/>
      <c r="H1508" s="18" t="str">
        <f>IFERROR(VLOOKUP(G1508,CantonCol:Pcode_2,2,FALSE)," ")</f>
        <v xml:space="preserve"> </v>
      </c>
      <c r="I1508" s="18"/>
      <c r="J1508" s="18" t="str">
        <f>IFERROR(VLOOKUP(I1508,ParrCol:Pcode_3,2,FALSE)," ")</f>
        <v xml:space="preserve"> </v>
      </c>
      <c r="K1508" s="26"/>
    </row>
    <row r="1509" spans="1:11" x14ac:dyDescent="0.2">
      <c r="A1509" s="18"/>
      <c r="B1509" s="18" t="str">
        <f>_xlfn.IFNA(INDEX(Table2[Acr],MATCH(Table5[[#This Row],[Organización*]],Table2[NOM],0))," ")</f>
        <v xml:space="preserve"> </v>
      </c>
      <c r="C1509" s="17"/>
      <c r="D1509" s="27"/>
      <c r="E1509" s="24"/>
      <c r="F1509" s="25" t="str">
        <f>IFERROR(VLOOKUP(E1509,adm1_LIST:Pcode_1,2,FALSE)," ")</f>
        <v xml:space="preserve"> </v>
      </c>
      <c r="G1509" s="24"/>
      <c r="H1509" s="18" t="str">
        <f>IFERROR(VLOOKUP(G1509,CantonCol:Pcode_2,2,FALSE)," ")</f>
        <v xml:space="preserve"> </v>
      </c>
      <c r="I1509" s="18"/>
      <c r="J1509" s="18" t="str">
        <f>IFERROR(VLOOKUP(I1509,ParrCol:Pcode_3,2,FALSE)," ")</f>
        <v xml:space="preserve"> </v>
      </c>
      <c r="K1509" s="26"/>
    </row>
    <row r="1510" spans="1:11" x14ac:dyDescent="0.2">
      <c r="A1510" s="18"/>
      <c r="B1510" s="18" t="str">
        <f>_xlfn.IFNA(INDEX(Table2[Acr],MATCH(Table5[[#This Row],[Organización*]],Table2[NOM],0))," ")</f>
        <v xml:space="preserve"> </v>
      </c>
      <c r="C1510" s="17"/>
      <c r="D1510" s="27"/>
      <c r="E1510" s="24"/>
      <c r="F1510" s="25" t="str">
        <f>IFERROR(VLOOKUP(E1510,adm1_LIST:Pcode_1,2,FALSE)," ")</f>
        <v xml:space="preserve"> </v>
      </c>
      <c r="G1510" s="24"/>
      <c r="H1510" s="18" t="str">
        <f>IFERROR(VLOOKUP(G1510,CantonCol:Pcode_2,2,FALSE)," ")</f>
        <v xml:space="preserve"> </v>
      </c>
      <c r="I1510" s="18"/>
      <c r="J1510" s="18" t="str">
        <f>IFERROR(VLOOKUP(I1510,ParrCol:Pcode_3,2,FALSE)," ")</f>
        <v xml:space="preserve"> </v>
      </c>
      <c r="K1510" s="26"/>
    </row>
    <row r="1511" spans="1:11" x14ac:dyDescent="0.2">
      <c r="A1511" s="18"/>
      <c r="B1511" s="18" t="str">
        <f>_xlfn.IFNA(INDEX(Table2[Acr],MATCH(Table5[[#This Row],[Organización*]],Table2[NOM],0))," ")</f>
        <v xml:space="preserve"> </v>
      </c>
      <c r="C1511" s="17"/>
      <c r="D1511" s="27"/>
      <c r="E1511" s="24"/>
      <c r="F1511" s="25" t="str">
        <f>IFERROR(VLOOKUP(E1511,adm1_LIST:Pcode_1,2,FALSE)," ")</f>
        <v xml:space="preserve"> </v>
      </c>
      <c r="G1511" s="24"/>
      <c r="H1511" s="18" t="str">
        <f>IFERROR(VLOOKUP(G1511,CantonCol:Pcode_2,2,FALSE)," ")</f>
        <v xml:space="preserve"> </v>
      </c>
      <c r="I1511" s="18"/>
      <c r="J1511" s="18" t="str">
        <f>IFERROR(VLOOKUP(I1511,ParrCol:Pcode_3,2,FALSE)," ")</f>
        <v xml:space="preserve"> </v>
      </c>
      <c r="K1511" s="26"/>
    </row>
    <row r="1512" spans="1:11" x14ac:dyDescent="0.2">
      <c r="A1512" s="18"/>
      <c r="B1512" s="18" t="str">
        <f>_xlfn.IFNA(INDEX(Table2[Acr],MATCH(Table5[[#This Row],[Organización*]],Table2[NOM],0))," ")</f>
        <v xml:space="preserve"> </v>
      </c>
      <c r="C1512" s="17"/>
      <c r="D1512" s="27"/>
      <c r="E1512" s="24"/>
      <c r="F1512" s="25" t="str">
        <f>IFERROR(VLOOKUP(E1512,adm1_LIST:Pcode_1,2,FALSE)," ")</f>
        <v xml:space="preserve"> </v>
      </c>
      <c r="G1512" s="24"/>
      <c r="H1512" s="18" t="str">
        <f>IFERROR(VLOOKUP(G1512,CantonCol:Pcode_2,2,FALSE)," ")</f>
        <v xml:space="preserve"> </v>
      </c>
      <c r="I1512" s="18"/>
      <c r="J1512" s="18" t="str">
        <f>IFERROR(VLOOKUP(I1512,ParrCol:Pcode_3,2,FALSE)," ")</f>
        <v xml:space="preserve"> </v>
      </c>
      <c r="K1512" s="26"/>
    </row>
    <row r="1513" spans="1:11" x14ac:dyDescent="0.2">
      <c r="A1513" s="18"/>
      <c r="B1513" s="18" t="str">
        <f>_xlfn.IFNA(INDEX(Table2[Acr],MATCH(Table5[[#This Row],[Organización*]],Table2[NOM],0))," ")</f>
        <v xml:space="preserve"> </v>
      </c>
      <c r="C1513" s="17"/>
      <c r="D1513" s="27"/>
      <c r="E1513" s="24"/>
      <c r="F1513" s="25" t="str">
        <f>IFERROR(VLOOKUP(E1513,adm1_LIST:Pcode_1,2,FALSE)," ")</f>
        <v xml:space="preserve"> </v>
      </c>
      <c r="G1513" s="24"/>
      <c r="H1513" s="18" t="str">
        <f>IFERROR(VLOOKUP(G1513,CantonCol:Pcode_2,2,FALSE)," ")</f>
        <v xml:space="preserve"> </v>
      </c>
      <c r="I1513" s="18"/>
      <c r="J1513" s="18" t="str">
        <f>IFERROR(VLOOKUP(I1513,ParrCol:Pcode_3,2,FALSE)," ")</f>
        <v xml:space="preserve"> </v>
      </c>
      <c r="K1513" s="26"/>
    </row>
    <row r="1514" spans="1:11" x14ac:dyDescent="0.2">
      <c r="A1514" s="18"/>
      <c r="B1514" s="18" t="str">
        <f>_xlfn.IFNA(INDEX(Table2[Acr],MATCH(Table5[[#This Row],[Organización*]],Table2[NOM],0))," ")</f>
        <v xml:space="preserve"> </v>
      </c>
      <c r="C1514" s="17"/>
      <c r="D1514" s="27"/>
      <c r="E1514" s="24"/>
      <c r="F1514" s="25" t="str">
        <f>IFERROR(VLOOKUP(E1514,adm1_LIST:Pcode_1,2,FALSE)," ")</f>
        <v xml:space="preserve"> </v>
      </c>
      <c r="G1514" s="24"/>
      <c r="H1514" s="18" t="str">
        <f>IFERROR(VLOOKUP(G1514,CantonCol:Pcode_2,2,FALSE)," ")</f>
        <v xml:space="preserve"> </v>
      </c>
      <c r="I1514" s="18"/>
      <c r="J1514" s="18" t="str">
        <f>IFERROR(VLOOKUP(I1514,ParrCol:Pcode_3,2,FALSE)," ")</f>
        <v xml:space="preserve"> </v>
      </c>
      <c r="K1514" s="26"/>
    </row>
    <row r="1515" spans="1:11" x14ac:dyDescent="0.2">
      <c r="A1515" s="18"/>
      <c r="B1515" s="18" t="str">
        <f>_xlfn.IFNA(INDEX(Table2[Acr],MATCH(Table5[[#This Row],[Organización*]],Table2[NOM],0))," ")</f>
        <v xml:space="preserve"> </v>
      </c>
      <c r="C1515" s="17"/>
      <c r="D1515" s="27"/>
      <c r="E1515" s="24"/>
      <c r="F1515" s="25" t="str">
        <f>IFERROR(VLOOKUP(E1515,adm1_LIST:Pcode_1,2,FALSE)," ")</f>
        <v xml:space="preserve"> </v>
      </c>
      <c r="G1515" s="24"/>
      <c r="H1515" s="18" t="str">
        <f>IFERROR(VLOOKUP(G1515,CantonCol:Pcode_2,2,FALSE)," ")</f>
        <v xml:space="preserve"> </v>
      </c>
      <c r="I1515" s="18"/>
      <c r="J1515" s="18" t="str">
        <f>IFERROR(VLOOKUP(I1515,ParrCol:Pcode_3,2,FALSE)," ")</f>
        <v xml:space="preserve"> </v>
      </c>
      <c r="K1515" s="26"/>
    </row>
    <row r="1516" spans="1:11" x14ac:dyDescent="0.2">
      <c r="A1516" s="18"/>
      <c r="B1516" s="18" t="str">
        <f>_xlfn.IFNA(INDEX(Table2[Acr],MATCH(Table5[[#This Row],[Organización*]],Table2[NOM],0))," ")</f>
        <v xml:space="preserve"> </v>
      </c>
      <c r="C1516" s="17"/>
      <c r="D1516" s="27"/>
      <c r="E1516" s="24"/>
      <c r="F1516" s="25" t="str">
        <f>IFERROR(VLOOKUP(E1516,adm1_LIST:Pcode_1,2,FALSE)," ")</f>
        <v xml:space="preserve"> </v>
      </c>
      <c r="G1516" s="24"/>
      <c r="H1516" s="18" t="str">
        <f>IFERROR(VLOOKUP(G1516,CantonCol:Pcode_2,2,FALSE)," ")</f>
        <v xml:space="preserve"> </v>
      </c>
      <c r="I1516" s="18"/>
      <c r="J1516" s="18" t="str">
        <f>IFERROR(VLOOKUP(I1516,ParrCol:Pcode_3,2,FALSE)," ")</f>
        <v xml:space="preserve"> </v>
      </c>
      <c r="K1516" s="26"/>
    </row>
    <row r="1517" spans="1:11" x14ac:dyDescent="0.2">
      <c r="A1517" s="18"/>
      <c r="B1517" s="18" t="str">
        <f>_xlfn.IFNA(INDEX(Table2[Acr],MATCH(Table5[[#This Row],[Organización*]],Table2[NOM],0))," ")</f>
        <v xml:space="preserve"> </v>
      </c>
      <c r="C1517" s="17"/>
      <c r="D1517" s="27"/>
      <c r="E1517" s="24"/>
      <c r="F1517" s="25" t="str">
        <f>IFERROR(VLOOKUP(E1517,adm1_LIST:Pcode_1,2,FALSE)," ")</f>
        <v xml:space="preserve"> </v>
      </c>
      <c r="G1517" s="24"/>
      <c r="H1517" s="18" t="str">
        <f>IFERROR(VLOOKUP(G1517,CantonCol:Pcode_2,2,FALSE)," ")</f>
        <v xml:space="preserve"> </v>
      </c>
      <c r="I1517" s="18"/>
      <c r="J1517" s="18" t="str">
        <f>IFERROR(VLOOKUP(I1517,ParrCol:Pcode_3,2,FALSE)," ")</f>
        <v xml:space="preserve"> </v>
      </c>
      <c r="K1517" s="26"/>
    </row>
    <row r="1518" spans="1:11" x14ac:dyDescent="0.2">
      <c r="A1518" s="18"/>
      <c r="B1518" s="18" t="str">
        <f>_xlfn.IFNA(INDEX(Table2[Acr],MATCH(Table5[[#This Row],[Organización*]],Table2[NOM],0))," ")</f>
        <v xml:space="preserve"> </v>
      </c>
      <c r="C1518" s="17"/>
      <c r="D1518" s="27"/>
      <c r="E1518" s="24"/>
      <c r="F1518" s="25" t="str">
        <f>IFERROR(VLOOKUP(E1518,adm1_LIST:Pcode_1,2,FALSE)," ")</f>
        <v xml:space="preserve"> </v>
      </c>
      <c r="G1518" s="24"/>
      <c r="H1518" s="18" t="str">
        <f>IFERROR(VLOOKUP(G1518,CantonCol:Pcode_2,2,FALSE)," ")</f>
        <v xml:space="preserve"> </v>
      </c>
      <c r="I1518" s="18"/>
      <c r="J1518" s="18" t="str">
        <f>IFERROR(VLOOKUP(I1518,ParrCol:Pcode_3,2,FALSE)," ")</f>
        <v xml:space="preserve"> </v>
      </c>
      <c r="K1518" s="26"/>
    </row>
    <row r="1519" spans="1:11" x14ac:dyDescent="0.2">
      <c r="A1519" s="18"/>
      <c r="B1519" s="18" t="str">
        <f>_xlfn.IFNA(INDEX(Table2[Acr],MATCH(Table5[[#This Row],[Organización*]],Table2[NOM],0))," ")</f>
        <v xml:space="preserve"> </v>
      </c>
      <c r="C1519" s="17"/>
      <c r="D1519" s="27"/>
      <c r="E1519" s="24"/>
      <c r="F1519" s="25" t="str">
        <f>IFERROR(VLOOKUP(E1519,adm1_LIST:Pcode_1,2,FALSE)," ")</f>
        <v xml:space="preserve"> </v>
      </c>
      <c r="G1519" s="24"/>
      <c r="H1519" s="18" t="str">
        <f>IFERROR(VLOOKUP(G1519,CantonCol:Pcode_2,2,FALSE)," ")</f>
        <v xml:space="preserve"> </v>
      </c>
      <c r="I1519" s="18"/>
      <c r="J1519" s="18" t="str">
        <f>IFERROR(VLOOKUP(I1519,ParrCol:Pcode_3,2,FALSE)," ")</f>
        <v xml:space="preserve"> </v>
      </c>
      <c r="K1519" s="26"/>
    </row>
    <row r="1520" spans="1:11" x14ac:dyDescent="0.2">
      <c r="A1520" s="18"/>
      <c r="B1520" s="18" t="str">
        <f>_xlfn.IFNA(INDEX(Table2[Acr],MATCH(Table5[[#This Row],[Organización*]],Table2[NOM],0))," ")</f>
        <v xml:space="preserve"> </v>
      </c>
      <c r="C1520" s="17"/>
      <c r="D1520" s="27"/>
      <c r="E1520" s="24"/>
      <c r="F1520" s="25" t="str">
        <f>IFERROR(VLOOKUP(E1520,adm1_LIST:Pcode_1,2,FALSE)," ")</f>
        <v xml:space="preserve"> </v>
      </c>
      <c r="G1520" s="24"/>
      <c r="H1520" s="18" t="str">
        <f>IFERROR(VLOOKUP(G1520,CantonCol:Pcode_2,2,FALSE)," ")</f>
        <v xml:space="preserve"> </v>
      </c>
      <c r="I1520" s="18"/>
      <c r="J1520" s="18" t="str">
        <f>IFERROR(VLOOKUP(I1520,ParrCol:Pcode_3,2,FALSE)," ")</f>
        <v xml:space="preserve"> </v>
      </c>
      <c r="K1520" s="26"/>
    </row>
    <row r="1521" spans="1:11" x14ac:dyDescent="0.2">
      <c r="A1521" s="18"/>
      <c r="B1521" s="18" t="str">
        <f>_xlfn.IFNA(INDEX(Table2[Acr],MATCH(Table5[[#This Row],[Organización*]],Table2[NOM],0))," ")</f>
        <v xml:space="preserve"> </v>
      </c>
      <c r="C1521" s="17"/>
      <c r="D1521" s="27"/>
      <c r="E1521" s="24"/>
      <c r="F1521" s="25" t="str">
        <f>IFERROR(VLOOKUP(E1521,adm1_LIST:Pcode_1,2,FALSE)," ")</f>
        <v xml:space="preserve"> </v>
      </c>
      <c r="G1521" s="24"/>
      <c r="H1521" s="18" t="str">
        <f>IFERROR(VLOOKUP(G1521,CantonCol:Pcode_2,2,FALSE)," ")</f>
        <v xml:space="preserve"> </v>
      </c>
      <c r="I1521" s="18"/>
      <c r="J1521" s="18" t="str">
        <f>IFERROR(VLOOKUP(I1521,ParrCol:Pcode_3,2,FALSE)," ")</f>
        <v xml:space="preserve"> </v>
      </c>
      <c r="K1521" s="26"/>
    </row>
    <row r="1522" spans="1:11" x14ac:dyDescent="0.2">
      <c r="A1522" s="18"/>
      <c r="B1522" s="18" t="str">
        <f>_xlfn.IFNA(INDEX(Table2[Acr],MATCH(Table5[[#This Row],[Organización*]],Table2[NOM],0))," ")</f>
        <v xml:space="preserve"> </v>
      </c>
      <c r="C1522" s="17"/>
      <c r="D1522" s="27"/>
      <c r="E1522" s="24"/>
      <c r="F1522" s="25" t="str">
        <f>IFERROR(VLOOKUP(E1522,adm1_LIST:Pcode_1,2,FALSE)," ")</f>
        <v xml:space="preserve"> </v>
      </c>
      <c r="G1522" s="24"/>
      <c r="H1522" s="18" t="str">
        <f>IFERROR(VLOOKUP(G1522,CantonCol:Pcode_2,2,FALSE)," ")</f>
        <v xml:space="preserve"> </v>
      </c>
      <c r="I1522" s="18"/>
      <c r="J1522" s="18" t="str">
        <f>IFERROR(VLOOKUP(I1522,ParrCol:Pcode_3,2,FALSE)," ")</f>
        <v xml:space="preserve"> </v>
      </c>
      <c r="K1522" s="26"/>
    </row>
    <row r="1523" spans="1:11" x14ac:dyDescent="0.2">
      <c r="A1523" s="18"/>
      <c r="B1523" s="18" t="str">
        <f>_xlfn.IFNA(INDEX(Table2[Acr],MATCH(Table5[[#This Row],[Organización*]],Table2[NOM],0))," ")</f>
        <v xml:space="preserve"> </v>
      </c>
      <c r="C1523" s="17"/>
      <c r="D1523" s="27"/>
      <c r="E1523" s="24"/>
      <c r="F1523" s="25" t="str">
        <f>IFERROR(VLOOKUP(E1523,adm1_LIST:Pcode_1,2,FALSE)," ")</f>
        <v xml:space="preserve"> </v>
      </c>
      <c r="G1523" s="24"/>
      <c r="H1523" s="18" t="str">
        <f>IFERROR(VLOOKUP(G1523,CantonCol:Pcode_2,2,FALSE)," ")</f>
        <v xml:space="preserve"> </v>
      </c>
      <c r="I1523" s="18"/>
      <c r="J1523" s="18" t="str">
        <f>IFERROR(VLOOKUP(I1523,ParrCol:Pcode_3,2,FALSE)," ")</f>
        <v xml:space="preserve"> </v>
      </c>
      <c r="K1523" s="26"/>
    </row>
    <row r="1524" spans="1:11" x14ac:dyDescent="0.2">
      <c r="A1524" s="18"/>
      <c r="B1524" s="18" t="str">
        <f>_xlfn.IFNA(INDEX(Table2[Acr],MATCH(Table5[[#This Row],[Organización*]],Table2[NOM],0))," ")</f>
        <v xml:space="preserve"> </v>
      </c>
      <c r="C1524" s="17"/>
      <c r="D1524" s="27"/>
      <c r="E1524" s="24"/>
      <c r="F1524" s="25" t="str">
        <f>IFERROR(VLOOKUP(E1524,adm1_LIST:Pcode_1,2,FALSE)," ")</f>
        <v xml:space="preserve"> </v>
      </c>
      <c r="G1524" s="24"/>
      <c r="H1524" s="18" t="str">
        <f>IFERROR(VLOOKUP(G1524,CantonCol:Pcode_2,2,FALSE)," ")</f>
        <v xml:space="preserve"> </v>
      </c>
      <c r="I1524" s="18"/>
      <c r="J1524" s="18" t="str">
        <f>IFERROR(VLOOKUP(I1524,ParrCol:Pcode_3,2,FALSE)," ")</f>
        <v xml:space="preserve"> </v>
      </c>
      <c r="K1524" s="26"/>
    </row>
    <row r="1525" spans="1:11" x14ac:dyDescent="0.2">
      <c r="A1525" s="18"/>
      <c r="B1525" s="18" t="str">
        <f>_xlfn.IFNA(INDEX(Table2[Acr],MATCH(Table5[[#This Row],[Organización*]],Table2[NOM],0))," ")</f>
        <v xml:space="preserve"> </v>
      </c>
      <c r="C1525" s="17"/>
      <c r="D1525" s="27"/>
      <c r="E1525" s="24"/>
      <c r="F1525" s="25" t="str">
        <f>IFERROR(VLOOKUP(E1525,adm1_LIST:Pcode_1,2,FALSE)," ")</f>
        <v xml:space="preserve"> </v>
      </c>
      <c r="G1525" s="24"/>
      <c r="H1525" s="18" t="str">
        <f>IFERROR(VLOOKUP(G1525,CantonCol:Pcode_2,2,FALSE)," ")</f>
        <v xml:space="preserve"> </v>
      </c>
      <c r="I1525" s="18"/>
      <c r="J1525" s="18" t="str">
        <f>IFERROR(VLOOKUP(I1525,ParrCol:Pcode_3,2,FALSE)," ")</f>
        <v xml:space="preserve"> </v>
      </c>
      <c r="K1525" s="26"/>
    </row>
    <row r="1526" spans="1:11" x14ac:dyDescent="0.2">
      <c r="A1526" s="18"/>
      <c r="B1526" s="18" t="str">
        <f>_xlfn.IFNA(INDEX(Table2[Acr],MATCH(Table5[[#This Row],[Organización*]],Table2[NOM],0))," ")</f>
        <v xml:space="preserve"> </v>
      </c>
      <c r="C1526" s="17"/>
      <c r="D1526" s="27"/>
      <c r="E1526" s="24"/>
      <c r="F1526" s="25" t="str">
        <f>IFERROR(VLOOKUP(E1526,adm1_LIST:Pcode_1,2,FALSE)," ")</f>
        <v xml:space="preserve"> </v>
      </c>
      <c r="G1526" s="24"/>
      <c r="H1526" s="18" t="str">
        <f>IFERROR(VLOOKUP(G1526,CantonCol:Pcode_2,2,FALSE)," ")</f>
        <v xml:space="preserve"> </v>
      </c>
      <c r="I1526" s="18"/>
      <c r="J1526" s="18" t="str">
        <f>IFERROR(VLOOKUP(I1526,ParrCol:Pcode_3,2,FALSE)," ")</f>
        <v xml:space="preserve"> </v>
      </c>
      <c r="K1526" s="26"/>
    </row>
    <row r="1527" spans="1:11" x14ac:dyDescent="0.2">
      <c r="A1527" s="18"/>
      <c r="B1527" s="18" t="str">
        <f>_xlfn.IFNA(INDEX(Table2[Acr],MATCH(Table5[[#This Row],[Organización*]],Table2[NOM],0))," ")</f>
        <v xml:space="preserve"> </v>
      </c>
      <c r="C1527" s="17"/>
      <c r="D1527" s="27"/>
      <c r="E1527" s="24"/>
      <c r="F1527" s="25" t="str">
        <f>IFERROR(VLOOKUP(E1527,adm1_LIST:Pcode_1,2,FALSE)," ")</f>
        <v xml:space="preserve"> </v>
      </c>
      <c r="G1527" s="24"/>
      <c r="H1527" s="18" t="str">
        <f>IFERROR(VLOOKUP(G1527,CantonCol:Pcode_2,2,FALSE)," ")</f>
        <v xml:space="preserve"> </v>
      </c>
      <c r="I1527" s="18"/>
      <c r="J1527" s="18" t="str">
        <f>IFERROR(VLOOKUP(I1527,ParrCol:Pcode_3,2,FALSE)," ")</f>
        <v xml:space="preserve"> </v>
      </c>
      <c r="K1527" s="26"/>
    </row>
    <row r="1528" spans="1:11" x14ac:dyDescent="0.2">
      <c r="A1528" s="18"/>
      <c r="B1528" s="18" t="str">
        <f>_xlfn.IFNA(INDEX(Table2[Acr],MATCH(Table5[[#This Row],[Organización*]],Table2[NOM],0))," ")</f>
        <v xml:space="preserve"> </v>
      </c>
      <c r="C1528" s="17"/>
      <c r="D1528" s="27"/>
      <c r="E1528" s="24"/>
      <c r="F1528" s="25" t="str">
        <f>IFERROR(VLOOKUP(E1528,adm1_LIST:Pcode_1,2,FALSE)," ")</f>
        <v xml:space="preserve"> </v>
      </c>
      <c r="G1528" s="24"/>
      <c r="H1528" s="18" t="str">
        <f>IFERROR(VLOOKUP(G1528,CantonCol:Pcode_2,2,FALSE)," ")</f>
        <v xml:space="preserve"> </v>
      </c>
      <c r="I1528" s="18"/>
      <c r="J1528" s="18" t="str">
        <f>IFERROR(VLOOKUP(I1528,ParrCol:Pcode_3,2,FALSE)," ")</f>
        <v xml:space="preserve"> </v>
      </c>
      <c r="K1528" s="26"/>
    </row>
    <row r="1529" spans="1:11" x14ac:dyDescent="0.2">
      <c r="A1529" s="18"/>
      <c r="B1529" s="18" t="str">
        <f>_xlfn.IFNA(INDEX(Table2[Acr],MATCH(Table5[[#This Row],[Organización*]],Table2[NOM],0))," ")</f>
        <v xml:space="preserve"> </v>
      </c>
      <c r="C1529" s="17"/>
      <c r="D1529" s="27"/>
      <c r="E1529" s="24"/>
      <c r="F1529" s="25" t="str">
        <f>IFERROR(VLOOKUP(E1529,adm1_LIST:Pcode_1,2,FALSE)," ")</f>
        <v xml:space="preserve"> </v>
      </c>
      <c r="G1529" s="24"/>
      <c r="H1529" s="18" t="str">
        <f>IFERROR(VLOOKUP(G1529,CantonCol:Pcode_2,2,FALSE)," ")</f>
        <v xml:space="preserve"> </v>
      </c>
      <c r="I1529" s="18"/>
      <c r="J1529" s="18" t="str">
        <f>IFERROR(VLOOKUP(I1529,ParrCol:Pcode_3,2,FALSE)," ")</f>
        <v xml:space="preserve"> </v>
      </c>
      <c r="K1529" s="26"/>
    </row>
    <row r="1530" spans="1:11" x14ac:dyDescent="0.2">
      <c r="A1530" s="18"/>
      <c r="B1530" s="18" t="str">
        <f>_xlfn.IFNA(INDEX(Table2[Acr],MATCH(Table5[[#This Row],[Organización*]],Table2[NOM],0))," ")</f>
        <v xml:space="preserve"> </v>
      </c>
      <c r="C1530" s="17"/>
      <c r="D1530" s="27"/>
      <c r="E1530" s="24"/>
      <c r="F1530" s="25" t="str">
        <f>IFERROR(VLOOKUP(E1530,adm1_LIST:Pcode_1,2,FALSE)," ")</f>
        <v xml:space="preserve"> </v>
      </c>
      <c r="G1530" s="24"/>
      <c r="H1530" s="18" t="str">
        <f>IFERROR(VLOOKUP(G1530,CantonCol:Pcode_2,2,FALSE)," ")</f>
        <v xml:space="preserve"> </v>
      </c>
      <c r="I1530" s="18"/>
      <c r="J1530" s="18" t="str">
        <f>IFERROR(VLOOKUP(I1530,ParrCol:Pcode_3,2,FALSE)," ")</f>
        <v xml:space="preserve"> </v>
      </c>
      <c r="K1530" s="26"/>
    </row>
    <row r="1531" spans="1:11" x14ac:dyDescent="0.2">
      <c r="A1531" s="18"/>
      <c r="B1531" s="18" t="str">
        <f>_xlfn.IFNA(INDEX(Table2[Acr],MATCH(Table5[[#This Row],[Organización*]],Table2[NOM],0))," ")</f>
        <v xml:space="preserve"> </v>
      </c>
      <c r="C1531" s="17"/>
      <c r="D1531" s="27"/>
      <c r="E1531" s="24"/>
      <c r="F1531" s="25" t="str">
        <f>IFERROR(VLOOKUP(E1531,adm1_LIST:Pcode_1,2,FALSE)," ")</f>
        <v xml:space="preserve"> </v>
      </c>
      <c r="G1531" s="24"/>
      <c r="H1531" s="18" t="str">
        <f>IFERROR(VLOOKUP(G1531,CantonCol:Pcode_2,2,FALSE)," ")</f>
        <v xml:space="preserve"> </v>
      </c>
      <c r="I1531" s="18"/>
      <c r="J1531" s="18" t="str">
        <f>IFERROR(VLOOKUP(I1531,ParrCol:Pcode_3,2,FALSE)," ")</f>
        <v xml:space="preserve"> </v>
      </c>
      <c r="K1531" s="26"/>
    </row>
    <row r="1532" spans="1:11" x14ac:dyDescent="0.2">
      <c r="A1532" s="18"/>
      <c r="B1532" s="18" t="str">
        <f>_xlfn.IFNA(INDEX(Table2[Acr],MATCH(Table5[[#This Row],[Organización*]],Table2[NOM],0))," ")</f>
        <v xml:space="preserve"> </v>
      </c>
      <c r="C1532" s="17"/>
      <c r="D1532" s="27"/>
      <c r="E1532" s="24"/>
      <c r="F1532" s="25" t="str">
        <f>IFERROR(VLOOKUP(E1532,adm1_LIST:Pcode_1,2,FALSE)," ")</f>
        <v xml:space="preserve"> </v>
      </c>
      <c r="G1532" s="24"/>
      <c r="H1532" s="18" t="str">
        <f>IFERROR(VLOOKUP(G1532,CantonCol:Pcode_2,2,FALSE)," ")</f>
        <v xml:space="preserve"> </v>
      </c>
      <c r="I1532" s="18"/>
      <c r="J1532" s="18" t="str">
        <f>IFERROR(VLOOKUP(I1532,ParrCol:Pcode_3,2,FALSE)," ")</f>
        <v xml:space="preserve"> </v>
      </c>
      <c r="K1532" s="26"/>
    </row>
    <row r="1533" spans="1:11" x14ac:dyDescent="0.2">
      <c r="A1533" s="18"/>
      <c r="B1533" s="18" t="str">
        <f>_xlfn.IFNA(INDEX(Table2[Acr],MATCH(Table5[[#This Row],[Organización*]],Table2[NOM],0))," ")</f>
        <v xml:space="preserve"> </v>
      </c>
      <c r="C1533" s="17"/>
      <c r="D1533" s="27"/>
      <c r="E1533" s="24"/>
      <c r="F1533" s="25" t="str">
        <f>IFERROR(VLOOKUP(E1533,adm1_LIST:Pcode_1,2,FALSE)," ")</f>
        <v xml:space="preserve"> </v>
      </c>
      <c r="G1533" s="24"/>
      <c r="H1533" s="18" t="str">
        <f>IFERROR(VLOOKUP(G1533,CantonCol:Pcode_2,2,FALSE)," ")</f>
        <v xml:space="preserve"> </v>
      </c>
      <c r="I1533" s="18"/>
      <c r="J1533" s="18" t="str">
        <f>IFERROR(VLOOKUP(I1533,ParrCol:Pcode_3,2,FALSE)," ")</f>
        <v xml:space="preserve"> </v>
      </c>
      <c r="K1533" s="26"/>
    </row>
    <row r="1534" spans="1:11" x14ac:dyDescent="0.2">
      <c r="A1534" s="18"/>
      <c r="B1534" s="18" t="str">
        <f>_xlfn.IFNA(INDEX(Table2[Acr],MATCH(Table5[[#This Row],[Organización*]],Table2[NOM],0))," ")</f>
        <v xml:space="preserve"> </v>
      </c>
      <c r="C1534" s="17"/>
      <c r="D1534" s="27"/>
      <c r="E1534" s="24"/>
      <c r="F1534" s="25" t="str">
        <f>IFERROR(VLOOKUP(E1534,adm1_LIST:Pcode_1,2,FALSE)," ")</f>
        <v xml:space="preserve"> </v>
      </c>
      <c r="G1534" s="24"/>
      <c r="H1534" s="18" t="str">
        <f>IFERROR(VLOOKUP(G1534,CantonCol:Pcode_2,2,FALSE)," ")</f>
        <v xml:space="preserve"> </v>
      </c>
      <c r="I1534" s="18"/>
      <c r="J1534" s="18" t="str">
        <f>IFERROR(VLOOKUP(I1534,ParrCol:Pcode_3,2,FALSE)," ")</f>
        <v xml:space="preserve"> </v>
      </c>
      <c r="K1534" s="26"/>
    </row>
    <row r="1535" spans="1:11" x14ac:dyDescent="0.2">
      <c r="A1535" s="18"/>
      <c r="B1535" s="18" t="str">
        <f>_xlfn.IFNA(INDEX(Table2[Acr],MATCH(Table5[[#This Row],[Organización*]],Table2[NOM],0))," ")</f>
        <v xml:space="preserve"> </v>
      </c>
      <c r="C1535" s="17"/>
      <c r="D1535" s="27"/>
      <c r="E1535" s="24"/>
      <c r="F1535" s="25" t="str">
        <f>IFERROR(VLOOKUP(E1535,adm1_LIST:Pcode_1,2,FALSE)," ")</f>
        <v xml:space="preserve"> </v>
      </c>
      <c r="G1535" s="24"/>
      <c r="H1535" s="18" t="str">
        <f>IFERROR(VLOOKUP(G1535,CantonCol:Pcode_2,2,FALSE)," ")</f>
        <v xml:space="preserve"> </v>
      </c>
      <c r="I1535" s="18"/>
      <c r="J1535" s="18" t="str">
        <f>IFERROR(VLOOKUP(I1535,ParrCol:Pcode_3,2,FALSE)," ")</f>
        <v xml:space="preserve"> </v>
      </c>
      <c r="K1535" s="26"/>
    </row>
    <row r="1536" spans="1:11" x14ac:dyDescent="0.2">
      <c r="A1536" s="18"/>
      <c r="B1536" s="18" t="str">
        <f>_xlfn.IFNA(INDEX(Table2[Acr],MATCH(Table5[[#This Row],[Organización*]],Table2[NOM],0))," ")</f>
        <v xml:space="preserve"> </v>
      </c>
      <c r="C1536" s="17"/>
      <c r="D1536" s="27"/>
      <c r="E1536" s="24"/>
      <c r="F1536" s="25" t="str">
        <f>IFERROR(VLOOKUP(E1536,adm1_LIST:Pcode_1,2,FALSE)," ")</f>
        <v xml:space="preserve"> </v>
      </c>
      <c r="G1536" s="24"/>
      <c r="H1536" s="18" t="str">
        <f>IFERROR(VLOOKUP(G1536,CantonCol:Pcode_2,2,FALSE)," ")</f>
        <v xml:space="preserve"> </v>
      </c>
      <c r="I1536" s="18"/>
      <c r="J1536" s="18" t="str">
        <f>IFERROR(VLOOKUP(I1536,ParrCol:Pcode_3,2,FALSE)," ")</f>
        <v xml:space="preserve"> </v>
      </c>
      <c r="K1536" s="26"/>
    </row>
    <row r="1537" spans="1:11" x14ac:dyDescent="0.2">
      <c r="A1537" s="18"/>
      <c r="B1537" s="18" t="str">
        <f>_xlfn.IFNA(INDEX(Table2[Acr],MATCH(Table5[[#This Row],[Organización*]],Table2[NOM],0))," ")</f>
        <v xml:space="preserve"> </v>
      </c>
      <c r="C1537" s="17"/>
      <c r="D1537" s="27"/>
      <c r="E1537" s="24"/>
      <c r="F1537" s="25" t="str">
        <f>IFERROR(VLOOKUP(E1537,adm1_LIST:Pcode_1,2,FALSE)," ")</f>
        <v xml:space="preserve"> </v>
      </c>
      <c r="G1537" s="24"/>
      <c r="H1537" s="18" t="str">
        <f>IFERROR(VLOOKUP(G1537,CantonCol:Pcode_2,2,FALSE)," ")</f>
        <v xml:space="preserve"> </v>
      </c>
      <c r="I1537" s="18"/>
      <c r="J1537" s="18" t="str">
        <f>IFERROR(VLOOKUP(I1537,ParrCol:Pcode_3,2,FALSE)," ")</f>
        <v xml:space="preserve"> </v>
      </c>
      <c r="K1537" s="26"/>
    </row>
    <row r="1538" spans="1:11" x14ac:dyDescent="0.2">
      <c r="A1538" s="18"/>
      <c r="B1538" s="18" t="str">
        <f>_xlfn.IFNA(INDEX(Table2[Acr],MATCH(Table5[[#This Row],[Organización*]],Table2[NOM],0))," ")</f>
        <v xml:space="preserve"> </v>
      </c>
      <c r="C1538" s="17"/>
      <c r="D1538" s="27"/>
      <c r="E1538" s="24"/>
      <c r="F1538" s="25" t="str">
        <f>IFERROR(VLOOKUP(E1538,adm1_LIST:Pcode_1,2,FALSE)," ")</f>
        <v xml:space="preserve"> </v>
      </c>
      <c r="G1538" s="24"/>
      <c r="H1538" s="18" t="str">
        <f>IFERROR(VLOOKUP(G1538,CantonCol:Pcode_2,2,FALSE)," ")</f>
        <v xml:space="preserve"> </v>
      </c>
      <c r="I1538" s="18"/>
      <c r="J1538" s="18" t="str">
        <f>IFERROR(VLOOKUP(I1538,ParrCol:Pcode_3,2,FALSE)," ")</f>
        <v xml:space="preserve"> </v>
      </c>
      <c r="K1538" s="26"/>
    </row>
    <row r="1539" spans="1:11" x14ac:dyDescent="0.2">
      <c r="A1539" s="18"/>
      <c r="B1539" s="18" t="str">
        <f>_xlfn.IFNA(INDEX(Table2[Acr],MATCH(Table5[[#This Row],[Organización*]],Table2[NOM],0))," ")</f>
        <v xml:space="preserve"> </v>
      </c>
      <c r="C1539" s="17"/>
      <c r="D1539" s="27"/>
      <c r="E1539" s="24"/>
      <c r="F1539" s="25" t="str">
        <f>IFERROR(VLOOKUP(E1539,adm1_LIST:Pcode_1,2,FALSE)," ")</f>
        <v xml:space="preserve"> </v>
      </c>
      <c r="G1539" s="24"/>
      <c r="H1539" s="18" t="str">
        <f>IFERROR(VLOOKUP(G1539,CantonCol:Pcode_2,2,FALSE)," ")</f>
        <v xml:space="preserve"> </v>
      </c>
      <c r="I1539" s="18"/>
      <c r="J1539" s="18" t="str">
        <f>IFERROR(VLOOKUP(I1539,ParrCol:Pcode_3,2,FALSE)," ")</f>
        <v xml:space="preserve"> </v>
      </c>
      <c r="K1539" s="26"/>
    </row>
    <row r="1540" spans="1:11" x14ac:dyDescent="0.2">
      <c r="A1540" s="18"/>
      <c r="B1540" s="18" t="str">
        <f>_xlfn.IFNA(INDEX(Table2[Acr],MATCH(Table5[[#This Row],[Organización*]],Table2[NOM],0))," ")</f>
        <v xml:space="preserve"> </v>
      </c>
      <c r="C1540" s="17"/>
      <c r="D1540" s="27"/>
      <c r="E1540" s="24"/>
      <c r="F1540" s="25" t="str">
        <f>IFERROR(VLOOKUP(E1540,adm1_LIST:Pcode_1,2,FALSE)," ")</f>
        <v xml:space="preserve"> </v>
      </c>
      <c r="G1540" s="24"/>
      <c r="H1540" s="18" t="str">
        <f>IFERROR(VLOOKUP(G1540,CantonCol:Pcode_2,2,FALSE)," ")</f>
        <v xml:space="preserve"> </v>
      </c>
      <c r="I1540" s="18"/>
      <c r="J1540" s="18" t="str">
        <f>IFERROR(VLOOKUP(I1540,ParrCol:Pcode_3,2,FALSE)," ")</f>
        <v xml:space="preserve"> </v>
      </c>
      <c r="K1540" s="26"/>
    </row>
    <row r="1541" spans="1:11" x14ac:dyDescent="0.2">
      <c r="A1541" s="18"/>
      <c r="B1541" s="18" t="str">
        <f>_xlfn.IFNA(INDEX(Table2[Acr],MATCH(Table5[[#This Row],[Organización*]],Table2[NOM],0))," ")</f>
        <v xml:space="preserve"> </v>
      </c>
      <c r="C1541" s="17"/>
      <c r="D1541" s="27"/>
      <c r="E1541" s="24"/>
      <c r="F1541" s="25" t="str">
        <f>IFERROR(VLOOKUP(E1541,adm1_LIST:Pcode_1,2,FALSE)," ")</f>
        <v xml:space="preserve"> </v>
      </c>
      <c r="G1541" s="24"/>
      <c r="H1541" s="18" t="str">
        <f>IFERROR(VLOOKUP(G1541,CantonCol:Pcode_2,2,FALSE)," ")</f>
        <v xml:space="preserve"> </v>
      </c>
      <c r="I1541" s="18"/>
      <c r="J1541" s="18" t="str">
        <f>IFERROR(VLOOKUP(I1541,ParrCol:Pcode_3,2,FALSE)," ")</f>
        <v xml:space="preserve"> </v>
      </c>
      <c r="K1541" s="26"/>
    </row>
    <row r="1542" spans="1:11" x14ac:dyDescent="0.2">
      <c r="A1542" s="18"/>
      <c r="B1542" s="18" t="str">
        <f>_xlfn.IFNA(INDEX(Table2[Acr],MATCH(Table5[[#This Row],[Organización*]],Table2[NOM],0))," ")</f>
        <v xml:space="preserve"> </v>
      </c>
      <c r="C1542" s="17"/>
      <c r="D1542" s="27"/>
      <c r="E1542" s="24"/>
      <c r="F1542" s="25" t="str">
        <f>IFERROR(VLOOKUP(E1542,adm1_LIST:Pcode_1,2,FALSE)," ")</f>
        <v xml:space="preserve"> </v>
      </c>
      <c r="G1542" s="24"/>
      <c r="H1542" s="18" t="str">
        <f>IFERROR(VLOOKUP(G1542,CantonCol:Pcode_2,2,FALSE)," ")</f>
        <v xml:space="preserve"> </v>
      </c>
      <c r="I1542" s="18"/>
      <c r="J1542" s="18" t="str">
        <f>IFERROR(VLOOKUP(I1542,ParrCol:Pcode_3,2,FALSE)," ")</f>
        <v xml:space="preserve"> </v>
      </c>
      <c r="K1542" s="26"/>
    </row>
    <row r="1543" spans="1:11" x14ac:dyDescent="0.2">
      <c r="A1543" s="18"/>
      <c r="B1543" s="18" t="str">
        <f>_xlfn.IFNA(INDEX(Table2[Acr],MATCH(Table5[[#This Row],[Organización*]],Table2[NOM],0))," ")</f>
        <v xml:space="preserve"> </v>
      </c>
      <c r="C1543" s="17"/>
      <c r="D1543" s="27"/>
      <c r="E1543" s="24"/>
      <c r="F1543" s="25" t="str">
        <f>IFERROR(VLOOKUP(E1543,adm1_LIST:Pcode_1,2,FALSE)," ")</f>
        <v xml:space="preserve"> </v>
      </c>
      <c r="G1543" s="24"/>
      <c r="H1543" s="18" t="str">
        <f>IFERROR(VLOOKUP(G1543,CantonCol:Pcode_2,2,FALSE)," ")</f>
        <v xml:space="preserve"> </v>
      </c>
      <c r="I1543" s="18"/>
      <c r="J1543" s="18" t="str">
        <f>IFERROR(VLOOKUP(I1543,ParrCol:Pcode_3,2,FALSE)," ")</f>
        <v xml:space="preserve"> </v>
      </c>
      <c r="K1543" s="26"/>
    </row>
    <row r="1544" spans="1:11" x14ac:dyDescent="0.2">
      <c r="A1544" s="18"/>
      <c r="B1544" s="18" t="str">
        <f>_xlfn.IFNA(INDEX(Table2[Acr],MATCH(Table5[[#This Row],[Organización*]],Table2[NOM],0))," ")</f>
        <v xml:space="preserve"> </v>
      </c>
      <c r="C1544" s="17"/>
      <c r="D1544" s="27"/>
      <c r="E1544" s="24"/>
      <c r="F1544" s="25" t="str">
        <f>IFERROR(VLOOKUP(E1544,adm1_LIST:Pcode_1,2,FALSE)," ")</f>
        <v xml:space="preserve"> </v>
      </c>
      <c r="G1544" s="24"/>
      <c r="H1544" s="18" t="str">
        <f>IFERROR(VLOOKUP(G1544,CantonCol:Pcode_2,2,FALSE)," ")</f>
        <v xml:space="preserve"> </v>
      </c>
      <c r="I1544" s="18"/>
      <c r="J1544" s="18" t="str">
        <f>IFERROR(VLOOKUP(I1544,ParrCol:Pcode_3,2,FALSE)," ")</f>
        <v xml:space="preserve"> </v>
      </c>
      <c r="K1544" s="26"/>
    </row>
    <row r="1545" spans="1:11" x14ac:dyDescent="0.2">
      <c r="A1545" s="18"/>
      <c r="B1545" s="18" t="str">
        <f>_xlfn.IFNA(INDEX(Table2[Acr],MATCH(Table5[[#This Row],[Organización*]],Table2[NOM],0))," ")</f>
        <v xml:space="preserve"> </v>
      </c>
      <c r="C1545" s="17"/>
      <c r="D1545" s="27"/>
      <c r="E1545" s="24"/>
      <c r="F1545" s="25" t="str">
        <f>IFERROR(VLOOKUP(E1545,adm1_LIST:Pcode_1,2,FALSE)," ")</f>
        <v xml:space="preserve"> </v>
      </c>
      <c r="G1545" s="24"/>
      <c r="H1545" s="18" t="str">
        <f>IFERROR(VLOOKUP(G1545,CantonCol:Pcode_2,2,FALSE)," ")</f>
        <v xml:space="preserve"> </v>
      </c>
      <c r="I1545" s="18"/>
      <c r="J1545" s="18" t="str">
        <f>IFERROR(VLOOKUP(I1545,ParrCol:Pcode_3,2,FALSE)," ")</f>
        <v xml:space="preserve"> </v>
      </c>
      <c r="K1545" s="26"/>
    </row>
    <row r="1546" spans="1:11" x14ac:dyDescent="0.2">
      <c r="A1546" s="18"/>
      <c r="B1546" s="18" t="str">
        <f>_xlfn.IFNA(INDEX(Table2[Acr],MATCH(Table5[[#This Row],[Organización*]],Table2[NOM],0))," ")</f>
        <v xml:space="preserve"> </v>
      </c>
      <c r="C1546" s="17"/>
      <c r="D1546" s="27"/>
      <c r="E1546" s="24"/>
      <c r="F1546" s="25" t="str">
        <f>IFERROR(VLOOKUP(E1546,adm1_LIST:Pcode_1,2,FALSE)," ")</f>
        <v xml:space="preserve"> </v>
      </c>
      <c r="G1546" s="24"/>
      <c r="H1546" s="18" t="str">
        <f>IFERROR(VLOOKUP(G1546,CantonCol:Pcode_2,2,FALSE)," ")</f>
        <v xml:space="preserve"> </v>
      </c>
      <c r="I1546" s="18"/>
      <c r="J1546" s="18" t="str">
        <f>IFERROR(VLOOKUP(I1546,ParrCol:Pcode_3,2,FALSE)," ")</f>
        <v xml:space="preserve"> </v>
      </c>
      <c r="K1546" s="26"/>
    </row>
    <row r="1547" spans="1:11" x14ac:dyDescent="0.2">
      <c r="A1547" s="18"/>
      <c r="B1547" s="18" t="str">
        <f>_xlfn.IFNA(INDEX(Table2[Acr],MATCH(Table5[[#This Row],[Organización*]],Table2[NOM],0))," ")</f>
        <v xml:space="preserve"> </v>
      </c>
      <c r="C1547" s="17"/>
      <c r="D1547" s="27"/>
      <c r="E1547" s="24"/>
      <c r="F1547" s="25" t="str">
        <f>IFERROR(VLOOKUP(E1547,adm1_LIST:Pcode_1,2,FALSE)," ")</f>
        <v xml:space="preserve"> </v>
      </c>
      <c r="G1547" s="24"/>
      <c r="H1547" s="18" t="str">
        <f>IFERROR(VLOOKUP(G1547,CantonCol:Pcode_2,2,FALSE)," ")</f>
        <v xml:space="preserve"> </v>
      </c>
      <c r="I1547" s="18"/>
      <c r="J1547" s="18" t="str">
        <f>IFERROR(VLOOKUP(I1547,ParrCol:Pcode_3,2,FALSE)," ")</f>
        <v xml:space="preserve"> </v>
      </c>
      <c r="K1547" s="26"/>
    </row>
    <row r="1548" spans="1:11" x14ac:dyDescent="0.2">
      <c r="A1548" s="18"/>
      <c r="B1548" s="18" t="str">
        <f>_xlfn.IFNA(INDEX(Table2[Acr],MATCH(Table5[[#This Row],[Organización*]],Table2[NOM],0))," ")</f>
        <v xml:space="preserve"> </v>
      </c>
      <c r="C1548" s="17"/>
      <c r="D1548" s="27"/>
      <c r="E1548" s="24"/>
      <c r="F1548" s="25" t="str">
        <f>IFERROR(VLOOKUP(E1548,adm1_LIST:Pcode_1,2,FALSE)," ")</f>
        <v xml:space="preserve"> </v>
      </c>
      <c r="G1548" s="24"/>
      <c r="H1548" s="18" t="str">
        <f>IFERROR(VLOOKUP(G1548,CantonCol:Pcode_2,2,FALSE)," ")</f>
        <v xml:space="preserve"> </v>
      </c>
      <c r="I1548" s="18"/>
      <c r="J1548" s="18" t="str">
        <f>IFERROR(VLOOKUP(I1548,ParrCol:Pcode_3,2,FALSE)," ")</f>
        <v xml:space="preserve"> </v>
      </c>
      <c r="K1548" s="26"/>
    </row>
    <row r="1549" spans="1:11" x14ac:dyDescent="0.2">
      <c r="A1549" s="18"/>
      <c r="B1549" s="18" t="str">
        <f>_xlfn.IFNA(INDEX(Table2[Acr],MATCH(Table5[[#This Row],[Organización*]],Table2[NOM],0))," ")</f>
        <v xml:space="preserve"> </v>
      </c>
      <c r="C1549" s="17"/>
      <c r="D1549" s="27"/>
      <c r="E1549" s="24"/>
      <c r="F1549" s="25" t="str">
        <f>IFERROR(VLOOKUP(E1549,adm1_LIST:Pcode_1,2,FALSE)," ")</f>
        <v xml:space="preserve"> </v>
      </c>
      <c r="G1549" s="24"/>
      <c r="H1549" s="18" t="str">
        <f>IFERROR(VLOOKUP(G1549,CantonCol:Pcode_2,2,FALSE)," ")</f>
        <v xml:space="preserve"> </v>
      </c>
      <c r="I1549" s="18"/>
      <c r="J1549" s="18" t="str">
        <f>IFERROR(VLOOKUP(I1549,ParrCol:Pcode_3,2,FALSE)," ")</f>
        <v xml:space="preserve"> </v>
      </c>
      <c r="K1549" s="26"/>
    </row>
    <row r="1550" spans="1:11" x14ac:dyDescent="0.2">
      <c r="A1550" s="18"/>
      <c r="B1550" s="18" t="str">
        <f>_xlfn.IFNA(INDEX(Table2[Acr],MATCH(Table5[[#This Row],[Organización*]],Table2[NOM],0))," ")</f>
        <v xml:space="preserve"> </v>
      </c>
      <c r="C1550" s="17"/>
      <c r="D1550" s="27"/>
      <c r="E1550" s="24"/>
      <c r="F1550" s="25" t="str">
        <f>IFERROR(VLOOKUP(E1550,adm1_LIST:Pcode_1,2,FALSE)," ")</f>
        <v xml:space="preserve"> </v>
      </c>
      <c r="G1550" s="24"/>
      <c r="H1550" s="18" t="str">
        <f>IFERROR(VLOOKUP(G1550,CantonCol:Pcode_2,2,FALSE)," ")</f>
        <v xml:space="preserve"> </v>
      </c>
      <c r="I1550" s="18"/>
      <c r="J1550" s="18" t="str">
        <f>IFERROR(VLOOKUP(I1550,ParrCol:Pcode_3,2,FALSE)," ")</f>
        <v xml:space="preserve"> </v>
      </c>
      <c r="K1550" s="26"/>
    </row>
    <row r="1551" spans="1:11" x14ac:dyDescent="0.2">
      <c r="A1551" s="18"/>
      <c r="B1551" s="18" t="str">
        <f>_xlfn.IFNA(INDEX(Table2[Acr],MATCH(Table5[[#This Row],[Organización*]],Table2[NOM],0))," ")</f>
        <v xml:space="preserve"> </v>
      </c>
      <c r="C1551" s="17"/>
      <c r="D1551" s="27"/>
      <c r="E1551" s="24"/>
      <c r="F1551" s="25" t="str">
        <f>IFERROR(VLOOKUP(E1551,adm1_LIST:Pcode_1,2,FALSE)," ")</f>
        <v xml:space="preserve"> </v>
      </c>
      <c r="G1551" s="24"/>
      <c r="H1551" s="18" t="str">
        <f>IFERROR(VLOOKUP(G1551,CantonCol:Pcode_2,2,FALSE)," ")</f>
        <v xml:space="preserve"> </v>
      </c>
      <c r="I1551" s="18"/>
      <c r="J1551" s="18" t="str">
        <f>IFERROR(VLOOKUP(I1551,ParrCol:Pcode_3,2,FALSE)," ")</f>
        <v xml:space="preserve"> </v>
      </c>
      <c r="K1551" s="26"/>
    </row>
    <row r="1552" spans="1:11" x14ac:dyDescent="0.2">
      <c r="A1552" s="18"/>
      <c r="B1552" s="18" t="str">
        <f>_xlfn.IFNA(INDEX(Table2[Acr],MATCH(Table5[[#This Row],[Organización*]],Table2[NOM],0))," ")</f>
        <v xml:space="preserve"> </v>
      </c>
      <c r="C1552" s="17"/>
      <c r="D1552" s="27"/>
      <c r="E1552" s="24"/>
      <c r="F1552" s="25" t="str">
        <f>IFERROR(VLOOKUP(E1552,adm1_LIST:Pcode_1,2,FALSE)," ")</f>
        <v xml:space="preserve"> </v>
      </c>
      <c r="G1552" s="24"/>
      <c r="H1552" s="18" t="str">
        <f>IFERROR(VLOOKUP(G1552,CantonCol:Pcode_2,2,FALSE)," ")</f>
        <v xml:space="preserve"> </v>
      </c>
      <c r="I1552" s="18"/>
      <c r="J1552" s="18" t="str">
        <f>IFERROR(VLOOKUP(I1552,ParrCol:Pcode_3,2,FALSE)," ")</f>
        <v xml:space="preserve"> </v>
      </c>
      <c r="K1552" s="26"/>
    </row>
    <row r="1553" spans="1:11" x14ac:dyDescent="0.2">
      <c r="A1553" s="18"/>
      <c r="B1553" s="18" t="str">
        <f>_xlfn.IFNA(INDEX(Table2[Acr],MATCH(Table5[[#This Row],[Organización*]],Table2[NOM],0))," ")</f>
        <v xml:space="preserve"> </v>
      </c>
      <c r="C1553" s="17"/>
      <c r="D1553" s="27"/>
      <c r="E1553" s="24"/>
      <c r="F1553" s="25" t="str">
        <f>IFERROR(VLOOKUP(E1553,adm1_LIST:Pcode_1,2,FALSE)," ")</f>
        <v xml:space="preserve"> </v>
      </c>
      <c r="G1553" s="24"/>
      <c r="H1553" s="18" t="str">
        <f>IFERROR(VLOOKUP(G1553,CantonCol:Pcode_2,2,FALSE)," ")</f>
        <v xml:space="preserve"> </v>
      </c>
      <c r="I1553" s="18"/>
      <c r="J1553" s="18" t="str">
        <f>IFERROR(VLOOKUP(I1553,ParrCol:Pcode_3,2,FALSE)," ")</f>
        <v xml:space="preserve"> </v>
      </c>
      <c r="K1553" s="26"/>
    </row>
    <row r="1554" spans="1:11" x14ac:dyDescent="0.2">
      <c r="A1554" s="18"/>
      <c r="B1554" s="18" t="str">
        <f>_xlfn.IFNA(INDEX(Table2[Acr],MATCH(Table5[[#This Row],[Organización*]],Table2[NOM],0))," ")</f>
        <v xml:space="preserve"> </v>
      </c>
      <c r="C1554" s="17"/>
      <c r="D1554" s="27"/>
      <c r="E1554" s="24"/>
      <c r="F1554" s="25" t="str">
        <f>IFERROR(VLOOKUP(E1554,adm1_LIST:Pcode_1,2,FALSE)," ")</f>
        <v xml:space="preserve"> </v>
      </c>
      <c r="G1554" s="24"/>
      <c r="H1554" s="18" t="str">
        <f>IFERROR(VLOOKUP(G1554,CantonCol:Pcode_2,2,FALSE)," ")</f>
        <v xml:space="preserve"> </v>
      </c>
      <c r="I1554" s="18"/>
      <c r="J1554" s="18" t="str">
        <f>IFERROR(VLOOKUP(I1554,ParrCol:Pcode_3,2,FALSE)," ")</f>
        <v xml:space="preserve"> </v>
      </c>
      <c r="K1554" s="26"/>
    </row>
    <row r="1555" spans="1:11" x14ac:dyDescent="0.2">
      <c r="A1555" s="18"/>
      <c r="B1555" s="18" t="str">
        <f>_xlfn.IFNA(INDEX(Table2[Acr],MATCH(Table5[[#This Row],[Organización*]],Table2[NOM],0))," ")</f>
        <v xml:space="preserve"> </v>
      </c>
      <c r="C1555" s="17"/>
      <c r="D1555" s="27"/>
      <c r="E1555" s="24"/>
      <c r="F1555" s="25" t="str">
        <f>IFERROR(VLOOKUP(E1555,adm1_LIST:Pcode_1,2,FALSE)," ")</f>
        <v xml:space="preserve"> </v>
      </c>
      <c r="G1555" s="24"/>
      <c r="H1555" s="18" t="str">
        <f>IFERROR(VLOOKUP(G1555,CantonCol:Pcode_2,2,FALSE)," ")</f>
        <v xml:space="preserve"> </v>
      </c>
      <c r="I1555" s="18"/>
      <c r="J1555" s="18" t="str">
        <f>IFERROR(VLOOKUP(I1555,ParrCol:Pcode_3,2,FALSE)," ")</f>
        <v xml:space="preserve"> </v>
      </c>
      <c r="K1555" s="26"/>
    </row>
    <row r="1556" spans="1:11" x14ac:dyDescent="0.2">
      <c r="A1556" s="18"/>
      <c r="B1556" s="18" t="str">
        <f>_xlfn.IFNA(INDEX(Table2[Acr],MATCH(Table5[[#This Row],[Organización*]],Table2[NOM],0))," ")</f>
        <v xml:space="preserve"> </v>
      </c>
      <c r="C1556" s="17"/>
      <c r="D1556" s="27"/>
      <c r="E1556" s="24"/>
      <c r="F1556" s="25" t="str">
        <f>IFERROR(VLOOKUP(E1556,adm1_LIST:Pcode_1,2,FALSE)," ")</f>
        <v xml:space="preserve"> </v>
      </c>
      <c r="G1556" s="24"/>
      <c r="H1556" s="18" t="str">
        <f>IFERROR(VLOOKUP(G1556,CantonCol:Pcode_2,2,FALSE)," ")</f>
        <v xml:space="preserve"> </v>
      </c>
      <c r="I1556" s="18"/>
      <c r="J1556" s="18" t="str">
        <f>IFERROR(VLOOKUP(I1556,ParrCol:Pcode_3,2,FALSE)," ")</f>
        <v xml:space="preserve"> </v>
      </c>
      <c r="K1556" s="26"/>
    </row>
    <row r="1557" spans="1:11" x14ac:dyDescent="0.2">
      <c r="A1557" s="18"/>
      <c r="B1557" s="18" t="str">
        <f>_xlfn.IFNA(INDEX(Table2[Acr],MATCH(Table5[[#This Row],[Organización*]],Table2[NOM],0))," ")</f>
        <v xml:space="preserve"> </v>
      </c>
      <c r="C1557" s="17"/>
      <c r="D1557" s="27"/>
      <c r="E1557" s="24"/>
      <c r="F1557" s="25" t="str">
        <f>IFERROR(VLOOKUP(E1557,adm1_LIST:Pcode_1,2,FALSE)," ")</f>
        <v xml:space="preserve"> </v>
      </c>
      <c r="G1557" s="24"/>
      <c r="H1557" s="18" t="str">
        <f>IFERROR(VLOOKUP(G1557,CantonCol:Pcode_2,2,FALSE)," ")</f>
        <v xml:space="preserve"> </v>
      </c>
      <c r="I1557" s="18"/>
      <c r="J1557" s="18" t="str">
        <f>IFERROR(VLOOKUP(I1557,ParrCol:Pcode_3,2,FALSE)," ")</f>
        <v xml:space="preserve"> </v>
      </c>
      <c r="K1557" s="26"/>
    </row>
    <row r="1558" spans="1:11" x14ac:dyDescent="0.2">
      <c r="A1558" s="18"/>
      <c r="B1558" s="18" t="str">
        <f>_xlfn.IFNA(INDEX(Table2[Acr],MATCH(Table5[[#This Row],[Organización*]],Table2[NOM],0))," ")</f>
        <v xml:space="preserve"> </v>
      </c>
      <c r="C1558" s="17"/>
      <c r="D1558" s="27"/>
      <c r="E1558" s="24"/>
      <c r="F1558" s="25" t="str">
        <f>IFERROR(VLOOKUP(E1558,adm1_LIST:Pcode_1,2,FALSE)," ")</f>
        <v xml:space="preserve"> </v>
      </c>
      <c r="G1558" s="24"/>
      <c r="H1558" s="18" t="str">
        <f>IFERROR(VLOOKUP(G1558,CantonCol:Pcode_2,2,FALSE)," ")</f>
        <v xml:space="preserve"> </v>
      </c>
      <c r="I1558" s="18"/>
      <c r="J1558" s="18" t="str">
        <f>IFERROR(VLOOKUP(I1558,ParrCol:Pcode_3,2,FALSE)," ")</f>
        <v xml:space="preserve"> </v>
      </c>
      <c r="K1558" s="26"/>
    </row>
    <row r="1559" spans="1:11" x14ac:dyDescent="0.2">
      <c r="A1559" s="18"/>
      <c r="B1559" s="18" t="str">
        <f>_xlfn.IFNA(INDEX(Table2[Acr],MATCH(Table5[[#This Row],[Organización*]],Table2[NOM],0))," ")</f>
        <v xml:space="preserve"> </v>
      </c>
      <c r="C1559" s="17"/>
      <c r="D1559" s="27"/>
      <c r="E1559" s="24"/>
      <c r="F1559" s="25" t="str">
        <f>IFERROR(VLOOKUP(E1559,adm1_LIST:Pcode_1,2,FALSE)," ")</f>
        <v xml:space="preserve"> </v>
      </c>
      <c r="G1559" s="24"/>
      <c r="H1559" s="18" t="str">
        <f>IFERROR(VLOOKUP(G1559,CantonCol:Pcode_2,2,FALSE)," ")</f>
        <v xml:space="preserve"> </v>
      </c>
      <c r="I1559" s="18"/>
      <c r="J1559" s="18" t="str">
        <f>IFERROR(VLOOKUP(I1559,ParrCol:Pcode_3,2,FALSE)," ")</f>
        <v xml:space="preserve"> </v>
      </c>
      <c r="K1559" s="26"/>
    </row>
    <row r="1560" spans="1:11" x14ac:dyDescent="0.2">
      <c r="A1560" s="18"/>
      <c r="B1560" s="18" t="str">
        <f>_xlfn.IFNA(INDEX(Table2[Acr],MATCH(Table5[[#This Row],[Organización*]],Table2[NOM],0))," ")</f>
        <v xml:space="preserve"> </v>
      </c>
      <c r="C1560" s="17"/>
      <c r="D1560" s="27"/>
      <c r="E1560" s="24"/>
      <c r="F1560" s="25" t="str">
        <f>IFERROR(VLOOKUP(E1560,adm1_LIST:Pcode_1,2,FALSE)," ")</f>
        <v xml:space="preserve"> </v>
      </c>
      <c r="G1560" s="24"/>
      <c r="H1560" s="18" t="str">
        <f>IFERROR(VLOOKUP(G1560,CantonCol:Pcode_2,2,FALSE)," ")</f>
        <v xml:space="preserve"> </v>
      </c>
      <c r="I1560" s="18"/>
      <c r="J1560" s="18" t="str">
        <f>IFERROR(VLOOKUP(I1560,ParrCol:Pcode_3,2,FALSE)," ")</f>
        <v xml:space="preserve"> </v>
      </c>
      <c r="K1560" s="26"/>
    </row>
    <row r="1561" spans="1:11" x14ac:dyDescent="0.2">
      <c r="A1561" s="18"/>
      <c r="B1561" s="18" t="str">
        <f>_xlfn.IFNA(INDEX(Table2[Acr],MATCH(Table5[[#This Row],[Organización*]],Table2[NOM],0))," ")</f>
        <v xml:space="preserve"> </v>
      </c>
      <c r="C1561" s="17"/>
      <c r="D1561" s="27"/>
      <c r="E1561" s="24"/>
      <c r="F1561" s="25" t="str">
        <f>IFERROR(VLOOKUP(E1561,adm1_LIST:Pcode_1,2,FALSE)," ")</f>
        <v xml:space="preserve"> </v>
      </c>
      <c r="G1561" s="24"/>
      <c r="H1561" s="18" t="str">
        <f>IFERROR(VLOOKUP(G1561,CantonCol:Pcode_2,2,FALSE)," ")</f>
        <v xml:space="preserve"> </v>
      </c>
      <c r="I1561" s="18"/>
      <c r="J1561" s="18" t="str">
        <f>IFERROR(VLOOKUP(I1561,ParrCol:Pcode_3,2,FALSE)," ")</f>
        <v xml:space="preserve"> </v>
      </c>
      <c r="K1561" s="26"/>
    </row>
    <row r="1562" spans="1:11" x14ac:dyDescent="0.2">
      <c r="A1562" s="18"/>
      <c r="B1562" s="18" t="str">
        <f>_xlfn.IFNA(INDEX(Table2[Acr],MATCH(Table5[[#This Row],[Organización*]],Table2[NOM],0))," ")</f>
        <v xml:space="preserve"> </v>
      </c>
      <c r="C1562" s="17"/>
      <c r="D1562" s="27"/>
      <c r="E1562" s="24"/>
      <c r="F1562" s="25" t="str">
        <f>IFERROR(VLOOKUP(E1562,adm1_LIST:Pcode_1,2,FALSE)," ")</f>
        <v xml:space="preserve"> </v>
      </c>
      <c r="G1562" s="24"/>
      <c r="H1562" s="18" t="str">
        <f>IFERROR(VLOOKUP(G1562,CantonCol:Pcode_2,2,FALSE)," ")</f>
        <v xml:space="preserve"> </v>
      </c>
      <c r="I1562" s="18"/>
      <c r="J1562" s="18" t="str">
        <f>IFERROR(VLOOKUP(I1562,ParrCol:Pcode_3,2,FALSE)," ")</f>
        <v xml:space="preserve"> </v>
      </c>
      <c r="K1562" s="26"/>
    </row>
    <row r="1563" spans="1:11" x14ac:dyDescent="0.2">
      <c r="A1563" s="18"/>
      <c r="B1563" s="18" t="str">
        <f>_xlfn.IFNA(INDEX(Table2[Acr],MATCH(Table5[[#This Row],[Organización*]],Table2[NOM],0))," ")</f>
        <v xml:space="preserve"> </v>
      </c>
      <c r="C1563" s="17"/>
      <c r="D1563" s="27"/>
      <c r="E1563" s="24"/>
      <c r="F1563" s="25" t="str">
        <f>IFERROR(VLOOKUP(E1563,adm1_LIST:Pcode_1,2,FALSE)," ")</f>
        <v xml:space="preserve"> </v>
      </c>
      <c r="G1563" s="24"/>
      <c r="H1563" s="18" t="str">
        <f>IFERROR(VLOOKUP(G1563,CantonCol:Pcode_2,2,FALSE)," ")</f>
        <v xml:space="preserve"> </v>
      </c>
      <c r="I1563" s="18"/>
      <c r="J1563" s="18" t="str">
        <f>IFERROR(VLOOKUP(I1563,ParrCol:Pcode_3,2,FALSE)," ")</f>
        <v xml:space="preserve"> </v>
      </c>
      <c r="K1563" s="26"/>
    </row>
    <row r="1564" spans="1:11" x14ac:dyDescent="0.2">
      <c r="A1564" s="18"/>
      <c r="B1564" s="18" t="str">
        <f>_xlfn.IFNA(INDEX(Table2[Acr],MATCH(Table5[[#This Row],[Organización*]],Table2[NOM],0))," ")</f>
        <v xml:space="preserve"> </v>
      </c>
      <c r="C1564" s="17"/>
      <c r="D1564" s="27"/>
      <c r="E1564" s="24"/>
      <c r="F1564" s="25" t="str">
        <f>IFERROR(VLOOKUP(E1564,adm1_LIST:Pcode_1,2,FALSE)," ")</f>
        <v xml:space="preserve"> </v>
      </c>
      <c r="G1564" s="24"/>
      <c r="H1564" s="18" t="str">
        <f>IFERROR(VLOOKUP(G1564,CantonCol:Pcode_2,2,FALSE)," ")</f>
        <v xml:space="preserve"> </v>
      </c>
      <c r="I1564" s="18"/>
      <c r="J1564" s="18" t="str">
        <f>IFERROR(VLOOKUP(I1564,ParrCol:Pcode_3,2,FALSE)," ")</f>
        <v xml:space="preserve"> </v>
      </c>
      <c r="K1564" s="26"/>
    </row>
  </sheetData>
  <conditionalFormatting sqref="K12:K18 K3:K8 K10 K24:K25 K31:K32 K36 K58:K1564">
    <cfRule type="expression" dxfId="12" priority="16">
      <formula>ISBLANK</formula>
    </cfRule>
  </conditionalFormatting>
  <conditionalFormatting sqref="K19:K23">
    <cfRule type="expression" dxfId="11" priority="14">
      <formula>ISBLANK</formula>
    </cfRule>
  </conditionalFormatting>
  <conditionalFormatting sqref="K11">
    <cfRule type="expression" dxfId="10" priority="13">
      <formula>ISBLANK</formula>
    </cfRule>
  </conditionalFormatting>
  <conditionalFormatting sqref="K9">
    <cfRule type="expression" dxfId="9" priority="12">
      <formula>ISBLANK</formula>
    </cfRule>
  </conditionalFormatting>
  <conditionalFormatting sqref="K37:K47">
    <cfRule type="expression" dxfId="8" priority="10">
      <formula>ISBLANK</formula>
    </cfRule>
  </conditionalFormatting>
  <conditionalFormatting sqref="K48:K50">
    <cfRule type="expression" dxfId="7" priority="9">
      <formula>ISBLANK</formula>
    </cfRule>
  </conditionalFormatting>
  <conditionalFormatting sqref="K51:K57">
    <cfRule type="expression" dxfId="6" priority="8">
      <formula>ISBLANK</formula>
    </cfRule>
  </conditionalFormatting>
  <conditionalFormatting sqref="K26">
    <cfRule type="expression" dxfId="5" priority="7">
      <formula>ISBLANK</formula>
    </cfRule>
  </conditionalFormatting>
  <conditionalFormatting sqref="K30">
    <cfRule type="expression" dxfId="4" priority="2">
      <formula>ISBLANK</formula>
    </cfRule>
  </conditionalFormatting>
  <conditionalFormatting sqref="K27">
    <cfRule type="expression" dxfId="3" priority="5">
      <formula>ISBLANK</formula>
    </cfRule>
  </conditionalFormatting>
  <conditionalFormatting sqref="K28">
    <cfRule type="expression" dxfId="2" priority="4">
      <formula>ISBLANK</formula>
    </cfRule>
  </conditionalFormatting>
  <conditionalFormatting sqref="K29">
    <cfRule type="expression" dxfId="1" priority="3">
      <formula>ISBLANK</formula>
    </cfRule>
  </conditionalFormatting>
  <conditionalFormatting sqref="K33:K35">
    <cfRule type="expression" dxfId="0" priority="1">
      <formula>ISBLANK</formula>
    </cfRule>
  </conditionalFormatting>
  <dataValidations xWindow="822" yWindow="404" count="7">
    <dataValidation type="list" allowBlank="1" showInputMessage="1" showErrorMessage="1" prompt="Tienen que llenar el Cantón antes de la Parroquia" sqref="G27:G29 G37:G47 G51:G1564">
      <formula1>OFFSET(adm1_START,MATCH(F27,adm1_COL,0),1,COUNTIF(adm1_COL,F27),1)</formula1>
    </dataValidation>
    <dataValidation type="list" allowBlank="1" showInputMessage="1" showErrorMessage="1" sqref="C3:C20 C22:C1564">
      <formula1>Sec_LIST</formula1>
    </dataValidation>
    <dataValidation type="list" allowBlank="1" showInputMessage="1" showErrorMessage="1" sqref="D58:D60 D66:D1564">
      <formula1>OFFSET(TS_START,MATCH(#REF!,TS_COL,0),1,COUNTIF(TS_COL,#REF!),1)</formula1>
    </dataValidation>
    <dataValidation type="list" allowBlank="1" showInputMessage="1" showErrorMessage="1" sqref="I3:I28 I30:I1564">
      <formula1>OFFSET(adm2_START,MATCH(H3,adm2_COL,0),1,COUNTIF(adm2_COL,H3),1)</formula1>
    </dataValidation>
    <dataValidation type="list" allowBlank="1" showInputMessage="1" showErrorMessage="1" sqref="E3:E26 E33:E35">
      <formula1>adm1_LIST</formula1>
    </dataValidation>
    <dataValidation type="list" allowBlank="1" showInputMessage="1" showErrorMessage="1" sqref="G48:G50 G4:G25 G34:G35">
      <formula1>OFFSET(adm1_START,MATCH(F4,adm1_COL,0),1,COUNTIF(adm1_COL,F4),1)</formula1>
    </dataValidation>
    <dataValidation type="list" allowBlank="1" showInputMessage="1" showErrorMessage="1" prompt="Tienen que llenar la Provincia antes del Cantón" sqref="E27:E32 E36:E1564">
      <formula1>adm1_LIST</formula1>
    </dataValidation>
  </dataValidations>
  <pageMargins left="0.7" right="0.7" top="0.75" bottom="0.75" header="0.3" footer="0.3"/>
  <pageSetup orientation="portrait" horizontalDpi="4294967292" verticalDpi="4294967292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22" yWindow="404" count="11">
        <x14:dataValidation type="list" allowBlank="1" showInputMessage="1" showErrorMessage="1">
          <x14:formula1>
            <xm:f>[4]QUIEN!#REF!</xm:f>
          </x14:formula1>
          <xm:sqref>A19:A23</xm:sqref>
        </x14:dataValidation>
        <x14:dataValidation type="list" allowBlank="1" showInputMessage="1" showErrorMessage="1">
          <x14:formula1>
            <xm:f>[5]QUIEN!#REF!</xm:f>
          </x14:formula1>
          <xm:sqref>A3:A18 A24:A26</xm:sqref>
        </x14:dataValidation>
        <x14:dataValidation type="list" allowBlank="1" showInputMessage="1" showErrorMessage="1">
          <x14:formula1>
            <xm:f>[4]Estatus!#REF!</xm:f>
          </x14:formula1>
          <xm:sqref>K19:K23 K26:K30</xm:sqref>
        </x14:dataValidation>
        <x14:dataValidation type="list" allowBlank="1" showInputMessage="1" showErrorMessage="1">
          <x14:formula1>
            <xm:f>[5]Estatus!#REF!</xm:f>
          </x14:formula1>
          <xm:sqref>K3:K18 K24:K25</xm:sqref>
        </x14:dataValidation>
        <x14:dataValidation type="list" allowBlank="1" showInputMessage="1" showErrorMessage="1">
          <x14:formula1>
            <xm:f>[6]QUIEN!#REF!</xm:f>
          </x14:formula1>
          <xm:sqref>A27</xm:sqref>
        </x14:dataValidation>
        <x14:dataValidation type="list" allowBlank="1" showInputMessage="1" showErrorMessage="1">
          <x14:formula1>
            <xm:f>[7]Estatus!#REF!</xm:f>
          </x14:formula1>
          <xm:sqref>K37:K47</xm:sqref>
        </x14:dataValidation>
        <x14:dataValidation type="list" allowBlank="1" showInputMessage="1" showErrorMessage="1">
          <x14:formula1>
            <xm:f>[6]Estatus!#REF!</xm:f>
          </x14:formula1>
          <xm:sqref>K31:K32 K36</xm:sqref>
        </x14:dataValidation>
        <x14:dataValidation type="list" allowBlank="1" showInputMessage="1" showErrorMessage="1">
          <x14:formula1>
            <xm:f>[8]Estatus!#REF!</xm:f>
          </x14:formula1>
          <xm:sqref>K51:K57</xm:sqref>
        </x14:dataValidation>
        <x14:dataValidation type="list" allowBlank="1" showInputMessage="1" showErrorMessage="1">
          <x14:formula1>
            <xm:f>[9]Estatus!#REF!</xm:f>
          </x14:formula1>
          <xm:sqref>K48:K50 K33:K35</xm:sqref>
        </x14:dataValidation>
        <x14:dataValidation type="list" allowBlank="1" showInputMessage="1" showErrorMessage="1">
          <x14:formula1>
            <xm:f>Estatus!$A$2:$A$4</xm:f>
          </x14:formula1>
          <xm:sqref>K58:K1564</xm:sqref>
        </x14:dataValidation>
        <x14:dataValidation type="list" allowBlank="1" showInputMessage="1" showErrorMessage="1" prompt="Socio Implementador">
          <x14:formula1>
            <xm:f>QUIEN!$D$2:$D$275</xm:f>
          </x14:formula1>
          <xm:sqref>A28:A1564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2"/>
  <sheetViews>
    <sheetView workbookViewId="0">
      <selection activeCell="J41" sqref="J41"/>
    </sheetView>
  </sheetViews>
  <sheetFormatPr defaultColWidth="11.42578125" defaultRowHeight="12.75" x14ac:dyDescent="0.2"/>
  <cols>
    <col min="2" max="2" width="26.42578125" customWidth="1"/>
    <col min="3" max="3" width="15.85546875" style="36" customWidth="1"/>
    <col min="4" max="4" width="21.7109375" customWidth="1"/>
    <col min="5" max="5" width="21.28515625" customWidth="1"/>
    <col min="6" max="6" width="11" customWidth="1"/>
    <col min="7" max="7" width="20" style="36" customWidth="1"/>
    <col min="8" max="8" width="35.28515625" customWidth="1"/>
    <col min="9" max="9" width="39.85546875" customWidth="1"/>
    <col min="10" max="10" width="43.85546875" customWidth="1"/>
  </cols>
  <sheetData>
    <row r="2" spans="2:10" x14ac:dyDescent="0.2">
      <c r="B2" t="s">
        <v>1050</v>
      </c>
      <c r="D2" t="s">
        <v>1</v>
      </c>
      <c r="E2" t="s">
        <v>3810</v>
      </c>
      <c r="F2" t="s">
        <v>3819</v>
      </c>
      <c r="H2" t="s">
        <v>3819</v>
      </c>
      <c r="I2" t="s">
        <v>5</v>
      </c>
      <c r="J2" t="s">
        <v>6</v>
      </c>
    </row>
    <row r="3" spans="2:10" x14ac:dyDescent="0.2">
      <c r="B3" t="s">
        <v>757</v>
      </c>
      <c r="D3" t="s">
        <v>1050</v>
      </c>
      <c r="E3" t="s">
        <v>1055</v>
      </c>
      <c r="F3" t="s">
        <v>3908</v>
      </c>
      <c r="H3" t="s">
        <v>3908</v>
      </c>
      <c r="I3" t="s">
        <v>1056</v>
      </c>
      <c r="J3" t="s">
        <v>1057</v>
      </c>
    </row>
    <row r="4" spans="2:10" x14ac:dyDescent="0.2">
      <c r="B4" t="s">
        <v>10</v>
      </c>
      <c r="D4" t="s">
        <v>1050</v>
      </c>
      <c r="E4" t="s">
        <v>3947</v>
      </c>
      <c r="F4" t="s">
        <v>3950</v>
      </c>
      <c r="H4" t="s">
        <v>3908</v>
      </c>
      <c r="I4" t="s">
        <v>1058</v>
      </c>
      <c r="J4" t="s">
        <v>1057</v>
      </c>
    </row>
    <row r="5" spans="2:10" x14ac:dyDescent="0.2">
      <c r="B5" t="s">
        <v>1052</v>
      </c>
      <c r="D5" t="s">
        <v>1050</v>
      </c>
      <c r="E5" t="s">
        <v>3876</v>
      </c>
      <c r="F5" t="s">
        <v>3952</v>
      </c>
      <c r="H5" t="s">
        <v>3908</v>
      </c>
      <c r="I5" t="s">
        <v>1059</v>
      </c>
      <c r="J5" t="s">
        <v>1057</v>
      </c>
    </row>
    <row r="6" spans="2:10" x14ac:dyDescent="0.2">
      <c r="B6" t="s">
        <v>1046</v>
      </c>
      <c r="D6" t="s">
        <v>1050</v>
      </c>
      <c r="E6" t="s">
        <v>1087</v>
      </c>
      <c r="F6" t="s">
        <v>3911</v>
      </c>
      <c r="H6" t="s">
        <v>3908</v>
      </c>
      <c r="I6" t="s">
        <v>1060</v>
      </c>
      <c r="J6" t="s">
        <v>3820</v>
      </c>
    </row>
    <row r="7" spans="2:10" x14ac:dyDescent="0.2">
      <c r="B7" t="s">
        <v>11</v>
      </c>
      <c r="D7" t="s">
        <v>1050</v>
      </c>
      <c r="E7" t="s">
        <v>3821</v>
      </c>
      <c r="F7" t="s">
        <v>3909</v>
      </c>
      <c r="H7" t="s">
        <v>3908</v>
      </c>
      <c r="I7" t="s">
        <v>1061</v>
      </c>
      <c r="J7" t="s">
        <v>3820</v>
      </c>
    </row>
    <row r="8" spans="2:10" x14ac:dyDescent="0.2">
      <c r="B8" t="s">
        <v>3883</v>
      </c>
      <c r="D8" t="s">
        <v>1050</v>
      </c>
      <c r="E8" t="s">
        <v>3811</v>
      </c>
      <c r="F8" t="s">
        <v>3912</v>
      </c>
      <c r="H8" t="s">
        <v>3908</v>
      </c>
      <c r="I8" t="s">
        <v>1062</v>
      </c>
      <c r="J8" t="s">
        <v>1063</v>
      </c>
    </row>
    <row r="9" spans="2:10" x14ac:dyDescent="0.2">
      <c r="B9" t="s">
        <v>1053</v>
      </c>
      <c r="D9" t="s">
        <v>1050</v>
      </c>
      <c r="E9" t="s">
        <v>3824</v>
      </c>
      <c r="F9" t="s">
        <v>3910</v>
      </c>
      <c r="H9" t="s">
        <v>3908</v>
      </c>
      <c r="I9" t="s">
        <v>1064</v>
      </c>
      <c r="J9" t="s">
        <v>1057</v>
      </c>
    </row>
    <row r="10" spans="2:10" x14ac:dyDescent="0.2">
      <c r="B10" t="s">
        <v>3958</v>
      </c>
      <c r="D10" t="s">
        <v>757</v>
      </c>
      <c r="E10" t="s">
        <v>757</v>
      </c>
      <c r="F10" t="s">
        <v>3932</v>
      </c>
      <c r="H10" t="s">
        <v>3908</v>
      </c>
      <c r="I10" t="s">
        <v>1065</v>
      </c>
      <c r="J10" t="s">
        <v>1066</v>
      </c>
    </row>
    <row r="11" spans="2:10" x14ac:dyDescent="0.2">
      <c r="B11" t="s">
        <v>1054</v>
      </c>
      <c r="D11" t="s">
        <v>10</v>
      </c>
      <c r="E11" t="s">
        <v>1144</v>
      </c>
      <c r="F11" t="s">
        <v>3934</v>
      </c>
      <c r="H11" t="s">
        <v>3908</v>
      </c>
      <c r="I11" t="s">
        <v>1067</v>
      </c>
      <c r="J11" t="s">
        <v>1068</v>
      </c>
    </row>
    <row r="12" spans="2:10" x14ac:dyDescent="0.2">
      <c r="B12" t="s">
        <v>1051</v>
      </c>
      <c r="D12" t="s">
        <v>10</v>
      </c>
      <c r="E12" t="s">
        <v>1114</v>
      </c>
      <c r="F12" t="s">
        <v>3935</v>
      </c>
      <c r="H12" t="s">
        <v>3908</v>
      </c>
      <c r="I12" t="s">
        <v>1069</v>
      </c>
      <c r="J12" t="s">
        <v>1070</v>
      </c>
    </row>
    <row r="13" spans="2:10" x14ac:dyDescent="0.2">
      <c r="D13" t="s">
        <v>10</v>
      </c>
      <c r="E13" t="s">
        <v>1139</v>
      </c>
      <c r="F13" t="s">
        <v>3933</v>
      </c>
      <c r="H13" t="s">
        <v>3908</v>
      </c>
      <c r="I13" t="s">
        <v>1071</v>
      </c>
      <c r="J13" t="s">
        <v>1072</v>
      </c>
    </row>
    <row r="14" spans="2:10" x14ac:dyDescent="0.2">
      <c r="D14" t="s">
        <v>1052</v>
      </c>
      <c r="E14" t="s">
        <v>1144</v>
      </c>
      <c r="F14" t="s">
        <v>3919</v>
      </c>
      <c r="H14" t="s">
        <v>3908</v>
      </c>
      <c r="I14" t="s">
        <v>1073</v>
      </c>
      <c r="J14" t="s">
        <v>1057</v>
      </c>
    </row>
    <row r="15" spans="2:10" x14ac:dyDescent="0.2">
      <c r="D15" t="s">
        <v>1052</v>
      </c>
      <c r="E15" t="s">
        <v>3869</v>
      </c>
      <c r="F15" t="s">
        <v>3946</v>
      </c>
      <c r="H15" t="s">
        <v>3908</v>
      </c>
      <c r="I15" t="s">
        <v>1074</v>
      </c>
      <c r="J15" t="s">
        <v>1075</v>
      </c>
    </row>
    <row r="16" spans="2:10" x14ac:dyDescent="0.2">
      <c r="D16" t="s">
        <v>1052</v>
      </c>
      <c r="E16" t="s">
        <v>1136</v>
      </c>
      <c r="F16" t="s">
        <v>3918</v>
      </c>
      <c r="H16" t="s">
        <v>3950</v>
      </c>
      <c r="I16" t="s">
        <v>1093</v>
      </c>
      <c r="J16" t="s">
        <v>1092</v>
      </c>
    </row>
    <row r="17" spans="4:10" x14ac:dyDescent="0.2">
      <c r="D17" t="s">
        <v>1052</v>
      </c>
      <c r="E17" t="s">
        <v>1125</v>
      </c>
      <c r="F17" t="s">
        <v>3917</v>
      </c>
      <c r="H17" t="s">
        <v>3950</v>
      </c>
      <c r="I17" t="s">
        <v>1094</v>
      </c>
      <c r="J17" t="s">
        <v>1095</v>
      </c>
    </row>
    <row r="18" spans="4:10" x14ac:dyDescent="0.2">
      <c r="D18" t="s">
        <v>1052</v>
      </c>
      <c r="E18" t="s">
        <v>3811</v>
      </c>
      <c r="F18" t="s">
        <v>3920</v>
      </c>
      <c r="H18" t="s">
        <v>3950</v>
      </c>
      <c r="I18" t="s">
        <v>1096</v>
      </c>
      <c r="J18" t="s">
        <v>1092</v>
      </c>
    </row>
    <row r="19" spans="4:10" x14ac:dyDescent="0.2">
      <c r="D19" t="s">
        <v>1046</v>
      </c>
      <c r="E19" t="s">
        <v>1046</v>
      </c>
      <c r="F19" t="s">
        <v>3945</v>
      </c>
      <c r="H19" t="s">
        <v>3952</v>
      </c>
      <c r="I19" t="s">
        <v>1097</v>
      </c>
      <c r="J19" t="s">
        <v>1098</v>
      </c>
    </row>
    <row r="20" spans="4:10" x14ac:dyDescent="0.2">
      <c r="D20" t="s">
        <v>11</v>
      </c>
      <c r="E20" t="s">
        <v>1144</v>
      </c>
      <c r="F20" t="s">
        <v>3936</v>
      </c>
      <c r="H20" t="s">
        <v>3952</v>
      </c>
      <c r="I20" t="s">
        <v>1096</v>
      </c>
      <c r="J20" t="s">
        <v>1098</v>
      </c>
    </row>
    <row r="21" spans="4:10" x14ac:dyDescent="0.2">
      <c r="D21" t="s">
        <v>11</v>
      </c>
      <c r="E21" t="s">
        <v>3947</v>
      </c>
      <c r="F21" t="s">
        <v>3948</v>
      </c>
      <c r="H21" t="s">
        <v>3911</v>
      </c>
      <c r="I21" t="s">
        <v>1088</v>
      </c>
      <c r="J21" t="s">
        <v>1089</v>
      </c>
    </row>
    <row r="22" spans="4:10" x14ac:dyDescent="0.2">
      <c r="D22" t="s">
        <v>11</v>
      </c>
      <c r="E22" t="s">
        <v>3906</v>
      </c>
      <c r="F22" t="s">
        <v>3938</v>
      </c>
      <c r="H22" t="s">
        <v>3911</v>
      </c>
      <c r="I22" t="s">
        <v>1090</v>
      </c>
      <c r="J22" t="s">
        <v>1063</v>
      </c>
    </row>
    <row r="23" spans="4:10" x14ac:dyDescent="0.2">
      <c r="D23" t="s">
        <v>11</v>
      </c>
      <c r="E23" t="s">
        <v>3884</v>
      </c>
      <c r="F23" t="s">
        <v>3937</v>
      </c>
      <c r="H23" t="s">
        <v>3911</v>
      </c>
      <c r="I23" t="s">
        <v>1091</v>
      </c>
      <c r="J23" t="s">
        <v>1092</v>
      </c>
    </row>
    <row r="24" spans="4:10" x14ac:dyDescent="0.2">
      <c r="D24" t="s">
        <v>11</v>
      </c>
      <c r="E24" t="s">
        <v>3907</v>
      </c>
      <c r="F24" t="s">
        <v>3939</v>
      </c>
      <c r="H24" t="s">
        <v>3909</v>
      </c>
      <c r="I24" t="s">
        <v>3822</v>
      </c>
      <c r="J24" t="s">
        <v>1076</v>
      </c>
    </row>
    <row r="25" spans="4:10" x14ac:dyDescent="0.2">
      <c r="D25" t="s">
        <v>11</v>
      </c>
      <c r="E25" t="s">
        <v>1125</v>
      </c>
      <c r="F25" t="s">
        <v>3940</v>
      </c>
      <c r="H25" t="s">
        <v>3909</v>
      </c>
      <c r="I25" t="s">
        <v>1077</v>
      </c>
      <c r="J25" t="s">
        <v>1072</v>
      </c>
    </row>
    <row r="26" spans="4:10" x14ac:dyDescent="0.2">
      <c r="D26" t="s">
        <v>3883</v>
      </c>
      <c r="E26" t="s">
        <v>3947</v>
      </c>
      <c r="F26" t="s">
        <v>3949</v>
      </c>
      <c r="H26" t="s">
        <v>3909</v>
      </c>
      <c r="I26" t="s">
        <v>1078</v>
      </c>
      <c r="J26" t="s">
        <v>3823</v>
      </c>
    </row>
    <row r="27" spans="4:10" x14ac:dyDescent="0.2">
      <c r="D27" t="s">
        <v>3883</v>
      </c>
      <c r="E27" t="s">
        <v>3906</v>
      </c>
      <c r="F27" t="s">
        <v>3944</v>
      </c>
      <c r="H27" t="s">
        <v>3909</v>
      </c>
      <c r="I27" t="s">
        <v>1079</v>
      </c>
      <c r="J27" t="s">
        <v>1080</v>
      </c>
    </row>
    <row r="28" spans="4:10" x14ac:dyDescent="0.2">
      <c r="D28" t="s">
        <v>3883</v>
      </c>
      <c r="E28" t="s">
        <v>3907</v>
      </c>
      <c r="F28" t="s">
        <v>3941</v>
      </c>
      <c r="H28" t="s">
        <v>3909</v>
      </c>
      <c r="I28" t="s">
        <v>1081</v>
      </c>
      <c r="J28" t="s">
        <v>1082</v>
      </c>
    </row>
    <row r="29" spans="4:10" x14ac:dyDescent="0.2">
      <c r="D29" t="s">
        <v>3883</v>
      </c>
      <c r="E29" t="s">
        <v>1125</v>
      </c>
      <c r="F29" t="s">
        <v>3942</v>
      </c>
      <c r="H29" t="s">
        <v>3909</v>
      </c>
      <c r="I29" t="s">
        <v>1083</v>
      </c>
      <c r="J29" t="s">
        <v>1084</v>
      </c>
    </row>
    <row r="30" spans="4:10" x14ac:dyDescent="0.2">
      <c r="D30" t="s">
        <v>3883</v>
      </c>
      <c r="E30" t="s">
        <v>1114</v>
      </c>
      <c r="F30" t="s">
        <v>3943</v>
      </c>
      <c r="H30" t="s">
        <v>3909</v>
      </c>
      <c r="I30" t="s">
        <v>1085</v>
      </c>
      <c r="J30" t="s">
        <v>1086</v>
      </c>
    </row>
    <row r="31" spans="4:10" x14ac:dyDescent="0.2">
      <c r="D31" t="s">
        <v>1053</v>
      </c>
      <c r="E31" t="s">
        <v>3807</v>
      </c>
      <c r="F31" t="s">
        <v>3923</v>
      </c>
      <c r="H31" t="s">
        <v>3912</v>
      </c>
      <c r="I31" t="s">
        <v>3812</v>
      </c>
      <c r="J31" t="s">
        <v>3813</v>
      </c>
    </row>
    <row r="32" spans="4:10" x14ac:dyDescent="0.2">
      <c r="D32" t="s">
        <v>1053</v>
      </c>
      <c r="E32" t="s">
        <v>3848</v>
      </c>
      <c r="F32" t="s">
        <v>3921</v>
      </c>
      <c r="H32" t="s">
        <v>3912</v>
      </c>
      <c r="I32" t="s">
        <v>3814</v>
      </c>
      <c r="J32" t="s">
        <v>3815</v>
      </c>
    </row>
    <row r="33" spans="4:10" x14ac:dyDescent="0.2">
      <c r="D33" t="s">
        <v>1053</v>
      </c>
      <c r="E33" t="s">
        <v>3854</v>
      </c>
      <c r="F33" t="s">
        <v>3922</v>
      </c>
      <c r="H33" t="s">
        <v>3912</v>
      </c>
      <c r="I33" t="s">
        <v>3816</v>
      </c>
      <c r="J33" t="s">
        <v>3815</v>
      </c>
    </row>
    <row r="34" spans="4:10" x14ac:dyDescent="0.2">
      <c r="D34" t="s">
        <v>1053</v>
      </c>
      <c r="E34" t="s">
        <v>3811</v>
      </c>
      <c r="F34" t="s">
        <v>3924</v>
      </c>
      <c r="H34" t="s">
        <v>3912</v>
      </c>
      <c r="I34" t="s">
        <v>3817</v>
      </c>
      <c r="J34" t="s">
        <v>3815</v>
      </c>
    </row>
    <row r="35" spans="4:10" x14ac:dyDescent="0.2">
      <c r="D35" t="s">
        <v>1054</v>
      </c>
      <c r="E35" t="s">
        <v>3864</v>
      </c>
      <c r="F35" t="s">
        <v>3925</v>
      </c>
      <c r="H35" t="s">
        <v>3912</v>
      </c>
      <c r="I35" t="s">
        <v>3818</v>
      </c>
      <c r="J35" t="s">
        <v>3815</v>
      </c>
    </row>
    <row r="36" spans="4:10" x14ac:dyDescent="0.2">
      <c r="D36" t="s">
        <v>1054</v>
      </c>
      <c r="E36" t="s">
        <v>3869</v>
      </c>
      <c r="F36" t="s">
        <v>3928</v>
      </c>
      <c r="H36" t="s">
        <v>3910</v>
      </c>
      <c r="I36" t="s">
        <v>1083</v>
      </c>
      <c r="J36" t="s">
        <v>1084</v>
      </c>
    </row>
    <row r="37" spans="4:10" x14ac:dyDescent="0.2">
      <c r="D37" t="s">
        <v>1054</v>
      </c>
      <c r="E37" t="s">
        <v>3876</v>
      </c>
      <c r="F37" t="s">
        <v>3930</v>
      </c>
      <c r="H37" t="s">
        <v>3910</v>
      </c>
      <c r="I37" t="s">
        <v>1085</v>
      </c>
      <c r="J37" t="s">
        <v>1086</v>
      </c>
    </row>
    <row r="38" spans="4:10" x14ac:dyDescent="0.2">
      <c r="D38" t="s">
        <v>1054</v>
      </c>
      <c r="E38" t="s">
        <v>1125</v>
      </c>
      <c r="F38" t="s">
        <v>3929</v>
      </c>
      <c r="H38" t="s">
        <v>3932</v>
      </c>
      <c r="I38" t="s">
        <v>3879</v>
      </c>
    </row>
    <row r="39" spans="4:10" x14ac:dyDescent="0.2">
      <c r="D39" t="s">
        <v>1054</v>
      </c>
      <c r="E39" t="s">
        <v>1114</v>
      </c>
      <c r="F39" t="s">
        <v>3926</v>
      </c>
      <c r="H39" t="s">
        <v>3934</v>
      </c>
      <c r="I39" t="s">
        <v>3881</v>
      </c>
      <c r="J39" t="s">
        <v>1131</v>
      </c>
    </row>
    <row r="40" spans="4:10" x14ac:dyDescent="0.2">
      <c r="D40" t="s">
        <v>1054</v>
      </c>
      <c r="E40" t="s">
        <v>3845</v>
      </c>
      <c r="F40" t="s">
        <v>3927</v>
      </c>
      <c r="H40" t="s">
        <v>3935</v>
      </c>
      <c r="I40" t="s">
        <v>3882</v>
      </c>
      <c r="J40" t="s">
        <v>1145</v>
      </c>
    </row>
    <row r="41" spans="4:10" x14ac:dyDescent="0.2">
      <c r="D41" t="s">
        <v>1054</v>
      </c>
      <c r="E41" t="s">
        <v>3811</v>
      </c>
      <c r="F41" t="s">
        <v>3931</v>
      </c>
      <c r="H41" t="s">
        <v>3935</v>
      </c>
      <c r="I41" t="s">
        <v>1146</v>
      </c>
      <c r="J41" t="s">
        <v>1131</v>
      </c>
    </row>
    <row r="42" spans="4:10" x14ac:dyDescent="0.2">
      <c r="D42" t="s">
        <v>3958</v>
      </c>
      <c r="E42" t="s">
        <v>3959</v>
      </c>
      <c r="F42" t="str">
        <f>CONCATENATE(Table11[[#This Row],[Sector]],Table11[[#This Row],[Tipografía actividades]])</f>
        <v>SaludNutriciónSalud Psicosocial</v>
      </c>
      <c r="H42" t="s">
        <v>3935</v>
      </c>
      <c r="I42" t="s">
        <v>1147</v>
      </c>
      <c r="J42" t="s">
        <v>1145</v>
      </c>
    </row>
    <row r="43" spans="4:10" x14ac:dyDescent="0.2">
      <c r="D43" t="s">
        <v>3958</v>
      </c>
      <c r="E43" t="s">
        <v>1114</v>
      </c>
      <c r="F43" t="str">
        <f>CONCATENATE(Table11[[#This Row],[Sector]],Table11[[#This Row],[Tipografía actividades]])</f>
        <v>SaludNutriciónKits</v>
      </c>
      <c r="H43" t="s">
        <v>3935</v>
      </c>
      <c r="I43" t="s">
        <v>1148</v>
      </c>
      <c r="J43" t="s">
        <v>1145</v>
      </c>
    </row>
    <row r="44" spans="4:10" x14ac:dyDescent="0.2">
      <c r="D44" t="s">
        <v>3958</v>
      </c>
      <c r="E44" t="s">
        <v>3869</v>
      </c>
      <c r="F44" t="str">
        <f>CONCATENATE(Table11[[#This Row],[Sector]],Table11[[#This Row],[Tipografía actividades]])</f>
        <v>SaludNutriciónApoyo Técnico</v>
      </c>
      <c r="H44" t="s">
        <v>3935</v>
      </c>
      <c r="I44" t="s">
        <v>1149</v>
      </c>
      <c r="J44" t="s">
        <v>1145</v>
      </c>
    </row>
    <row r="45" spans="4:10" x14ac:dyDescent="0.2">
      <c r="D45" t="s">
        <v>1051</v>
      </c>
      <c r="E45" t="s">
        <v>3832</v>
      </c>
      <c r="F45" t="s">
        <v>3915</v>
      </c>
      <c r="H45" t="s">
        <v>3935</v>
      </c>
      <c r="I45" t="s">
        <v>1150</v>
      </c>
      <c r="J45" t="s">
        <v>1145</v>
      </c>
    </row>
    <row r="46" spans="4:10" x14ac:dyDescent="0.2">
      <c r="D46" t="s">
        <v>1051</v>
      </c>
      <c r="E46" t="s">
        <v>3947</v>
      </c>
      <c r="F46" t="s">
        <v>3951</v>
      </c>
      <c r="H46" t="s">
        <v>3933</v>
      </c>
      <c r="I46" t="s">
        <v>1140</v>
      </c>
      <c r="J46" t="s">
        <v>3880</v>
      </c>
    </row>
    <row r="47" spans="4:10" x14ac:dyDescent="0.2">
      <c r="D47" t="s">
        <v>1051</v>
      </c>
      <c r="E47" t="s">
        <v>3825</v>
      </c>
      <c r="F47" t="s">
        <v>3913</v>
      </c>
      <c r="H47" t="s">
        <v>3933</v>
      </c>
      <c r="I47" t="s">
        <v>1141</v>
      </c>
      <c r="J47" t="s">
        <v>1131</v>
      </c>
    </row>
    <row r="48" spans="4:10" x14ac:dyDescent="0.2">
      <c r="D48" t="s">
        <v>1051</v>
      </c>
      <c r="E48" t="s">
        <v>1114</v>
      </c>
      <c r="F48" t="s">
        <v>3914</v>
      </c>
      <c r="H48" t="s">
        <v>3933</v>
      </c>
      <c r="I48" t="s">
        <v>1142</v>
      </c>
      <c r="J48" t="s">
        <v>1143</v>
      </c>
    </row>
    <row r="49" spans="4:10" x14ac:dyDescent="0.2">
      <c r="D49" t="s">
        <v>1051</v>
      </c>
      <c r="E49" t="s">
        <v>3811</v>
      </c>
      <c r="F49" t="s">
        <v>3916</v>
      </c>
      <c r="H49" t="s">
        <v>3919</v>
      </c>
      <c r="I49" t="s">
        <v>3846</v>
      </c>
      <c r="J49" t="s">
        <v>3847</v>
      </c>
    </row>
    <row r="50" spans="4:10" x14ac:dyDescent="0.2">
      <c r="H50" t="s">
        <v>3946</v>
      </c>
      <c r="I50" t="s">
        <v>1130</v>
      </c>
      <c r="J50" t="s">
        <v>1131</v>
      </c>
    </row>
    <row r="51" spans="4:10" x14ac:dyDescent="0.2">
      <c r="H51" t="s">
        <v>3946</v>
      </c>
      <c r="I51" t="s">
        <v>1132</v>
      </c>
      <c r="J51" t="s">
        <v>1131</v>
      </c>
    </row>
    <row r="52" spans="4:10" x14ac:dyDescent="0.2">
      <c r="H52" t="s">
        <v>3946</v>
      </c>
      <c r="I52" t="s">
        <v>1133</v>
      </c>
      <c r="J52" t="s">
        <v>1134</v>
      </c>
    </row>
    <row r="53" spans="4:10" x14ac:dyDescent="0.2">
      <c r="H53" t="s">
        <v>3946</v>
      </c>
      <c r="I53" t="s">
        <v>1135</v>
      </c>
      <c r="J53" t="s">
        <v>1131</v>
      </c>
    </row>
    <row r="54" spans="4:10" x14ac:dyDescent="0.2">
      <c r="H54" t="s">
        <v>3946</v>
      </c>
      <c r="I54" t="s">
        <v>3839</v>
      </c>
      <c r="J54" t="s">
        <v>3840</v>
      </c>
    </row>
    <row r="55" spans="4:10" x14ac:dyDescent="0.2">
      <c r="H55" t="s">
        <v>3946</v>
      </c>
      <c r="I55" t="s">
        <v>3841</v>
      </c>
      <c r="J55" t="s">
        <v>3842</v>
      </c>
    </row>
    <row r="56" spans="4:10" x14ac:dyDescent="0.2">
      <c r="H56" t="s">
        <v>3946</v>
      </c>
      <c r="I56" t="s">
        <v>3843</v>
      </c>
      <c r="J56" t="s">
        <v>3844</v>
      </c>
    </row>
    <row r="57" spans="4:10" x14ac:dyDescent="0.2">
      <c r="H57" t="s">
        <v>3918</v>
      </c>
      <c r="I57" t="s">
        <v>1137</v>
      </c>
      <c r="J57" t="s">
        <v>1138</v>
      </c>
    </row>
    <row r="58" spans="4:10" x14ac:dyDescent="0.2">
      <c r="H58" t="s">
        <v>3917</v>
      </c>
      <c r="I58" t="s">
        <v>1126</v>
      </c>
      <c r="J58" t="s">
        <v>1127</v>
      </c>
    </row>
    <row r="59" spans="4:10" x14ac:dyDescent="0.2">
      <c r="H59" t="s">
        <v>3917</v>
      </c>
      <c r="I59" t="s">
        <v>3834</v>
      </c>
      <c r="J59" t="s">
        <v>1128</v>
      </c>
    </row>
    <row r="60" spans="4:10" x14ac:dyDescent="0.2">
      <c r="H60" t="s">
        <v>3917</v>
      </c>
      <c r="I60" t="s">
        <v>3835</v>
      </c>
      <c r="J60" t="s">
        <v>1129</v>
      </c>
    </row>
    <row r="61" spans="4:10" x14ac:dyDescent="0.2">
      <c r="H61" t="s">
        <v>3917</v>
      </c>
      <c r="I61" t="s">
        <v>3836</v>
      </c>
      <c r="J61" t="s">
        <v>1127</v>
      </c>
    </row>
    <row r="62" spans="4:10" x14ac:dyDescent="0.2">
      <c r="H62" t="s">
        <v>3917</v>
      </c>
      <c r="I62" t="s">
        <v>3837</v>
      </c>
      <c r="J62" t="s">
        <v>1127</v>
      </c>
    </row>
    <row r="63" spans="4:10" x14ac:dyDescent="0.2">
      <c r="H63" t="s">
        <v>3917</v>
      </c>
      <c r="I63" t="s">
        <v>3838</v>
      </c>
      <c r="J63" t="s">
        <v>1129</v>
      </c>
    </row>
    <row r="64" spans="4:10" x14ac:dyDescent="0.2">
      <c r="H64" t="s">
        <v>3920</v>
      </c>
      <c r="I64" t="s">
        <v>3812</v>
      </c>
      <c r="J64" t="s">
        <v>3813</v>
      </c>
    </row>
    <row r="65" spans="8:10" x14ac:dyDescent="0.2">
      <c r="H65" t="s">
        <v>3920</v>
      </c>
      <c r="I65" t="s">
        <v>3814</v>
      </c>
      <c r="J65" t="s">
        <v>3815</v>
      </c>
    </row>
    <row r="66" spans="8:10" x14ac:dyDescent="0.2">
      <c r="H66" t="s">
        <v>3920</v>
      </c>
      <c r="I66" t="s">
        <v>3816</v>
      </c>
      <c r="J66" t="s">
        <v>3815</v>
      </c>
    </row>
    <row r="67" spans="8:10" x14ac:dyDescent="0.2">
      <c r="H67" t="s">
        <v>3920</v>
      </c>
      <c r="I67" t="s">
        <v>3817</v>
      </c>
      <c r="J67" t="s">
        <v>3815</v>
      </c>
    </row>
    <row r="68" spans="8:10" x14ac:dyDescent="0.2">
      <c r="H68" t="s">
        <v>3920</v>
      </c>
      <c r="I68" t="s">
        <v>3818</v>
      </c>
      <c r="J68" t="s">
        <v>3815</v>
      </c>
    </row>
    <row r="69" spans="8:10" x14ac:dyDescent="0.2">
      <c r="H69" t="s">
        <v>3969</v>
      </c>
      <c r="I69" t="s">
        <v>3970</v>
      </c>
      <c r="J69" t="s">
        <v>3971</v>
      </c>
    </row>
    <row r="70" spans="8:10" x14ac:dyDescent="0.2">
      <c r="H70" t="s">
        <v>3972</v>
      </c>
      <c r="I70" t="s">
        <v>3973</v>
      </c>
      <c r="J70" t="s">
        <v>1057</v>
      </c>
    </row>
    <row r="71" spans="8:10" x14ac:dyDescent="0.2">
      <c r="H71" t="s">
        <v>3972</v>
      </c>
      <c r="I71" t="s">
        <v>3974</v>
      </c>
      <c r="J71" t="s">
        <v>1057</v>
      </c>
    </row>
    <row r="72" spans="8:10" x14ac:dyDescent="0.2">
      <c r="H72" t="s">
        <v>3975</v>
      </c>
      <c r="I72" t="s">
        <v>3947</v>
      </c>
      <c r="J72" t="s">
        <v>3976</v>
      </c>
    </row>
    <row r="73" spans="8:10" x14ac:dyDescent="0.2">
      <c r="H73" t="s">
        <v>3936</v>
      </c>
      <c r="I73" t="s">
        <v>1103</v>
      </c>
      <c r="J73" t="s">
        <v>1104</v>
      </c>
    </row>
    <row r="74" spans="8:10" x14ac:dyDescent="0.2">
      <c r="H74" t="s">
        <v>3936</v>
      </c>
      <c r="I74" t="s">
        <v>1105</v>
      </c>
      <c r="J74" t="s">
        <v>1102</v>
      </c>
    </row>
    <row r="75" spans="8:10" x14ac:dyDescent="0.2">
      <c r="H75" t="s">
        <v>3936</v>
      </c>
      <c r="I75" t="s">
        <v>3894</v>
      </c>
      <c r="J75" t="s">
        <v>1104</v>
      </c>
    </row>
    <row r="76" spans="8:10" x14ac:dyDescent="0.2">
      <c r="H76" t="s">
        <v>3948</v>
      </c>
      <c r="I76" t="s">
        <v>1101</v>
      </c>
      <c r="J76" t="s">
        <v>1102</v>
      </c>
    </row>
    <row r="77" spans="8:10" x14ac:dyDescent="0.2">
      <c r="H77" t="s">
        <v>3948</v>
      </c>
      <c r="I77" t="s">
        <v>3893</v>
      </c>
      <c r="J77" t="s">
        <v>1104</v>
      </c>
    </row>
    <row r="78" spans="8:10" x14ac:dyDescent="0.2">
      <c r="H78" t="s">
        <v>3948</v>
      </c>
      <c r="I78" t="s">
        <v>3900</v>
      </c>
      <c r="J78" t="s">
        <v>1104</v>
      </c>
    </row>
    <row r="79" spans="8:10" x14ac:dyDescent="0.2">
      <c r="H79" t="s">
        <v>3938</v>
      </c>
      <c r="I79" t="s">
        <v>3890</v>
      </c>
      <c r="J79" t="s">
        <v>1098</v>
      </c>
    </row>
    <row r="80" spans="8:10" x14ac:dyDescent="0.2">
      <c r="H80" t="s">
        <v>3938</v>
      </c>
      <c r="I80" t="s">
        <v>3896</v>
      </c>
      <c r="J80" t="s">
        <v>1106</v>
      </c>
    </row>
    <row r="81" spans="8:10" x14ac:dyDescent="0.2">
      <c r="H81" t="s">
        <v>3938</v>
      </c>
      <c r="I81" t="s">
        <v>3897</v>
      </c>
      <c r="J81" t="s">
        <v>3898</v>
      </c>
    </row>
    <row r="82" spans="8:10" x14ac:dyDescent="0.2">
      <c r="H82" t="s">
        <v>3938</v>
      </c>
      <c r="I82" t="s">
        <v>3901</v>
      </c>
      <c r="J82" t="s">
        <v>1104</v>
      </c>
    </row>
    <row r="83" spans="8:10" x14ac:dyDescent="0.2">
      <c r="H83" t="s">
        <v>3937</v>
      </c>
      <c r="I83" t="s">
        <v>3885</v>
      </c>
      <c r="J83" t="s">
        <v>1106</v>
      </c>
    </row>
    <row r="84" spans="8:10" x14ac:dyDescent="0.2">
      <c r="H84" t="s">
        <v>3937</v>
      </c>
      <c r="I84" t="s">
        <v>1107</v>
      </c>
      <c r="J84" t="s">
        <v>1098</v>
      </c>
    </row>
    <row r="85" spans="8:10" x14ac:dyDescent="0.2">
      <c r="H85" t="s">
        <v>3937</v>
      </c>
      <c r="I85" t="s">
        <v>1108</v>
      </c>
      <c r="J85" t="s">
        <v>1109</v>
      </c>
    </row>
    <row r="86" spans="8:10" x14ac:dyDescent="0.2">
      <c r="H86" t="s">
        <v>3937</v>
      </c>
      <c r="I86" t="s">
        <v>1110</v>
      </c>
      <c r="J86" t="s">
        <v>1111</v>
      </c>
    </row>
    <row r="87" spans="8:10" x14ac:dyDescent="0.2">
      <c r="H87" t="s">
        <v>3937</v>
      </c>
      <c r="I87" t="s">
        <v>1112</v>
      </c>
      <c r="J87" t="s">
        <v>1113</v>
      </c>
    </row>
    <row r="88" spans="8:10" x14ac:dyDescent="0.2">
      <c r="H88" t="s">
        <v>3939</v>
      </c>
      <c r="I88" t="s">
        <v>3891</v>
      </c>
      <c r="J88" t="s">
        <v>3892</v>
      </c>
    </row>
    <row r="89" spans="8:10" x14ac:dyDescent="0.2">
      <c r="H89" t="s">
        <v>3939</v>
      </c>
      <c r="I89" t="s">
        <v>3891</v>
      </c>
      <c r="J89" t="s">
        <v>1098</v>
      </c>
    </row>
    <row r="90" spans="8:10" x14ac:dyDescent="0.2">
      <c r="H90" t="s">
        <v>3940</v>
      </c>
      <c r="I90" t="s">
        <v>3895</v>
      </c>
      <c r="J90" t="s">
        <v>1098</v>
      </c>
    </row>
    <row r="91" spans="8:10" x14ac:dyDescent="0.2">
      <c r="H91" t="s">
        <v>3949</v>
      </c>
      <c r="I91" t="s">
        <v>3904</v>
      </c>
      <c r="J91" t="s">
        <v>1104</v>
      </c>
    </row>
    <row r="92" spans="8:10" x14ac:dyDescent="0.2">
      <c r="H92" t="s">
        <v>3949</v>
      </c>
      <c r="I92" t="s">
        <v>3905</v>
      </c>
      <c r="J92" t="s">
        <v>1104</v>
      </c>
    </row>
    <row r="93" spans="8:10" x14ac:dyDescent="0.2">
      <c r="H93" t="s">
        <v>3944</v>
      </c>
      <c r="I93" t="s">
        <v>3903</v>
      </c>
      <c r="J93" t="s">
        <v>1098</v>
      </c>
    </row>
    <row r="94" spans="8:10" x14ac:dyDescent="0.2">
      <c r="H94" t="s">
        <v>3941</v>
      </c>
      <c r="I94" t="s">
        <v>3886</v>
      </c>
      <c r="J94" t="s">
        <v>3887</v>
      </c>
    </row>
    <row r="95" spans="8:10" x14ac:dyDescent="0.2">
      <c r="H95" t="s">
        <v>3942</v>
      </c>
      <c r="I95" t="s">
        <v>3888</v>
      </c>
      <c r="J95" t="s">
        <v>3889</v>
      </c>
    </row>
    <row r="96" spans="8:10" x14ac:dyDescent="0.2">
      <c r="H96" t="s">
        <v>3943</v>
      </c>
      <c r="I96" t="s">
        <v>3899</v>
      </c>
      <c r="J96" t="s">
        <v>1104</v>
      </c>
    </row>
    <row r="97" spans="8:10" x14ac:dyDescent="0.2">
      <c r="H97" t="s">
        <v>3943</v>
      </c>
      <c r="I97" t="s">
        <v>3902</v>
      </c>
      <c r="J97" t="s">
        <v>1104</v>
      </c>
    </row>
    <row r="98" spans="8:10" x14ac:dyDescent="0.2">
      <c r="H98" t="s">
        <v>3923</v>
      </c>
      <c r="I98" t="s">
        <v>3860</v>
      </c>
      <c r="J98" t="s">
        <v>3863</v>
      </c>
    </row>
    <row r="99" spans="8:10" x14ac:dyDescent="0.2">
      <c r="H99" t="s">
        <v>3923</v>
      </c>
      <c r="I99" t="s">
        <v>3861</v>
      </c>
      <c r="J99" t="s">
        <v>3863</v>
      </c>
    </row>
    <row r="100" spans="8:10" x14ac:dyDescent="0.2">
      <c r="H100" t="s">
        <v>3923</v>
      </c>
      <c r="I100" t="s">
        <v>3862</v>
      </c>
      <c r="J100" t="s">
        <v>3863</v>
      </c>
    </row>
    <row r="101" spans="8:10" x14ac:dyDescent="0.2">
      <c r="H101" t="s">
        <v>3921</v>
      </c>
      <c r="I101" t="s">
        <v>3849</v>
      </c>
      <c r="J101" t="s">
        <v>3863</v>
      </c>
    </row>
    <row r="102" spans="8:10" x14ac:dyDescent="0.2">
      <c r="H102" t="s">
        <v>3921</v>
      </c>
      <c r="I102" t="s">
        <v>3850</v>
      </c>
      <c r="J102" t="s">
        <v>3863</v>
      </c>
    </row>
    <row r="103" spans="8:10" x14ac:dyDescent="0.2">
      <c r="H103" t="s">
        <v>3921</v>
      </c>
      <c r="I103" t="s">
        <v>3851</v>
      </c>
      <c r="J103" t="s">
        <v>3863</v>
      </c>
    </row>
    <row r="104" spans="8:10" x14ac:dyDescent="0.2">
      <c r="H104" t="s">
        <v>3921</v>
      </c>
      <c r="I104" t="s">
        <v>3852</v>
      </c>
      <c r="J104" t="s">
        <v>3863</v>
      </c>
    </row>
    <row r="105" spans="8:10" x14ac:dyDescent="0.2">
      <c r="H105" t="s">
        <v>3921</v>
      </c>
      <c r="I105" t="s">
        <v>3853</v>
      </c>
      <c r="J105" t="s">
        <v>3863</v>
      </c>
    </row>
    <row r="106" spans="8:10" x14ac:dyDescent="0.2">
      <c r="H106" t="s">
        <v>3922</v>
      </c>
      <c r="I106" t="s">
        <v>3855</v>
      </c>
      <c r="J106" t="s">
        <v>3863</v>
      </c>
    </row>
    <row r="107" spans="8:10" x14ac:dyDescent="0.2">
      <c r="H107" t="s">
        <v>3922</v>
      </c>
      <c r="I107" t="s">
        <v>3856</v>
      </c>
      <c r="J107" t="s">
        <v>3863</v>
      </c>
    </row>
    <row r="108" spans="8:10" x14ac:dyDescent="0.2">
      <c r="H108" t="s">
        <v>3922</v>
      </c>
      <c r="I108" t="s">
        <v>3857</v>
      </c>
      <c r="J108" t="s">
        <v>3863</v>
      </c>
    </row>
    <row r="109" spans="8:10" x14ac:dyDescent="0.2">
      <c r="H109" t="s">
        <v>3922</v>
      </c>
      <c r="I109" t="s">
        <v>3858</v>
      </c>
      <c r="J109" t="s">
        <v>3863</v>
      </c>
    </row>
    <row r="110" spans="8:10" x14ac:dyDescent="0.2">
      <c r="H110" t="s">
        <v>3922</v>
      </c>
      <c r="I110" t="s">
        <v>3859</v>
      </c>
      <c r="J110" t="s">
        <v>3863</v>
      </c>
    </row>
    <row r="111" spans="8:10" x14ac:dyDescent="0.2">
      <c r="H111" t="s">
        <v>3924</v>
      </c>
      <c r="I111" t="s">
        <v>3812</v>
      </c>
      <c r="J111" t="s">
        <v>3813</v>
      </c>
    </row>
    <row r="112" spans="8:10" x14ac:dyDescent="0.2">
      <c r="H112" t="s">
        <v>3924</v>
      </c>
      <c r="I112" t="s">
        <v>3814</v>
      </c>
      <c r="J112" t="s">
        <v>3815</v>
      </c>
    </row>
    <row r="113" spans="8:10" x14ac:dyDescent="0.2">
      <c r="H113" t="s">
        <v>3924</v>
      </c>
      <c r="I113" t="s">
        <v>3816</v>
      </c>
      <c r="J113" t="s">
        <v>3815</v>
      </c>
    </row>
    <row r="114" spans="8:10" x14ac:dyDescent="0.2">
      <c r="H114" t="s">
        <v>3924</v>
      </c>
      <c r="I114" t="s">
        <v>3817</v>
      </c>
      <c r="J114" t="s">
        <v>3815</v>
      </c>
    </row>
    <row r="115" spans="8:10" x14ac:dyDescent="0.2">
      <c r="H115" t="s">
        <v>3924</v>
      </c>
      <c r="I115" t="s">
        <v>3818</v>
      </c>
      <c r="J115" t="s">
        <v>3815</v>
      </c>
    </row>
    <row r="116" spans="8:10" x14ac:dyDescent="0.2">
      <c r="H116" t="s">
        <v>3925</v>
      </c>
      <c r="I116" t="s">
        <v>3865</v>
      </c>
      <c r="J116" t="s">
        <v>1116</v>
      </c>
    </row>
    <row r="117" spans="8:10" x14ac:dyDescent="0.2">
      <c r="H117" t="s">
        <v>3928</v>
      </c>
      <c r="I117" t="s">
        <v>3870</v>
      </c>
      <c r="J117" t="s">
        <v>3871</v>
      </c>
    </row>
    <row r="118" spans="8:10" x14ac:dyDescent="0.2">
      <c r="H118" t="s">
        <v>3928</v>
      </c>
      <c r="I118" t="s">
        <v>3872</v>
      </c>
      <c r="J118" t="s">
        <v>3873</v>
      </c>
    </row>
    <row r="119" spans="8:10" x14ac:dyDescent="0.2">
      <c r="H119" t="s">
        <v>3928</v>
      </c>
      <c r="I119" t="s">
        <v>3830</v>
      </c>
      <c r="J119" t="s">
        <v>3874</v>
      </c>
    </row>
    <row r="120" spans="8:10" x14ac:dyDescent="0.2">
      <c r="H120" t="s">
        <v>3930</v>
      </c>
      <c r="I120" t="s">
        <v>3877</v>
      </c>
      <c r="J120" t="s">
        <v>1098</v>
      </c>
    </row>
    <row r="121" spans="8:10" x14ac:dyDescent="0.2">
      <c r="H121" t="s">
        <v>3930</v>
      </c>
      <c r="I121" t="s">
        <v>3878</v>
      </c>
      <c r="J121" t="s">
        <v>1098</v>
      </c>
    </row>
    <row r="122" spans="8:10" x14ac:dyDescent="0.2">
      <c r="H122" t="s">
        <v>3929</v>
      </c>
      <c r="I122" t="s">
        <v>1151</v>
      </c>
      <c r="J122" t="s">
        <v>3875</v>
      </c>
    </row>
    <row r="123" spans="8:10" x14ac:dyDescent="0.2">
      <c r="H123" t="s">
        <v>3926</v>
      </c>
      <c r="I123" t="s">
        <v>3866</v>
      </c>
      <c r="J123" t="s">
        <v>1116</v>
      </c>
    </row>
    <row r="124" spans="8:10" x14ac:dyDescent="0.2">
      <c r="H124" t="s">
        <v>3927</v>
      </c>
      <c r="I124" t="s">
        <v>3867</v>
      </c>
      <c r="J124" t="s">
        <v>3868</v>
      </c>
    </row>
    <row r="125" spans="8:10" x14ac:dyDescent="0.2">
      <c r="H125" t="s">
        <v>3931</v>
      </c>
      <c r="I125" t="s">
        <v>3812</v>
      </c>
      <c r="J125" t="s">
        <v>3813</v>
      </c>
    </row>
    <row r="126" spans="8:10" x14ac:dyDescent="0.2">
      <c r="H126" t="s">
        <v>3931</v>
      </c>
      <c r="I126" t="s">
        <v>3814</v>
      </c>
      <c r="J126" t="s">
        <v>3815</v>
      </c>
    </row>
    <row r="127" spans="8:10" x14ac:dyDescent="0.2">
      <c r="H127" t="s">
        <v>3931</v>
      </c>
      <c r="I127" t="s">
        <v>3816</v>
      </c>
      <c r="J127" t="s">
        <v>3815</v>
      </c>
    </row>
    <row r="128" spans="8:10" x14ac:dyDescent="0.2">
      <c r="H128" t="s">
        <v>3931</v>
      </c>
      <c r="I128" t="s">
        <v>3817</v>
      </c>
      <c r="J128" t="s">
        <v>3815</v>
      </c>
    </row>
    <row r="129" spans="8:10" x14ac:dyDescent="0.2">
      <c r="H129" t="s">
        <v>3931</v>
      </c>
      <c r="I129" t="s">
        <v>3818</v>
      </c>
      <c r="J129" t="s">
        <v>3815</v>
      </c>
    </row>
    <row r="130" spans="8:10" x14ac:dyDescent="0.2">
      <c r="H130" t="s">
        <v>3960</v>
      </c>
      <c r="I130" t="s">
        <v>3967</v>
      </c>
      <c r="J130" t="s">
        <v>3968</v>
      </c>
    </row>
    <row r="131" spans="8:10" x14ac:dyDescent="0.2">
      <c r="H131" t="s">
        <v>3961</v>
      </c>
      <c r="I131" t="s">
        <v>3964</v>
      </c>
      <c r="J131" t="s">
        <v>3965</v>
      </c>
    </row>
    <row r="132" spans="8:10" x14ac:dyDescent="0.2">
      <c r="H132" t="s">
        <v>3962</v>
      </c>
      <c r="I132" t="s">
        <v>3966</v>
      </c>
      <c r="J132" t="s">
        <v>3963</v>
      </c>
    </row>
    <row r="133" spans="8:10" x14ac:dyDescent="0.2">
      <c r="H133" t="s">
        <v>3915</v>
      </c>
      <c r="I133" t="s">
        <v>1119</v>
      </c>
      <c r="J133" t="s">
        <v>3833</v>
      </c>
    </row>
    <row r="134" spans="8:10" x14ac:dyDescent="0.2">
      <c r="H134" t="s">
        <v>3951</v>
      </c>
      <c r="I134" t="s">
        <v>1120</v>
      </c>
      <c r="J134" t="s">
        <v>3833</v>
      </c>
    </row>
    <row r="135" spans="8:10" x14ac:dyDescent="0.2">
      <c r="H135" t="s">
        <v>3951</v>
      </c>
      <c r="I135" t="s">
        <v>3831</v>
      </c>
      <c r="J135" t="s">
        <v>3833</v>
      </c>
    </row>
    <row r="136" spans="8:10" x14ac:dyDescent="0.2">
      <c r="H136" t="s">
        <v>3913</v>
      </c>
      <c r="I136" t="s">
        <v>1121</v>
      </c>
      <c r="J136" t="s">
        <v>3833</v>
      </c>
    </row>
    <row r="137" spans="8:10" x14ac:dyDescent="0.2">
      <c r="H137" t="s">
        <v>3913</v>
      </c>
      <c r="I137" t="s">
        <v>1123</v>
      </c>
      <c r="J137" t="s">
        <v>3833</v>
      </c>
    </row>
    <row r="138" spans="8:10" x14ac:dyDescent="0.2">
      <c r="H138" t="s">
        <v>3913</v>
      </c>
      <c r="I138" t="s">
        <v>1124</v>
      </c>
      <c r="J138" t="s">
        <v>3833</v>
      </c>
    </row>
    <row r="139" spans="8:10" x14ac:dyDescent="0.2">
      <c r="H139" t="s">
        <v>3913</v>
      </c>
      <c r="I139" t="s">
        <v>1122</v>
      </c>
      <c r="J139" t="s">
        <v>3833</v>
      </c>
    </row>
    <row r="140" spans="8:10" x14ac:dyDescent="0.2">
      <c r="H140" t="s">
        <v>3913</v>
      </c>
      <c r="I140" t="s">
        <v>3826</v>
      </c>
      <c r="J140" t="s">
        <v>3833</v>
      </c>
    </row>
    <row r="141" spans="8:10" x14ac:dyDescent="0.2">
      <c r="H141" t="s">
        <v>3913</v>
      </c>
      <c r="I141" t="s">
        <v>3827</v>
      </c>
      <c r="J141" t="s">
        <v>3833</v>
      </c>
    </row>
    <row r="142" spans="8:10" x14ac:dyDescent="0.2">
      <c r="H142" t="s">
        <v>3913</v>
      </c>
      <c r="I142" t="s">
        <v>3828</v>
      </c>
      <c r="J142" t="s">
        <v>3833</v>
      </c>
    </row>
    <row r="143" spans="8:10" x14ac:dyDescent="0.2">
      <c r="H143" t="s">
        <v>3913</v>
      </c>
      <c r="I143" t="s">
        <v>3829</v>
      </c>
      <c r="J143" t="s">
        <v>3833</v>
      </c>
    </row>
    <row r="144" spans="8:10" x14ac:dyDescent="0.2">
      <c r="H144" t="s">
        <v>3913</v>
      </c>
      <c r="I144" t="s">
        <v>3830</v>
      </c>
      <c r="J144" t="s">
        <v>3833</v>
      </c>
    </row>
    <row r="145" spans="8:10" x14ac:dyDescent="0.2">
      <c r="H145" t="s">
        <v>3914</v>
      </c>
      <c r="I145" t="s">
        <v>1117</v>
      </c>
      <c r="J145" t="s">
        <v>3833</v>
      </c>
    </row>
    <row r="146" spans="8:10" x14ac:dyDescent="0.2">
      <c r="H146" t="s">
        <v>3914</v>
      </c>
      <c r="I146" t="s">
        <v>1118</v>
      </c>
      <c r="J146" t="s">
        <v>3833</v>
      </c>
    </row>
    <row r="147" spans="8:10" x14ac:dyDescent="0.2">
      <c r="H147" t="s">
        <v>3914</v>
      </c>
      <c r="I147" t="s">
        <v>1115</v>
      </c>
      <c r="J147" t="s">
        <v>3833</v>
      </c>
    </row>
    <row r="148" spans="8:10" x14ac:dyDescent="0.2">
      <c r="H148" t="s">
        <v>3916</v>
      </c>
      <c r="I148" t="s">
        <v>3812</v>
      </c>
      <c r="J148" t="s">
        <v>3813</v>
      </c>
    </row>
    <row r="149" spans="8:10" x14ac:dyDescent="0.2">
      <c r="H149" t="s">
        <v>3916</v>
      </c>
      <c r="I149" t="s">
        <v>3814</v>
      </c>
      <c r="J149" t="s">
        <v>3815</v>
      </c>
    </row>
    <row r="150" spans="8:10" x14ac:dyDescent="0.2">
      <c r="H150" t="s">
        <v>3916</v>
      </c>
      <c r="I150" t="s">
        <v>3816</v>
      </c>
      <c r="J150" t="s">
        <v>3815</v>
      </c>
    </row>
    <row r="151" spans="8:10" x14ac:dyDescent="0.2">
      <c r="H151" t="s">
        <v>3916</v>
      </c>
      <c r="I151" t="s">
        <v>3817</v>
      </c>
      <c r="J151" t="s">
        <v>3815</v>
      </c>
    </row>
    <row r="152" spans="8:10" x14ac:dyDescent="0.2">
      <c r="H152" t="s">
        <v>3916</v>
      </c>
      <c r="I152" t="s">
        <v>3818</v>
      </c>
      <c r="J152" t="s">
        <v>3815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2:A4"/>
    </sheetView>
  </sheetViews>
  <sheetFormatPr defaultColWidth="11.42578125" defaultRowHeight="12.75" x14ac:dyDescent="0.2"/>
  <sheetData>
    <row r="1" spans="1:1" x14ac:dyDescent="0.2">
      <c r="A1" s="4"/>
    </row>
    <row r="2" spans="1:1" x14ac:dyDescent="0.2">
      <c r="A2" s="4" t="s">
        <v>7</v>
      </c>
    </row>
    <row r="3" spans="1:1" x14ac:dyDescent="0.2">
      <c r="A3" s="4" t="s">
        <v>8</v>
      </c>
    </row>
    <row r="4" spans="1:1" x14ac:dyDescent="0.2">
      <c r="A4" s="4" t="s">
        <v>9</v>
      </c>
    </row>
  </sheetData>
  <sheetProtection password="C78C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6"/>
  <sheetViews>
    <sheetView workbookViewId="0">
      <selection activeCell="C27" sqref="C27"/>
    </sheetView>
  </sheetViews>
  <sheetFormatPr defaultColWidth="10.85546875" defaultRowHeight="12.75" x14ac:dyDescent="0.2"/>
  <cols>
    <col min="1" max="3" width="10.85546875" style="2"/>
    <col min="4" max="4" width="73.7109375" style="2" bestFit="1" customWidth="1"/>
    <col min="5" max="5" width="8.7109375" style="2" customWidth="1"/>
    <col min="6" max="16384" width="10.85546875" style="2"/>
  </cols>
  <sheetData>
    <row r="1" spans="2:8" x14ac:dyDescent="0.2">
      <c r="B1" s="2" t="s">
        <v>12</v>
      </c>
      <c r="C1" s="2" t="s">
        <v>13</v>
      </c>
      <c r="D1" s="2" t="s">
        <v>14</v>
      </c>
    </row>
    <row r="2" spans="2:8" x14ac:dyDescent="0.2">
      <c r="B2" s="2" t="s">
        <v>15</v>
      </c>
      <c r="C2" s="2" t="s">
        <v>16</v>
      </c>
      <c r="D2" s="2" t="s">
        <v>17</v>
      </c>
    </row>
    <row r="3" spans="2:8" x14ac:dyDescent="0.2">
      <c r="B3" s="2" t="s">
        <v>18</v>
      </c>
      <c r="C3" s="2" t="s">
        <v>19</v>
      </c>
      <c r="D3" s="2" t="s">
        <v>20</v>
      </c>
      <c r="G3" t="s">
        <v>25</v>
      </c>
      <c r="H3" t="s">
        <v>514</v>
      </c>
    </row>
    <row r="4" spans="2:8" x14ac:dyDescent="0.2">
      <c r="B4" s="2" t="s">
        <v>45</v>
      </c>
      <c r="C4" s="5" t="s">
        <v>16</v>
      </c>
      <c r="D4" s="1" t="s">
        <v>758</v>
      </c>
      <c r="G4" t="s">
        <v>16</v>
      </c>
      <c r="H4" t="s">
        <v>515</v>
      </c>
    </row>
    <row r="5" spans="2:8" x14ac:dyDescent="0.2">
      <c r="B5" s="2" t="s">
        <v>21</v>
      </c>
      <c r="C5" s="2" t="s">
        <v>16</v>
      </c>
      <c r="D5" s="2" t="s">
        <v>22</v>
      </c>
      <c r="G5" t="s">
        <v>158</v>
      </c>
      <c r="H5" t="s">
        <v>516</v>
      </c>
    </row>
    <row r="6" spans="2:8" x14ac:dyDescent="0.2">
      <c r="B6" s="2" t="s">
        <v>23</v>
      </c>
      <c r="C6" s="2" t="s">
        <v>19</v>
      </c>
      <c r="D6" s="2" t="s">
        <v>23</v>
      </c>
      <c r="G6" t="s">
        <v>189</v>
      </c>
      <c r="H6" t="s">
        <v>517</v>
      </c>
    </row>
    <row r="7" spans="2:8" x14ac:dyDescent="0.2">
      <c r="B7" s="2" t="s">
        <v>24</v>
      </c>
      <c r="C7" s="2" t="s">
        <v>25</v>
      </c>
      <c r="D7" s="2" t="s">
        <v>26</v>
      </c>
      <c r="G7" t="s">
        <v>127</v>
      </c>
      <c r="H7" t="s">
        <v>518</v>
      </c>
    </row>
    <row r="8" spans="2:8" x14ac:dyDescent="0.2">
      <c r="B8" s="2" t="s">
        <v>27</v>
      </c>
      <c r="C8" s="2" t="s">
        <v>19</v>
      </c>
      <c r="D8" s="2" t="s">
        <v>28</v>
      </c>
      <c r="G8" t="s">
        <v>519</v>
      </c>
      <c r="H8" t="s">
        <v>520</v>
      </c>
    </row>
    <row r="9" spans="2:8" x14ac:dyDescent="0.2">
      <c r="B9" s="2" t="s">
        <v>29</v>
      </c>
      <c r="C9" s="2" t="s">
        <v>16</v>
      </c>
      <c r="D9" s="2" t="s">
        <v>30</v>
      </c>
      <c r="G9" t="s">
        <v>32</v>
      </c>
      <c r="H9" t="s">
        <v>521</v>
      </c>
    </row>
    <row r="10" spans="2:8" x14ac:dyDescent="0.2">
      <c r="B10" s="2" t="s">
        <v>31</v>
      </c>
      <c r="C10" s="2" t="s">
        <v>32</v>
      </c>
      <c r="D10" s="2" t="s">
        <v>33</v>
      </c>
      <c r="G10" t="s">
        <v>218</v>
      </c>
      <c r="H10" t="s">
        <v>522</v>
      </c>
    </row>
    <row r="11" spans="2:8" x14ac:dyDescent="0.2">
      <c r="B11" s="2" t="s">
        <v>34</v>
      </c>
      <c r="C11" s="2" t="s">
        <v>16</v>
      </c>
      <c r="D11" s="2" t="s">
        <v>35</v>
      </c>
      <c r="G11" t="s">
        <v>19</v>
      </c>
      <c r="H11" t="s">
        <v>523</v>
      </c>
    </row>
    <row r="12" spans="2:8" x14ac:dyDescent="0.2">
      <c r="B12" s="2" t="s">
        <v>36</v>
      </c>
      <c r="C12" s="2" t="s">
        <v>16</v>
      </c>
      <c r="D12" s="2" t="s">
        <v>37</v>
      </c>
      <c r="G12" t="s">
        <v>41</v>
      </c>
      <c r="H12" t="s">
        <v>524</v>
      </c>
    </row>
    <row r="13" spans="2:8" x14ac:dyDescent="0.2">
      <c r="B13" s="2" t="s">
        <v>38</v>
      </c>
      <c r="C13" s="2" t="s">
        <v>16</v>
      </c>
      <c r="D13" s="2" t="s">
        <v>39</v>
      </c>
    </row>
    <row r="14" spans="2:8" x14ac:dyDescent="0.2">
      <c r="B14" s="2" t="s">
        <v>40</v>
      </c>
      <c r="C14" s="2" t="s">
        <v>41</v>
      </c>
      <c r="D14" s="2" t="s">
        <v>42</v>
      </c>
    </row>
    <row r="15" spans="2:8" x14ac:dyDescent="0.2">
      <c r="B15" s="2" t="s">
        <v>43</v>
      </c>
      <c r="C15" s="2" t="s">
        <v>25</v>
      </c>
      <c r="D15" s="2" t="s">
        <v>44</v>
      </c>
    </row>
    <row r="16" spans="2:8" x14ac:dyDescent="0.2">
      <c r="B16" s="2" t="s">
        <v>759</v>
      </c>
      <c r="C16" s="2" t="s">
        <v>16</v>
      </c>
      <c r="D16" s="2" t="s">
        <v>46</v>
      </c>
    </row>
    <row r="17" spans="2:4" x14ac:dyDescent="0.2">
      <c r="B17" s="2" t="s">
        <v>47</v>
      </c>
      <c r="C17" s="2" t="s">
        <v>16</v>
      </c>
      <c r="D17" s="2" t="s">
        <v>48</v>
      </c>
    </row>
    <row r="18" spans="2:4" x14ac:dyDescent="0.2">
      <c r="B18" s="2" t="s">
        <v>49</v>
      </c>
      <c r="C18" s="2" t="s">
        <v>25</v>
      </c>
      <c r="D18" s="2" t="s">
        <v>50</v>
      </c>
    </row>
    <row r="19" spans="2:4" x14ac:dyDescent="0.2">
      <c r="B19" s="2" t="s">
        <v>51</v>
      </c>
      <c r="C19" s="2" t="s">
        <v>16</v>
      </c>
      <c r="D19" s="2" t="s">
        <v>52</v>
      </c>
    </row>
    <row r="20" spans="2:4" x14ac:dyDescent="0.2">
      <c r="B20" s="2" t="s">
        <v>53</v>
      </c>
      <c r="C20" s="2" t="s">
        <v>19</v>
      </c>
      <c r="D20" s="2" t="s">
        <v>53</v>
      </c>
    </row>
    <row r="21" spans="2:4" x14ac:dyDescent="0.2">
      <c r="B21" s="2" t="s">
        <v>760</v>
      </c>
      <c r="C21" s="5" t="s">
        <v>16</v>
      </c>
      <c r="D21" s="16" t="s">
        <v>1047</v>
      </c>
    </row>
    <row r="22" spans="2:4" x14ac:dyDescent="0.2">
      <c r="B22" s="2" t="s">
        <v>54</v>
      </c>
      <c r="C22" s="2" t="s">
        <v>16</v>
      </c>
      <c r="D22" s="2" t="s">
        <v>55</v>
      </c>
    </row>
    <row r="23" spans="2:4" x14ac:dyDescent="0.2">
      <c r="B23" s="2" t="s">
        <v>56</v>
      </c>
      <c r="C23" s="2" t="s">
        <v>16</v>
      </c>
      <c r="D23" s="2" t="s">
        <v>57</v>
      </c>
    </row>
    <row r="24" spans="2:4" x14ac:dyDescent="0.2">
      <c r="B24" s="2" t="s">
        <v>58</v>
      </c>
      <c r="C24" s="2" t="s">
        <v>59</v>
      </c>
      <c r="D24" s="2" t="s">
        <v>60</v>
      </c>
    </row>
    <row r="25" spans="2:4" x14ac:dyDescent="0.2">
      <c r="B25" s="2" t="s">
        <v>61</v>
      </c>
      <c r="C25" s="2" t="s">
        <v>59</v>
      </c>
      <c r="D25" s="2" t="s">
        <v>62</v>
      </c>
    </row>
    <row r="26" spans="2:4" x14ac:dyDescent="0.2">
      <c r="B26" s="2" t="s">
        <v>65</v>
      </c>
      <c r="C26" s="2" t="s">
        <v>41</v>
      </c>
      <c r="D26" s="2" t="s">
        <v>66</v>
      </c>
    </row>
    <row r="27" spans="2:4" x14ac:dyDescent="0.2">
      <c r="B27" s="2" t="s">
        <v>67</v>
      </c>
      <c r="C27" s="2" t="s">
        <v>41</v>
      </c>
      <c r="D27" s="2" t="s">
        <v>68</v>
      </c>
    </row>
    <row r="28" spans="2:4" x14ac:dyDescent="0.2">
      <c r="B28" s="2" t="s">
        <v>63</v>
      </c>
      <c r="C28" s="2" t="s">
        <v>41</v>
      </c>
      <c r="D28" s="2" t="s">
        <v>64</v>
      </c>
    </row>
    <row r="29" spans="2:4" x14ac:dyDescent="0.2">
      <c r="B29" s="2" t="s">
        <v>69</v>
      </c>
      <c r="C29" s="2" t="s">
        <v>41</v>
      </c>
      <c r="D29" s="2" t="s">
        <v>70</v>
      </c>
    </row>
    <row r="30" spans="2:4" x14ac:dyDescent="0.2">
      <c r="B30" s="2" t="s">
        <v>71</v>
      </c>
      <c r="C30" s="2" t="s">
        <v>41</v>
      </c>
      <c r="D30" s="2" t="s">
        <v>72</v>
      </c>
    </row>
    <row r="31" spans="2:4" x14ac:dyDescent="0.2">
      <c r="B31" s="2" t="s">
        <v>73</v>
      </c>
      <c r="C31" s="2" t="s">
        <v>41</v>
      </c>
      <c r="D31" s="2" t="s">
        <v>74</v>
      </c>
    </row>
    <row r="32" spans="2:4" x14ac:dyDescent="0.2">
      <c r="B32" s="2" t="s">
        <v>75</v>
      </c>
      <c r="C32" s="2" t="s">
        <v>41</v>
      </c>
      <c r="D32" s="2" t="s">
        <v>76</v>
      </c>
    </row>
    <row r="33" spans="2:4" x14ac:dyDescent="0.2">
      <c r="B33" s="2" t="s">
        <v>77</v>
      </c>
      <c r="C33" s="2" t="s">
        <v>16</v>
      </c>
      <c r="D33" s="2" t="s">
        <v>78</v>
      </c>
    </row>
    <row r="34" spans="2:4" x14ac:dyDescent="0.2">
      <c r="B34" s="2" t="s">
        <v>79</v>
      </c>
      <c r="C34" s="2" t="s">
        <v>41</v>
      </c>
      <c r="D34" s="2" t="s">
        <v>80</v>
      </c>
    </row>
    <row r="35" spans="2:4" x14ac:dyDescent="0.2">
      <c r="B35" s="2" t="s">
        <v>81</v>
      </c>
      <c r="C35" s="2" t="s">
        <v>41</v>
      </c>
      <c r="D35" s="2" t="s">
        <v>82</v>
      </c>
    </row>
    <row r="36" spans="2:4" x14ac:dyDescent="0.2">
      <c r="B36" s="2" t="s">
        <v>83</v>
      </c>
      <c r="C36" s="2" t="s">
        <v>16</v>
      </c>
      <c r="D36" s="2" t="s">
        <v>83</v>
      </c>
    </row>
    <row r="37" spans="2:4" x14ac:dyDescent="0.2">
      <c r="B37" s="2" t="s">
        <v>84</v>
      </c>
      <c r="C37" s="2" t="s">
        <v>25</v>
      </c>
      <c r="D37" s="2" t="s">
        <v>85</v>
      </c>
    </row>
    <row r="38" spans="2:4" x14ac:dyDescent="0.2">
      <c r="B38" s="2" t="s">
        <v>86</v>
      </c>
      <c r="C38" s="2" t="s">
        <v>16</v>
      </c>
      <c r="D38" s="2" t="s">
        <v>87</v>
      </c>
    </row>
    <row r="39" spans="2:4" x14ac:dyDescent="0.2">
      <c r="B39" s="2" t="s">
        <v>88</v>
      </c>
      <c r="C39" s="2" t="s">
        <v>16</v>
      </c>
      <c r="D39" s="2" t="s">
        <v>89</v>
      </c>
    </row>
    <row r="40" spans="2:4" x14ac:dyDescent="0.2">
      <c r="B40" s="2" t="s">
        <v>90</v>
      </c>
      <c r="C40" s="2" t="s">
        <v>16</v>
      </c>
      <c r="D40" s="2" t="s">
        <v>91</v>
      </c>
    </row>
    <row r="41" spans="2:4" x14ac:dyDescent="0.2">
      <c r="B41" s="2" t="s">
        <v>92</v>
      </c>
      <c r="C41" s="2" t="s">
        <v>25</v>
      </c>
      <c r="D41" s="2" t="s">
        <v>93</v>
      </c>
    </row>
    <row r="42" spans="2:4" x14ac:dyDescent="0.2">
      <c r="B42" s="2" t="s">
        <v>94</v>
      </c>
      <c r="C42" s="2" t="s">
        <v>16</v>
      </c>
      <c r="D42" s="2" t="s">
        <v>95</v>
      </c>
    </row>
    <row r="43" spans="2:4" x14ac:dyDescent="0.2">
      <c r="B43" s="2" t="s">
        <v>96</v>
      </c>
      <c r="C43" s="2" t="s">
        <v>16</v>
      </c>
      <c r="D43" s="2" t="s">
        <v>97</v>
      </c>
    </row>
    <row r="44" spans="2:4" x14ac:dyDescent="0.2">
      <c r="B44" s="2" t="s">
        <v>88</v>
      </c>
      <c r="C44" s="2" t="s">
        <v>16</v>
      </c>
      <c r="D44" s="2" t="s">
        <v>1048</v>
      </c>
    </row>
    <row r="45" spans="2:4" x14ac:dyDescent="0.2">
      <c r="B45" s="2" t="s">
        <v>98</v>
      </c>
      <c r="C45" s="2" t="s">
        <v>19</v>
      </c>
      <c r="D45" s="2" t="s">
        <v>99</v>
      </c>
    </row>
    <row r="46" spans="2:4" x14ac:dyDescent="0.2">
      <c r="B46" s="2" t="s">
        <v>100</v>
      </c>
      <c r="C46" s="2" t="s">
        <v>19</v>
      </c>
      <c r="D46" s="2" t="s">
        <v>101</v>
      </c>
    </row>
    <row r="47" spans="2:4" x14ac:dyDescent="0.2">
      <c r="B47" s="2" t="s">
        <v>102</v>
      </c>
      <c r="C47" s="2" t="s">
        <v>16</v>
      </c>
      <c r="D47" s="2" t="s">
        <v>103</v>
      </c>
    </row>
    <row r="48" spans="2:4" x14ac:dyDescent="0.2">
      <c r="B48" s="2" t="s">
        <v>104</v>
      </c>
      <c r="C48" s="2" t="s">
        <v>16</v>
      </c>
      <c r="D48" s="2" t="s">
        <v>105</v>
      </c>
    </row>
    <row r="49" spans="2:4" x14ac:dyDescent="0.2">
      <c r="B49" s="2" t="s">
        <v>106</v>
      </c>
      <c r="C49" s="2" t="s">
        <v>41</v>
      </c>
      <c r="D49" s="2" t="s">
        <v>107</v>
      </c>
    </row>
    <row r="50" spans="2:4" x14ac:dyDescent="0.2">
      <c r="B50" s="2" t="s">
        <v>108</v>
      </c>
      <c r="C50" s="2" t="s">
        <v>16</v>
      </c>
      <c r="D50" s="2" t="s">
        <v>109</v>
      </c>
    </row>
    <row r="51" spans="2:4" x14ac:dyDescent="0.2">
      <c r="B51" s="2" t="s">
        <v>110</v>
      </c>
      <c r="C51" s="2" t="s">
        <v>16</v>
      </c>
      <c r="D51" s="2" t="s">
        <v>111</v>
      </c>
    </row>
    <row r="52" spans="2:4" x14ac:dyDescent="0.2">
      <c r="B52" s="2" t="s">
        <v>112</v>
      </c>
      <c r="C52" s="2" t="s">
        <v>59</v>
      </c>
      <c r="D52" s="2" t="s">
        <v>113</v>
      </c>
    </row>
    <row r="53" spans="2:4" x14ac:dyDescent="0.2">
      <c r="B53" s="2" t="s">
        <v>114</v>
      </c>
      <c r="C53" s="2" t="s">
        <v>16</v>
      </c>
      <c r="D53" s="2" t="s">
        <v>115</v>
      </c>
    </row>
    <row r="54" spans="2:4" x14ac:dyDescent="0.2">
      <c r="B54" s="2" t="s">
        <v>116</v>
      </c>
      <c r="C54" s="2" t="s">
        <v>16</v>
      </c>
      <c r="D54" s="2" t="s">
        <v>117</v>
      </c>
    </row>
    <row r="55" spans="2:4" x14ac:dyDescent="0.2">
      <c r="B55" s="2" t="s">
        <v>118</v>
      </c>
      <c r="C55" s="2" t="s">
        <v>59</v>
      </c>
      <c r="D55" s="2" t="s">
        <v>119</v>
      </c>
    </row>
    <row r="56" spans="2:4" x14ac:dyDescent="0.2">
      <c r="B56" s="2" t="s">
        <v>120</v>
      </c>
      <c r="C56" s="2" t="s">
        <v>16</v>
      </c>
      <c r="D56" s="2" t="s">
        <v>121</v>
      </c>
    </row>
    <row r="57" spans="2:4" x14ac:dyDescent="0.2">
      <c r="B57" s="2" t="s">
        <v>122</v>
      </c>
      <c r="C57" s="2" t="s">
        <v>16</v>
      </c>
      <c r="D57" s="2" t="s">
        <v>123</v>
      </c>
    </row>
    <row r="58" spans="2:4" x14ac:dyDescent="0.2">
      <c r="B58" s="2" t="s">
        <v>124</v>
      </c>
      <c r="C58" s="2" t="s">
        <v>19</v>
      </c>
      <c r="D58" s="2" t="s">
        <v>125</v>
      </c>
    </row>
    <row r="59" spans="2:4" x14ac:dyDescent="0.2">
      <c r="B59" s="2" t="s">
        <v>126</v>
      </c>
      <c r="C59" s="2" t="s">
        <v>127</v>
      </c>
      <c r="D59" s="2" t="s">
        <v>128</v>
      </c>
    </row>
    <row r="60" spans="2:4" x14ac:dyDescent="0.2">
      <c r="B60" s="2" t="s">
        <v>129</v>
      </c>
      <c r="C60" s="2" t="s">
        <v>127</v>
      </c>
      <c r="D60" s="2" t="s">
        <v>130</v>
      </c>
    </row>
    <row r="61" spans="2:4" x14ac:dyDescent="0.2">
      <c r="B61" s="2" t="s">
        <v>131</v>
      </c>
      <c r="C61" s="2" t="s">
        <v>127</v>
      </c>
      <c r="D61" s="2" t="s">
        <v>132</v>
      </c>
    </row>
    <row r="62" spans="2:4" x14ac:dyDescent="0.2">
      <c r="B62" s="2" t="s">
        <v>133</v>
      </c>
      <c r="C62" s="2" t="s">
        <v>127</v>
      </c>
      <c r="D62" s="2" t="s">
        <v>134</v>
      </c>
    </row>
    <row r="63" spans="2:4" x14ac:dyDescent="0.2">
      <c r="B63" s="2" t="s">
        <v>135</v>
      </c>
      <c r="C63" s="2" t="s">
        <v>127</v>
      </c>
      <c r="D63" s="2" t="s">
        <v>136</v>
      </c>
    </row>
    <row r="64" spans="2:4" x14ac:dyDescent="0.2">
      <c r="B64" s="2" t="s">
        <v>137</v>
      </c>
      <c r="C64" s="2" t="s">
        <v>127</v>
      </c>
      <c r="D64" s="2" t="s">
        <v>138</v>
      </c>
    </row>
    <row r="65" spans="2:4" x14ac:dyDescent="0.2">
      <c r="B65" s="2" t="s">
        <v>139</v>
      </c>
      <c r="C65" s="2" t="s">
        <v>127</v>
      </c>
      <c r="D65" s="2" t="s">
        <v>140</v>
      </c>
    </row>
    <row r="66" spans="2:4" x14ac:dyDescent="0.2">
      <c r="B66" s="2" t="s">
        <v>141</v>
      </c>
      <c r="C66" s="2" t="s">
        <v>127</v>
      </c>
      <c r="D66" s="2" t="s">
        <v>142</v>
      </c>
    </row>
    <row r="67" spans="2:4" x14ac:dyDescent="0.2">
      <c r="B67" s="2" t="s">
        <v>143</v>
      </c>
      <c r="C67" s="2" t="s">
        <v>16</v>
      </c>
      <c r="D67" s="2" t="s">
        <v>761</v>
      </c>
    </row>
    <row r="68" spans="2:4" x14ac:dyDescent="0.2">
      <c r="B68" s="3" t="s">
        <v>144</v>
      </c>
      <c r="C68" s="2" t="s">
        <v>16</v>
      </c>
      <c r="D68" s="2" t="s">
        <v>145</v>
      </c>
    </row>
    <row r="69" spans="2:4" ht="15" x14ac:dyDescent="0.25">
      <c r="B69" s="2" t="s">
        <v>762</v>
      </c>
      <c r="C69" s="5" t="s">
        <v>25</v>
      </c>
      <c r="D69" s="6" t="s">
        <v>763</v>
      </c>
    </row>
    <row r="70" spans="2:4" x14ac:dyDescent="0.2">
      <c r="B70" s="2" t="s">
        <v>146</v>
      </c>
      <c r="C70" s="2" t="s">
        <v>19</v>
      </c>
      <c r="D70" s="2" t="s">
        <v>147</v>
      </c>
    </row>
    <row r="71" spans="2:4" x14ac:dyDescent="0.2">
      <c r="B71" s="2" t="s">
        <v>148</v>
      </c>
      <c r="C71" s="2" t="s">
        <v>16</v>
      </c>
      <c r="D71" s="2" t="s">
        <v>149</v>
      </c>
    </row>
    <row r="72" spans="2:4" x14ac:dyDescent="0.2">
      <c r="B72" s="2" t="s">
        <v>764</v>
      </c>
      <c r="C72" s="5" t="s">
        <v>25</v>
      </c>
      <c r="D72" s="7" t="s">
        <v>765</v>
      </c>
    </row>
    <row r="73" spans="2:4" x14ac:dyDescent="0.2">
      <c r="B73" s="2" t="s">
        <v>150</v>
      </c>
      <c r="C73" s="2" t="s">
        <v>16</v>
      </c>
      <c r="D73" s="2" t="s">
        <v>151</v>
      </c>
    </row>
    <row r="74" spans="2:4" x14ac:dyDescent="0.2">
      <c r="B74" s="2" t="s">
        <v>152</v>
      </c>
      <c r="C74" s="2" t="s">
        <v>16</v>
      </c>
      <c r="D74" s="2" t="s">
        <v>153</v>
      </c>
    </row>
    <row r="75" spans="2:4" x14ac:dyDescent="0.2">
      <c r="B75" s="2" t="s">
        <v>154</v>
      </c>
      <c r="C75" s="2" t="s">
        <v>59</v>
      </c>
      <c r="D75" s="2" t="s">
        <v>154</v>
      </c>
    </row>
    <row r="76" spans="2:4" x14ac:dyDescent="0.2">
      <c r="B76" s="2" t="s">
        <v>155</v>
      </c>
      <c r="C76" s="2" t="s">
        <v>16</v>
      </c>
      <c r="D76" s="2" t="s">
        <v>156</v>
      </c>
    </row>
    <row r="77" spans="2:4" x14ac:dyDescent="0.2">
      <c r="B77" s="2" t="s">
        <v>766</v>
      </c>
      <c r="C77" s="5" t="s">
        <v>16</v>
      </c>
      <c r="D77" s="2" t="s">
        <v>767</v>
      </c>
    </row>
    <row r="78" spans="2:4" x14ac:dyDescent="0.2">
      <c r="B78" s="2" t="s">
        <v>157</v>
      </c>
      <c r="C78" s="2" t="s">
        <v>158</v>
      </c>
      <c r="D78" s="2" t="s">
        <v>159</v>
      </c>
    </row>
    <row r="79" spans="2:4" x14ac:dyDescent="0.2">
      <c r="B79" s="2" t="s">
        <v>160</v>
      </c>
      <c r="C79" s="2" t="s">
        <v>158</v>
      </c>
      <c r="D79" s="2" t="s">
        <v>161</v>
      </c>
    </row>
    <row r="80" spans="2:4" x14ac:dyDescent="0.2">
      <c r="B80" s="2" t="s">
        <v>162</v>
      </c>
      <c r="C80" s="2" t="s">
        <v>158</v>
      </c>
      <c r="D80" s="2" t="s">
        <v>163</v>
      </c>
    </row>
    <row r="81" spans="2:4" x14ac:dyDescent="0.2">
      <c r="B81" s="2" t="s">
        <v>164</v>
      </c>
      <c r="C81" s="2" t="s">
        <v>158</v>
      </c>
      <c r="D81" s="2" t="s">
        <v>165</v>
      </c>
    </row>
    <row r="82" spans="2:4" x14ac:dyDescent="0.2">
      <c r="B82" s="2" t="s">
        <v>166</v>
      </c>
      <c r="C82" s="2" t="s">
        <v>158</v>
      </c>
      <c r="D82" s="2" t="s">
        <v>167</v>
      </c>
    </row>
    <row r="83" spans="2:4" x14ac:dyDescent="0.2">
      <c r="B83" s="2" t="s">
        <v>168</v>
      </c>
      <c r="C83" s="2" t="s">
        <v>158</v>
      </c>
      <c r="D83" s="2" t="s">
        <v>169</v>
      </c>
    </row>
    <row r="84" spans="2:4" x14ac:dyDescent="0.2">
      <c r="B84" s="2" t="s">
        <v>170</v>
      </c>
      <c r="C84" s="2" t="s">
        <v>158</v>
      </c>
      <c r="D84" s="2" t="s">
        <v>171</v>
      </c>
    </row>
    <row r="85" spans="2:4" x14ac:dyDescent="0.2">
      <c r="B85" s="2" t="s">
        <v>172</v>
      </c>
      <c r="C85" s="2" t="s">
        <v>158</v>
      </c>
      <c r="D85" s="2" t="s">
        <v>173</v>
      </c>
    </row>
    <row r="86" spans="2:4" x14ac:dyDescent="0.2">
      <c r="B86" s="2" t="s">
        <v>174</v>
      </c>
      <c r="C86" s="2" t="s">
        <v>158</v>
      </c>
      <c r="D86" s="2" t="s">
        <v>175</v>
      </c>
    </row>
    <row r="87" spans="2:4" x14ac:dyDescent="0.2">
      <c r="B87" s="2" t="s">
        <v>176</v>
      </c>
      <c r="C87" s="2" t="s">
        <v>158</v>
      </c>
      <c r="D87" s="2" t="s">
        <v>177</v>
      </c>
    </row>
    <row r="88" spans="2:4" x14ac:dyDescent="0.2">
      <c r="B88" s="2" t="s">
        <v>178</v>
      </c>
      <c r="C88" s="2" t="s">
        <v>158</v>
      </c>
      <c r="D88" s="2" t="s">
        <v>179</v>
      </c>
    </row>
    <row r="89" spans="2:4" x14ac:dyDescent="0.2">
      <c r="B89" s="2" t="s">
        <v>180</v>
      </c>
      <c r="C89" s="2" t="s">
        <v>158</v>
      </c>
      <c r="D89" s="2" t="s">
        <v>181</v>
      </c>
    </row>
    <row r="90" spans="2:4" x14ac:dyDescent="0.2">
      <c r="B90" s="2" t="s">
        <v>182</v>
      </c>
      <c r="C90" s="2" t="s">
        <v>158</v>
      </c>
      <c r="D90" s="2" t="s">
        <v>183</v>
      </c>
    </row>
    <row r="91" spans="2:4" x14ac:dyDescent="0.2">
      <c r="B91" s="2" t="s">
        <v>184</v>
      </c>
      <c r="C91" s="2" t="s">
        <v>158</v>
      </c>
      <c r="D91" s="2" t="s">
        <v>185</v>
      </c>
    </row>
    <row r="92" spans="2:4" x14ac:dyDescent="0.2">
      <c r="B92" s="2" t="s">
        <v>186</v>
      </c>
      <c r="C92" s="2" t="s">
        <v>158</v>
      </c>
      <c r="D92" s="2" t="s">
        <v>187</v>
      </c>
    </row>
    <row r="93" spans="2:4" x14ac:dyDescent="0.2">
      <c r="B93" s="2" t="s">
        <v>188</v>
      </c>
      <c r="C93" s="2" t="s">
        <v>189</v>
      </c>
      <c r="D93" s="2" t="s">
        <v>190</v>
      </c>
    </row>
    <row r="94" spans="2:4" x14ac:dyDescent="0.2">
      <c r="B94" s="2" t="s">
        <v>191</v>
      </c>
      <c r="C94" s="2" t="s">
        <v>189</v>
      </c>
      <c r="D94" s="2" t="s">
        <v>192</v>
      </c>
    </row>
    <row r="95" spans="2:4" x14ac:dyDescent="0.2">
      <c r="B95" s="2" t="s">
        <v>193</v>
      </c>
      <c r="C95" s="2" t="s">
        <v>189</v>
      </c>
      <c r="D95" s="2" t="s">
        <v>194</v>
      </c>
    </row>
    <row r="96" spans="2:4" x14ac:dyDescent="0.2">
      <c r="B96" s="2" t="s">
        <v>195</v>
      </c>
      <c r="C96" s="2" t="s">
        <v>189</v>
      </c>
      <c r="D96" s="2" t="s">
        <v>196</v>
      </c>
    </row>
    <row r="97" spans="2:4" x14ac:dyDescent="0.2">
      <c r="B97" s="2" t="s">
        <v>197</v>
      </c>
      <c r="C97" s="2" t="s">
        <v>189</v>
      </c>
      <c r="D97" s="2" t="s">
        <v>198</v>
      </c>
    </row>
    <row r="98" spans="2:4" x14ac:dyDescent="0.2">
      <c r="B98" s="2" t="s">
        <v>199</v>
      </c>
      <c r="C98" s="2" t="s">
        <v>189</v>
      </c>
      <c r="D98" s="2" t="s">
        <v>200</v>
      </c>
    </row>
    <row r="99" spans="2:4" x14ac:dyDescent="0.2">
      <c r="B99" s="2" t="s">
        <v>201</v>
      </c>
      <c r="C99" s="2" t="s">
        <v>189</v>
      </c>
      <c r="D99" s="2" t="s">
        <v>202</v>
      </c>
    </row>
    <row r="100" spans="2:4" x14ac:dyDescent="0.2">
      <c r="B100" s="2" t="s">
        <v>203</v>
      </c>
      <c r="C100" s="2" t="s">
        <v>19</v>
      </c>
      <c r="D100" s="2" t="s">
        <v>204</v>
      </c>
    </row>
    <row r="101" spans="2:4" x14ac:dyDescent="0.2">
      <c r="B101" s="2" t="s">
        <v>205</v>
      </c>
      <c r="C101" s="2" t="s">
        <v>16</v>
      </c>
      <c r="D101" s="2" t="s">
        <v>206</v>
      </c>
    </row>
    <row r="102" spans="2:4" x14ac:dyDescent="0.2">
      <c r="B102" s="2" t="s">
        <v>207</v>
      </c>
      <c r="C102" s="2" t="s">
        <v>41</v>
      </c>
      <c r="D102" s="2" t="s">
        <v>208</v>
      </c>
    </row>
    <row r="103" spans="2:4" x14ac:dyDescent="0.2">
      <c r="B103" s="2" t="s">
        <v>209</v>
      </c>
      <c r="C103" s="2" t="s">
        <v>19</v>
      </c>
      <c r="D103" s="2" t="s">
        <v>210</v>
      </c>
    </row>
    <row r="104" spans="2:4" x14ac:dyDescent="0.2">
      <c r="B104" s="2" t="s">
        <v>211</v>
      </c>
      <c r="C104" s="2" t="s">
        <v>16</v>
      </c>
      <c r="D104" s="2" t="s">
        <v>212</v>
      </c>
    </row>
    <row r="105" spans="2:4" x14ac:dyDescent="0.2">
      <c r="B105" s="2" t="s">
        <v>213</v>
      </c>
      <c r="C105" s="2" t="s">
        <v>25</v>
      </c>
      <c r="D105" s="2" t="s">
        <v>214</v>
      </c>
    </row>
    <row r="106" spans="2:4" x14ac:dyDescent="0.2">
      <c r="B106" s="2" t="s">
        <v>215</v>
      </c>
      <c r="C106" s="2" t="s">
        <v>19</v>
      </c>
      <c r="D106" s="2" t="s">
        <v>216</v>
      </c>
    </row>
    <row r="107" spans="2:4" x14ac:dyDescent="0.2">
      <c r="B107" s="2" t="s">
        <v>493</v>
      </c>
      <c r="C107" s="2" t="s">
        <v>32</v>
      </c>
      <c r="D107" s="2" t="s">
        <v>768</v>
      </c>
    </row>
    <row r="108" spans="2:4" x14ac:dyDescent="0.2">
      <c r="B108" s="2" t="s">
        <v>492</v>
      </c>
      <c r="C108" s="2" t="s">
        <v>32</v>
      </c>
      <c r="D108" s="8" t="s">
        <v>769</v>
      </c>
    </row>
    <row r="109" spans="2:4" x14ac:dyDescent="0.2">
      <c r="B109" s="2" t="s">
        <v>217</v>
      </c>
      <c r="C109" s="2" t="s">
        <v>218</v>
      </c>
      <c r="D109" s="2" t="s">
        <v>219</v>
      </c>
    </row>
    <row r="110" spans="2:4" x14ac:dyDescent="0.2">
      <c r="B110" s="2" t="s">
        <v>220</v>
      </c>
      <c r="C110" s="2" t="s">
        <v>16</v>
      </c>
      <c r="D110" s="2" t="s">
        <v>220</v>
      </c>
    </row>
    <row r="111" spans="2:4" x14ac:dyDescent="0.2">
      <c r="B111" s="2" t="s">
        <v>221</v>
      </c>
      <c r="C111" s="2" t="s">
        <v>25</v>
      </c>
      <c r="D111" s="2" t="s">
        <v>222</v>
      </c>
    </row>
    <row r="112" spans="2:4" x14ac:dyDescent="0.2">
      <c r="B112" s="2" t="s">
        <v>223</v>
      </c>
      <c r="C112" s="2" t="s">
        <v>25</v>
      </c>
      <c r="D112" s="2" t="s">
        <v>224</v>
      </c>
    </row>
    <row r="113" spans="2:4" x14ac:dyDescent="0.2">
      <c r="B113" s="2" t="s">
        <v>225</v>
      </c>
      <c r="C113" s="2" t="s">
        <v>25</v>
      </c>
      <c r="D113" s="2" t="s">
        <v>226</v>
      </c>
    </row>
    <row r="114" spans="2:4" x14ac:dyDescent="0.2">
      <c r="B114" s="2" t="s">
        <v>227</v>
      </c>
      <c r="C114" s="2" t="s">
        <v>16</v>
      </c>
      <c r="D114" s="2" t="s">
        <v>228</v>
      </c>
    </row>
    <row r="115" spans="2:4" x14ac:dyDescent="0.2">
      <c r="B115" s="2" t="s">
        <v>229</v>
      </c>
      <c r="C115" s="2" t="s">
        <v>25</v>
      </c>
      <c r="D115" s="2" t="s">
        <v>230</v>
      </c>
    </row>
    <row r="116" spans="2:4" x14ac:dyDescent="0.2">
      <c r="B116" s="2" t="s">
        <v>231</v>
      </c>
      <c r="C116" s="2" t="s">
        <v>16</v>
      </c>
      <c r="D116" s="2" t="s">
        <v>232</v>
      </c>
    </row>
    <row r="117" spans="2:4" x14ac:dyDescent="0.2">
      <c r="B117" s="2" t="s">
        <v>233</v>
      </c>
      <c r="C117" s="2" t="s">
        <v>16</v>
      </c>
      <c r="D117" s="2" t="s">
        <v>234</v>
      </c>
    </row>
    <row r="118" spans="2:4" x14ac:dyDescent="0.2">
      <c r="B118" s="2" t="s">
        <v>235</v>
      </c>
      <c r="C118" s="2" t="s">
        <v>25</v>
      </c>
      <c r="D118" s="2" t="s">
        <v>236</v>
      </c>
    </row>
    <row r="119" spans="2:4" x14ac:dyDescent="0.2">
      <c r="B119" s="2" t="s">
        <v>237</v>
      </c>
      <c r="C119" s="2" t="s">
        <v>25</v>
      </c>
      <c r="D119" s="2" t="s">
        <v>238</v>
      </c>
    </row>
    <row r="120" spans="2:4" x14ac:dyDescent="0.2">
      <c r="B120" s="2" t="s">
        <v>239</v>
      </c>
      <c r="C120" s="2" t="s">
        <v>25</v>
      </c>
      <c r="D120" s="2" t="s">
        <v>240</v>
      </c>
    </row>
    <row r="121" spans="2:4" x14ac:dyDescent="0.2">
      <c r="B121" s="2" t="s">
        <v>241</v>
      </c>
      <c r="C121" s="2" t="s">
        <v>25</v>
      </c>
      <c r="D121" s="2" t="s">
        <v>242</v>
      </c>
    </row>
    <row r="122" spans="2:4" x14ac:dyDescent="0.2">
      <c r="B122" s="2" t="s">
        <v>243</v>
      </c>
      <c r="C122" s="2" t="s">
        <v>16</v>
      </c>
      <c r="D122" s="2" t="s">
        <v>244</v>
      </c>
    </row>
    <row r="123" spans="2:4" x14ac:dyDescent="0.2">
      <c r="B123" s="2" t="s">
        <v>245</v>
      </c>
      <c r="C123" s="2" t="s">
        <v>158</v>
      </c>
      <c r="D123" s="2" t="s">
        <v>246</v>
      </c>
    </row>
    <row r="124" spans="2:4" x14ac:dyDescent="0.2">
      <c r="B124" s="2" t="s">
        <v>247</v>
      </c>
      <c r="C124" s="2" t="s">
        <v>16</v>
      </c>
      <c r="D124" s="2" t="s">
        <v>248</v>
      </c>
    </row>
    <row r="125" spans="2:4" x14ac:dyDescent="0.2">
      <c r="B125" s="2" t="s">
        <v>390</v>
      </c>
      <c r="C125" s="2" t="s">
        <v>41</v>
      </c>
      <c r="D125" s="2" t="s">
        <v>391</v>
      </c>
    </row>
    <row r="126" spans="2:4" x14ac:dyDescent="0.2">
      <c r="B126" s="2" t="s">
        <v>249</v>
      </c>
      <c r="C126" s="2" t="s">
        <v>16</v>
      </c>
      <c r="D126" s="2" t="s">
        <v>250</v>
      </c>
    </row>
    <row r="127" spans="2:4" x14ac:dyDescent="0.2">
      <c r="B127" s="2" t="s">
        <v>251</v>
      </c>
      <c r="C127" s="2" t="s">
        <v>16</v>
      </c>
      <c r="D127" s="2" t="s">
        <v>252</v>
      </c>
    </row>
    <row r="128" spans="2:4" x14ac:dyDescent="0.2">
      <c r="B128" s="2" t="s">
        <v>253</v>
      </c>
      <c r="C128" s="2" t="s">
        <v>158</v>
      </c>
      <c r="D128" s="2" t="s">
        <v>254</v>
      </c>
    </row>
    <row r="129" spans="2:4" x14ac:dyDescent="0.2">
      <c r="B129" s="2" t="s">
        <v>255</v>
      </c>
      <c r="C129" s="2" t="s">
        <v>158</v>
      </c>
      <c r="D129" s="2" t="s">
        <v>256</v>
      </c>
    </row>
    <row r="130" spans="2:4" x14ac:dyDescent="0.2">
      <c r="B130" s="2" t="s">
        <v>257</v>
      </c>
      <c r="C130" s="2" t="s">
        <v>158</v>
      </c>
      <c r="D130" s="2" t="s">
        <v>258</v>
      </c>
    </row>
    <row r="131" spans="2:4" x14ac:dyDescent="0.2">
      <c r="B131" s="2" t="s">
        <v>259</v>
      </c>
      <c r="C131" s="2" t="s">
        <v>158</v>
      </c>
      <c r="D131" s="2" t="s">
        <v>260</v>
      </c>
    </row>
    <row r="132" spans="2:4" x14ac:dyDescent="0.2">
      <c r="B132" s="2" t="s">
        <v>261</v>
      </c>
      <c r="C132" s="2" t="s">
        <v>158</v>
      </c>
      <c r="D132" s="2" t="s">
        <v>262</v>
      </c>
    </row>
    <row r="133" spans="2:4" x14ac:dyDescent="0.2">
      <c r="B133" s="2" t="s">
        <v>263</v>
      </c>
      <c r="C133" s="2" t="s">
        <v>158</v>
      </c>
      <c r="D133" s="2" t="s">
        <v>264</v>
      </c>
    </row>
    <row r="134" spans="2:4" x14ac:dyDescent="0.2">
      <c r="B134" s="2" t="s">
        <v>265</v>
      </c>
      <c r="C134" s="2" t="s">
        <v>158</v>
      </c>
      <c r="D134" s="2" t="s">
        <v>266</v>
      </c>
    </row>
    <row r="135" spans="2:4" x14ac:dyDescent="0.2">
      <c r="B135" s="2" t="s">
        <v>267</v>
      </c>
      <c r="C135" s="2" t="s">
        <v>158</v>
      </c>
      <c r="D135" s="2" t="s">
        <v>268</v>
      </c>
    </row>
    <row r="136" spans="2:4" x14ac:dyDescent="0.2">
      <c r="B136" s="2" t="s">
        <v>269</v>
      </c>
      <c r="C136" s="2" t="s">
        <v>158</v>
      </c>
      <c r="D136" s="2" t="s">
        <v>270</v>
      </c>
    </row>
    <row r="137" spans="2:4" x14ac:dyDescent="0.2">
      <c r="B137" s="2" t="s">
        <v>271</v>
      </c>
      <c r="C137" s="2" t="s">
        <v>158</v>
      </c>
      <c r="D137" s="2" t="s">
        <v>272</v>
      </c>
    </row>
    <row r="138" spans="2:4" x14ac:dyDescent="0.2">
      <c r="B138" s="2" t="s">
        <v>273</v>
      </c>
      <c r="C138" s="2" t="s">
        <v>158</v>
      </c>
      <c r="D138" s="2" t="s">
        <v>274</v>
      </c>
    </row>
    <row r="139" spans="2:4" x14ac:dyDescent="0.2">
      <c r="B139" s="2" t="s">
        <v>275</v>
      </c>
      <c r="C139" s="2" t="s">
        <v>158</v>
      </c>
      <c r="D139" s="2" t="s">
        <v>276</v>
      </c>
    </row>
    <row r="140" spans="2:4" x14ac:dyDescent="0.2">
      <c r="B140" s="2" t="s">
        <v>277</v>
      </c>
      <c r="C140" s="2" t="s">
        <v>158</v>
      </c>
      <c r="D140" s="2" t="s">
        <v>278</v>
      </c>
    </row>
    <row r="141" spans="2:4" x14ac:dyDescent="0.2">
      <c r="B141" s="2" t="s">
        <v>281</v>
      </c>
      <c r="C141" s="2" t="s">
        <v>158</v>
      </c>
      <c r="D141" s="2" t="s">
        <v>282</v>
      </c>
    </row>
    <row r="142" spans="2:4" x14ac:dyDescent="0.2">
      <c r="B142" s="2" t="s">
        <v>279</v>
      </c>
      <c r="C142" s="2" t="s">
        <v>158</v>
      </c>
      <c r="D142" s="2" t="s">
        <v>280</v>
      </c>
    </row>
    <row r="143" spans="2:4" x14ac:dyDescent="0.2">
      <c r="B143" s="2" t="s">
        <v>283</v>
      </c>
      <c r="C143" s="2" t="s">
        <v>158</v>
      </c>
      <c r="D143" s="2" t="s">
        <v>284</v>
      </c>
    </row>
    <row r="144" spans="2:4" x14ac:dyDescent="0.2">
      <c r="B144" s="2" t="s">
        <v>285</v>
      </c>
      <c r="C144" s="2" t="s">
        <v>158</v>
      </c>
      <c r="D144" s="2" t="s">
        <v>286</v>
      </c>
    </row>
    <row r="145" spans="2:4" x14ac:dyDescent="0.2">
      <c r="B145" s="2" t="s">
        <v>287</v>
      </c>
      <c r="C145" s="2" t="s">
        <v>158</v>
      </c>
      <c r="D145" s="2" t="s">
        <v>288</v>
      </c>
    </row>
    <row r="146" spans="2:4" x14ac:dyDescent="0.2">
      <c r="B146" s="2" t="s">
        <v>466</v>
      </c>
      <c r="C146" s="2" t="s">
        <v>16</v>
      </c>
      <c r="D146" s="2" t="s">
        <v>290</v>
      </c>
    </row>
    <row r="147" spans="2:4" x14ac:dyDescent="0.2">
      <c r="B147" s="2" t="s">
        <v>289</v>
      </c>
      <c r="C147" s="2" t="s">
        <v>189</v>
      </c>
      <c r="D147" s="2" t="s">
        <v>290</v>
      </c>
    </row>
    <row r="148" spans="2:4" x14ac:dyDescent="0.2">
      <c r="B148" s="2" t="s">
        <v>291</v>
      </c>
      <c r="C148" s="2" t="s">
        <v>158</v>
      </c>
      <c r="D148" s="2" t="s">
        <v>292</v>
      </c>
    </row>
    <row r="149" spans="2:4" x14ac:dyDescent="0.2">
      <c r="B149" s="2" t="s">
        <v>293</v>
      </c>
      <c r="C149" s="2" t="s">
        <v>158</v>
      </c>
      <c r="D149" s="2" t="s">
        <v>294</v>
      </c>
    </row>
    <row r="150" spans="2:4" x14ac:dyDescent="0.2">
      <c r="B150" s="2" t="s">
        <v>295</v>
      </c>
      <c r="C150" s="2" t="s">
        <v>158</v>
      </c>
      <c r="D150" s="2" t="s">
        <v>296</v>
      </c>
    </row>
    <row r="151" spans="2:4" x14ac:dyDescent="0.2">
      <c r="B151" s="2" t="s">
        <v>297</v>
      </c>
      <c r="C151" s="2" t="s">
        <v>59</v>
      </c>
      <c r="D151" s="2" t="s">
        <v>298</v>
      </c>
    </row>
    <row r="152" spans="2:4" x14ac:dyDescent="0.2">
      <c r="B152" s="2" t="s">
        <v>299</v>
      </c>
      <c r="C152" s="2" t="s">
        <v>158</v>
      </c>
      <c r="D152" s="2" t="s">
        <v>300</v>
      </c>
    </row>
    <row r="153" spans="2:4" x14ac:dyDescent="0.2">
      <c r="B153" s="2" t="s">
        <v>301</v>
      </c>
      <c r="C153" s="2" t="s">
        <v>158</v>
      </c>
      <c r="D153" s="2" t="s">
        <v>302</v>
      </c>
    </row>
    <row r="154" spans="2:4" x14ac:dyDescent="0.2">
      <c r="B154" s="2" t="s">
        <v>303</v>
      </c>
      <c r="C154" s="2" t="s">
        <v>158</v>
      </c>
      <c r="D154" s="2" t="s">
        <v>304</v>
      </c>
    </row>
    <row r="155" spans="2:4" x14ac:dyDescent="0.2">
      <c r="B155" s="2" t="s">
        <v>305</v>
      </c>
      <c r="C155" s="2" t="s">
        <v>158</v>
      </c>
      <c r="D155" s="2" t="s">
        <v>306</v>
      </c>
    </row>
    <row r="156" spans="2:4" x14ac:dyDescent="0.2">
      <c r="B156" s="2" t="s">
        <v>307</v>
      </c>
      <c r="C156" s="2" t="s">
        <v>158</v>
      </c>
      <c r="D156" s="2" t="s">
        <v>308</v>
      </c>
    </row>
    <row r="157" spans="2:4" x14ac:dyDescent="0.2">
      <c r="B157" s="2" t="s">
        <v>309</v>
      </c>
      <c r="C157" s="2" t="s">
        <v>158</v>
      </c>
      <c r="D157" s="2" t="s">
        <v>310</v>
      </c>
    </row>
    <row r="158" spans="2:4" x14ac:dyDescent="0.2">
      <c r="B158" s="2" t="s">
        <v>311</v>
      </c>
      <c r="C158" s="2" t="s">
        <v>158</v>
      </c>
      <c r="D158" s="2" t="s">
        <v>312</v>
      </c>
    </row>
    <row r="159" spans="2:4" x14ac:dyDescent="0.2">
      <c r="B159" s="2" t="s">
        <v>313</v>
      </c>
      <c r="C159" s="2" t="s">
        <v>158</v>
      </c>
      <c r="D159" s="2" t="s">
        <v>314</v>
      </c>
    </row>
    <row r="160" spans="2:4" x14ac:dyDescent="0.2">
      <c r="B160" s="2" t="s">
        <v>353</v>
      </c>
      <c r="C160" s="2" t="s">
        <v>158</v>
      </c>
      <c r="D160" s="2" t="s">
        <v>314</v>
      </c>
    </row>
    <row r="161" spans="2:4" x14ac:dyDescent="0.2">
      <c r="B161" s="2" t="s">
        <v>315</v>
      </c>
      <c r="C161" s="2" t="s">
        <v>158</v>
      </c>
      <c r="D161" s="2" t="s">
        <v>316</v>
      </c>
    </row>
    <row r="162" spans="2:4" x14ac:dyDescent="0.2">
      <c r="B162" s="2" t="s">
        <v>317</v>
      </c>
      <c r="C162" s="2" t="s">
        <v>158</v>
      </c>
      <c r="D162" s="2" t="s">
        <v>318</v>
      </c>
    </row>
    <row r="163" spans="2:4" x14ac:dyDescent="0.2">
      <c r="B163" s="2" t="s">
        <v>319</v>
      </c>
      <c r="C163" s="2" t="s">
        <v>158</v>
      </c>
      <c r="D163" s="2" t="s">
        <v>320</v>
      </c>
    </row>
    <row r="164" spans="2:4" x14ac:dyDescent="0.2">
      <c r="B164" s="2" t="s">
        <v>321</v>
      </c>
      <c r="C164" s="2" t="s">
        <v>158</v>
      </c>
      <c r="D164" s="2" t="s">
        <v>322</v>
      </c>
    </row>
    <row r="165" spans="2:4" x14ac:dyDescent="0.2">
      <c r="B165" s="2" t="s">
        <v>323</v>
      </c>
      <c r="C165" s="2" t="s">
        <v>158</v>
      </c>
      <c r="D165" s="2" t="s">
        <v>324</v>
      </c>
    </row>
    <row r="166" spans="2:4" x14ac:dyDescent="0.2">
      <c r="B166" s="2" t="s">
        <v>325</v>
      </c>
      <c r="C166" s="2" t="s">
        <v>158</v>
      </c>
      <c r="D166" s="2" t="s">
        <v>326</v>
      </c>
    </row>
    <row r="167" spans="2:4" x14ac:dyDescent="0.2">
      <c r="B167" s="2" t="s">
        <v>327</v>
      </c>
      <c r="C167" s="2" t="s">
        <v>158</v>
      </c>
      <c r="D167" s="2" t="s">
        <v>328</v>
      </c>
    </row>
    <row r="168" spans="2:4" x14ac:dyDescent="0.2">
      <c r="B168" s="2" t="s">
        <v>329</v>
      </c>
      <c r="C168" s="2" t="s">
        <v>158</v>
      </c>
      <c r="D168" s="2" t="s">
        <v>330</v>
      </c>
    </row>
    <row r="169" spans="2:4" x14ac:dyDescent="0.2">
      <c r="B169" s="2" t="s">
        <v>331</v>
      </c>
      <c r="C169" s="2" t="s">
        <v>158</v>
      </c>
      <c r="D169" s="2" t="s">
        <v>332</v>
      </c>
    </row>
    <row r="170" spans="2:4" x14ac:dyDescent="0.2">
      <c r="B170" s="2" t="s">
        <v>333</v>
      </c>
      <c r="C170" s="2" t="s">
        <v>158</v>
      </c>
      <c r="D170" s="2" t="s">
        <v>334</v>
      </c>
    </row>
    <row r="171" spans="2:4" x14ac:dyDescent="0.2">
      <c r="B171" s="2" t="s">
        <v>335</v>
      </c>
      <c r="C171" s="2" t="s">
        <v>158</v>
      </c>
      <c r="D171" s="2" t="s">
        <v>336</v>
      </c>
    </row>
    <row r="172" spans="2:4" x14ac:dyDescent="0.2">
      <c r="B172" s="2" t="s">
        <v>337</v>
      </c>
      <c r="C172" s="2" t="s">
        <v>158</v>
      </c>
      <c r="D172" s="2" t="s">
        <v>338</v>
      </c>
    </row>
    <row r="173" spans="2:4" x14ac:dyDescent="0.2">
      <c r="B173" s="2" t="s">
        <v>339</v>
      </c>
      <c r="C173" s="2" t="s">
        <v>158</v>
      </c>
      <c r="D173" s="2" t="s">
        <v>340</v>
      </c>
    </row>
    <row r="174" spans="2:4" x14ac:dyDescent="0.2">
      <c r="B174" s="2" t="s">
        <v>341</v>
      </c>
      <c r="C174" s="2" t="s">
        <v>189</v>
      </c>
      <c r="D174" s="2" t="s">
        <v>342</v>
      </c>
    </row>
    <row r="175" spans="2:4" x14ac:dyDescent="0.2">
      <c r="B175" s="2" t="s">
        <v>343</v>
      </c>
      <c r="C175" s="2" t="s">
        <v>189</v>
      </c>
      <c r="D175" s="2" t="s">
        <v>344</v>
      </c>
    </row>
    <row r="176" spans="2:4" x14ac:dyDescent="0.2">
      <c r="B176" s="2" t="s">
        <v>345</v>
      </c>
      <c r="C176" s="2" t="s">
        <v>189</v>
      </c>
      <c r="D176" s="2" t="s">
        <v>346</v>
      </c>
    </row>
    <row r="177" spans="2:4" x14ac:dyDescent="0.2">
      <c r="B177" s="2" t="s">
        <v>347</v>
      </c>
      <c r="C177" s="2" t="s">
        <v>158</v>
      </c>
      <c r="D177" s="2" t="s">
        <v>348</v>
      </c>
    </row>
    <row r="178" spans="2:4" x14ac:dyDescent="0.2">
      <c r="B178" s="2" t="s">
        <v>331</v>
      </c>
      <c r="C178" s="2" t="s">
        <v>158</v>
      </c>
      <c r="D178" s="2" t="s">
        <v>1049</v>
      </c>
    </row>
    <row r="179" spans="2:4" x14ac:dyDescent="0.2">
      <c r="B179" s="2" t="s">
        <v>351</v>
      </c>
      <c r="C179" s="2" t="s">
        <v>158</v>
      </c>
      <c r="D179" s="2" t="s">
        <v>352</v>
      </c>
    </row>
    <row r="180" spans="2:4" x14ac:dyDescent="0.2">
      <c r="B180" s="2" t="s">
        <v>349</v>
      </c>
      <c r="C180" s="2" t="s">
        <v>158</v>
      </c>
      <c r="D180" s="2" t="s">
        <v>350</v>
      </c>
    </row>
    <row r="181" spans="2:4" x14ac:dyDescent="0.2">
      <c r="B181" s="2" t="s">
        <v>291</v>
      </c>
      <c r="C181" s="2" t="s">
        <v>158</v>
      </c>
      <c r="D181" s="2" t="s">
        <v>354</v>
      </c>
    </row>
    <row r="182" spans="2:4" x14ac:dyDescent="0.2">
      <c r="B182" s="2" t="s">
        <v>355</v>
      </c>
      <c r="C182" s="2" t="s">
        <v>19</v>
      </c>
      <c r="D182" s="2" t="s">
        <v>356</v>
      </c>
    </row>
    <row r="183" spans="2:4" x14ac:dyDescent="0.2">
      <c r="B183" s="2" t="s">
        <v>357</v>
      </c>
      <c r="C183" s="2" t="s">
        <v>19</v>
      </c>
      <c r="D183" s="2" t="s">
        <v>357</v>
      </c>
    </row>
    <row r="184" spans="2:4" x14ac:dyDescent="0.2">
      <c r="B184" s="2" t="s">
        <v>358</v>
      </c>
      <c r="C184" s="2" t="s">
        <v>41</v>
      </c>
      <c r="D184" s="2" t="s">
        <v>359</v>
      </c>
    </row>
    <row r="185" spans="2:4" x14ac:dyDescent="0.2">
      <c r="B185" s="2" t="s">
        <v>360</v>
      </c>
      <c r="C185" s="2" t="s">
        <v>41</v>
      </c>
      <c r="D185" s="2" t="s">
        <v>361</v>
      </c>
    </row>
    <row r="186" spans="2:4" x14ac:dyDescent="0.2">
      <c r="B186" s="2" t="s">
        <v>770</v>
      </c>
      <c r="C186" s="5" t="s">
        <v>25</v>
      </c>
      <c r="D186" s="2" t="s">
        <v>771</v>
      </c>
    </row>
    <row r="187" spans="2:4" x14ac:dyDescent="0.2">
      <c r="B187" s="2" t="s">
        <v>362</v>
      </c>
      <c r="C187" s="2" t="s">
        <v>16</v>
      </c>
      <c r="D187" s="2" t="s">
        <v>363</v>
      </c>
    </row>
    <row r="188" spans="2:4" x14ac:dyDescent="0.2">
      <c r="B188" s="2" t="s">
        <v>364</v>
      </c>
      <c r="C188" s="2" t="s">
        <v>16</v>
      </c>
      <c r="D188" s="2" t="s">
        <v>365</v>
      </c>
    </row>
    <row r="189" spans="2:4" x14ac:dyDescent="0.2">
      <c r="B189" s="9" t="s">
        <v>779</v>
      </c>
      <c r="C189" s="11" t="s">
        <v>16</v>
      </c>
      <c r="D189" s="12" t="s">
        <v>780</v>
      </c>
    </row>
    <row r="190" spans="2:4" x14ac:dyDescent="0.2">
      <c r="B190" s="2" t="s">
        <v>366</v>
      </c>
      <c r="C190" s="2" t="s">
        <v>16</v>
      </c>
      <c r="D190" s="2" t="s">
        <v>367</v>
      </c>
    </row>
    <row r="191" spans="2:4" x14ac:dyDescent="0.2">
      <c r="B191" s="2" t="s">
        <v>364</v>
      </c>
      <c r="C191" s="2" t="s">
        <v>16</v>
      </c>
      <c r="D191" s="2" t="s">
        <v>368</v>
      </c>
    </row>
    <row r="192" spans="2:4" x14ac:dyDescent="0.2">
      <c r="B192" s="2" t="s">
        <v>369</v>
      </c>
      <c r="C192" s="2" t="s">
        <v>16</v>
      </c>
      <c r="D192" s="2" t="s">
        <v>370</v>
      </c>
    </row>
    <row r="193" spans="2:4" x14ac:dyDescent="0.2">
      <c r="B193" s="2" t="s">
        <v>371</v>
      </c>
      <c r="C193" s="2" t="s">
        <v>16</v>
      </c>
      <c r="D193" s="2" t="s">
        <v>372</v>
      </c>
    </row>
    <row r="194" spans="2:4" x14ac:dyDescent="0.2">
      <c r="B194" s="2" t="s">
        <v>373</v>
      </c>
      <c r="C194" s="2" t="s">
        <v>16</v>
      </c>
      <c r="D194" s="2" t="s">
        <v>374</v>
      </c>
    </row>
    <row r="195" spans="2:4" x14ac:dyDescent="0.2">
      <c r="B195" s="2" t="s">
        <v>375</v>
      </c>
      <c r="C195" s="2" t="s">
        <v>19</v>
      </c>
      <c r="D195" s="2" t="s">
        <v>375</v>
      </c>
    </row>
    <row r="196" spans="2:4" x14ac:dyDescent="0.2">
      <c r="B196" s="2" t="s">
        <v>376</v>
      </c>
      <c r="C196" s="2" t="s">
        <v>16</v>
      </c>
      <c r="D196" s="2" t="s">
        <v>377</v>
      </c>
    </row>
    <row r="197" spans="2:4" x14ac:dyDescent="0.2">
      <c r="B197" s="2" t="s">
        <v>378</v>
      </c>
      <c r="C197" s="2" t="s">
        <v>16</v>
      </c>
      <c r="D197" s="2" t="s">
        <v>379</v>
      </c>
    </row>
    <row r="198" spans="2:4" x14ac:dyDescent="0.2">
      <c r="B198" s="2" t="s">
        <v>380</v>
      </c>
      <c r="C198" s="2" t="s">
        <v>218</v>
      </c>
      <c r="D198" s="2" t="s">
        <v>381</v>
      </c>
    </row>
    <row r="199" spans="2:4" x14ac:dyDescent="0.2">
      <c r="B199" s="2" t="s">
        <v>382</v>
      </c>
      <c r="C199" s="2" t="s">
        <v>32</v>
      </c>
      <c r="D199" s="2" t="s">
        <v>383</v>
      </c>
    </row>
    <row r="200" spans="2:4" x14ac:dyDescent="0.2">
      <c r="B200" s="2" t="s">
        <v>384</v>
      </c>
      <c r="C200" s="2" t="s">
        <v>16</v>
      </c>
      <c r="D200" s="2" t="s">
        <v>385</v>
      </c>
    </row>
    <row r="201" spans="2:4" x14ac:dyDescent="0.2">
      <c r="B201" s="2" t="s">
        <v>386</v>
      </c>
      <c r="C201" s="2" t="s">
        <v>218</v>
      </c>
      <c r="D201" s="2" t="s">
        <v>387</v>
      </c>
    </row>
    <row r="202" spans="2:4" x14ac:dyDescent="0.2">
      <c r="B202" s="2" t="s">
        <v>388</v>
      </c>
      <c r="C202" s="2" t="s">
        <v>16</v>
      </c>
      <c r="D202" s="2" t="s">
        <v>389</v>
      </c>
    </row>
    <row r="203" spans="2:4" x14ac:dyDescent="0.2">
      <c r="B203" s="2" t="s">
        <v>392</v>
      </c>
      <c r="C203" s="2" t="s">
        <v>16</v>
      </c>
      <c r="D203" s="2" t="s">
        <v>392</v>
      </c>
    </row>
    <row r="204" spans="2:4" x14ac:dyDescent="0.2">
      <c r="B204" s="2" t="s">
        <v>393</v>
      </c>
      <c r="C204" s="2" t="s">
        <v>25</v>
      </c>
      <c r="D204" s="2" t="s">
        <v>394</v>
      </c>
    </row>
    <row r="205" spans="2:4" x14ac:dyDescent="0.2">
      <c r="B205" s="2" t="s">
        <v>395</v>
      </c>
      <c r="C205" s="2" t="s">
        <v>16</v>
      </c>
      <c r="D205" s="2" t="s">
        <v>396</v>
      </c>
    </row>
    <row r="206" spans="2:4" x14ac:dyDescent="0.2">
      <c r="B206" s="2" t="s">
        <v>397</v>
      </c>
      <c r="C206" s="2" t="s">
        <v>16</v>
      </c>
      <c r="D206" s="2" t="s">
        <v>398</v>
      </c>
    </row>
    <row r="207" spans="2:4" x14ac:dyDescent="0.2">
      <c r="B207" s="2" t="s">
        <v>399</v>
      </c>
      <c r="C207" s="2" t="s">
        <v>25</v>
      </c>
      <c r="D207" s="2" t="s">
        <v>399</v>
      </c>
    </row>
    <row r="208" spans="2:4" x14ac:dyDescent="0.2">
      <c r="B208" s="2" t="s">
        <v>400</v>
      </c>
      <c r="C208" s="2" t="s">
        <v>19</v>
      </c>
      <c r="D208" s="2" t="s">
        <v>400</v>
      </c>
    </row>
    <row r="209" spans="2:4" x14ac:dyDescent="0.2">
      <c r="B209" s="2" t="s">
        <v>401</v>
      </c>
      <c r="C209" s="2" t="s">
        <v>16</v>
      </c>
      <c r="D209" s="2" t="s">
        <v>402</v>
      </c>
    </row>
    <row r="210" spans="2:4" x14ac:dyDescent="0.2">
      <c r="B210" s="2" t="s">
        <v>403</v>
      </c>
      <c r="C210" s="2" t="s">
        <v>16</v>
      </c>
      <c r="D210" s="2" t="s">
        <v>404</v>
      </c>
    </row>
    <row r="211" spans="2:4" x14ac:dyDescent="0.2">
      <c r="B211" s="2" t="s">
        <v>405</v>
      </c>
      <c r="C211" s="2" t="s">
        <v>16</v>
      </c>
      <c r="D211" s="2" t="s">
        <v>406</v>
      </c>
    </row>
    <row r="212" spans="2:4" x14ac:dyDescent="0.2">
      <c r="B212" s="2" t="s">
        <v>407</v>
      </c>
      <c r="C212" s="2" t="s">
        <v>19</v>
      </c>
      <c r="D212" s="2" t="s">
        <v>407</v>
      </c>
    </row>
    <row r="213" spans="2:4" x14ac:dyDescent="0.2">
      <c r="B213" s="2" t="s">
        <v>408</v>
      </c>
      <c r="C213" s="2" t="s">
        <v>16</v>
      </c>
      <c r="D213" s="2" t="s">
        <v>408</v>
      </c>
    </row>
    <row r="214" spans="2:4" x14ac:dyDescent="0.2">
      <c r="B214" s="2" t="s">
        <v>409</v>
      </c>
      <c r="C214" s="2" t="s">
        <v>16</v>
      </c>
      <c r="D214" s="2" t="s">
        <v>410</v>
      </c>
    </row>
    <row r="215" spans="2:4" x14ac:dyDescent="0.2">
      <c r="B215" s="2" t="s">
        <v>411</v>
      </c>
      <c r="C215" s="2" t="s">
        <v>16</v>
      </c>
      <c r="D215" s="2" t="s">
        <v>412</v>
      </c>
    </row>
    <row r="216" spans="2:4" x14ac:dyDescent="0.2">
      <c r="B216" s="2" t="s">
        <v>413</v>
      </c>
      <c r="C216" s="2" t="s">
        <v>16</v>
      </c>
      <c r="D216" s="2" t="s">
        <v>414</v>
      </c>
    </row>
    <row r="217" spans="2:4" x14ac:dyDescent="0.2">
      <c r="B217" s="2" t="s">
        <v>415</v>
      </c>
      <c r="C217" s="2" t="s">
        <v>16</v>
      </c>
      <c r="D217" s="2" t="s">
        <v>416</v>
      </c>
    </row>
    <row r="218" spans="2:4" x14ac:dyDescent="0.2">
      <c r="B218" s="2" t="s">
        <v>417</v>
      </c>
      <c r="C218" s="2" t="s">
        <v>16</v>
      </c>
      <c r="D218" s="2" t="s">
        <v>418</v>
      </c>
    </row>
    <row r="219" spans="2:4" x14ac:dyDescent="0.2">
      <c r="B219" s="2" t="s">
        <v>409</v>
      </c>
      <c r="C219" s="2" t="s">
        <v>16</v>
      </c>
      <c r="D219" s="2" t="s">
        <v>419</v>
      </c>
    </row>
    <row r="220" spans="2:4" x14ac:dyDescent="0.2">
      <c r="B220" s="2" t="s">
        <v>420</v>
      </c>
      <c r="C220" s="2" t="s">
        <v>16</v>
      </c>
      <c r="D220" s="2" t="s">
        <v>421</v>
      </c>
    </row>
    <row r="221" spans="2:4" x14ac:dyDescent="0.2">
      <c r="B221" s="2" t="s">
        <v>422</v>
      </c>
      <c r="C221" s="2" t="s">
        <v>25</v>
      </c>
      <c r="D221" s="2" t="s">
        <v>423</v>
      </c>
    </row>
    <row r="222" spans="2:4" x14ac:dyDescent="0.2">
      <c r="B222" s="2" t="s">
        <v>483</v>
      </c>
      <c r="C222" s="2" t="s">
        <v>19</v>
      </c>
      <c r="D222" s="2" t="s">
        <v>483</v>
      </c>
    </row>
    <row r="223" spans="2:4" x14ac:dyDescent="0.2">
      <c r="B223" s="2" t="s">
        <v>424</v>
      </c>
      <c r="C223" s="2" t="s">
        <v>25</v>
      </c>
      <c r="D223" s="2" t="s">
        <v>425</v>
      </c>
    </row>
    <row r="224" spans="2:4" x14ac:dyDescent="0.2">
      <c r="B224" s="2" t="s">
        <v>426</v>
      </c>
      <c r="C224" s="2" t="s">
        <v>19</v>
      </c>
      <c r="D224" s="2" t="s">
        <v>426</v>
      </c>
    </row>
    <row r="225" spans="2:4" x14ac:dyDescent="0.2">
      <c r="B225" s="2" t="s">
        <v>427</v>
      </c>
      <c r="C225" s="2" t="s">
        <v>32</v>
      </c>
      <c r="D225" s="2" t="s">
        <v>428</v>
      </c>
    </row>
    <row r="226" spans="2:4" x14ac:dyDescent="0.2">
      <c r="B226" s="2" t="s">
        <v>427</v>
      </c>
      <c r="C226" s="2" t="s">
        <v>32</v>
      </c>
      <c r="D226" s="2" t="s">
        <v>429</v>
      </c>
    </row>
    <row r="227" spans="2:4" x14ac:dyDescent="0.2">
      <c r="B227" s="2" t="s">
        <v>427</v>
      </c>
      <c r="C227" s="2" t="s">
        <v>32</v>
      </c>
      <c r="D227" s="2" t="s">
        <v>430</v>
      </c>
    </row>
    <row r="228" spans="2:4" x14ac:dyDescent="0.2">
      <c r="B228" s="2" t="s">
        <v>431</v>
      </c>
      <c r="C228" s="2" t="s">
        <v>19</v>
      </c>
      <c r="D228" s="2" t="s">
        <v>432</v>
      </c>
    </row>
    <row r="229" spans="2:4" x14ac:dyDescent="0.2">
      <c r="B229" s="2" t="s">
        <v>433</v>
      </c>
      <c r="C229" s="2" t="s">
        <v>16</v>
      </c>
      <c r="D229" s="2" t="s">
        <v>434</v>
      </c>
    </row>
    <row r="230" spans="2:4" x14ac:dyDescent="0.2">
      <c r="B230" s="2" t="s">
        <v>777</v>
      </c>
      <c r="C230" s="5" t="s">
        <v>32</v>
      </c>
      <c r="D230" s="2" t="s">
        <v>778</v>
      </c>
    </row>
    <row r="231" spans="2:4" x14ac:dyDescent="0.2">
      <c r="B231" s="2" t="s">
        <v>437</v>
      </c>
      <c r="C231" s="2" t="s">
        <v>32</v>
      </c>
      <c r="D231" s="2" t="s">
        <v>437</v>
      </c>
    </row>
    <row r="232" spans="2:4" x14ac:dyDescent="0.2">
      <c r="B232" s="2" t="s">
        <v>438</v>
      </c>
      <c r="C232" s="2" t="s">
        <v>32</v>
      </c>
      <c r="D232" s="2" t="s">
        <v>438</v>
      </c>
    </row>
    <row r="233" spans="2:4" x14ac:dyDescent="0.2">
      <c r="B233" s="2" t="s">
        <v>439</v>
      </c>
      <c r="C233" s="2" t="s">
        <v>32</v>
      </c>
      <c r="D233" s="2" t="s">
        <v>439</v>
      </c>
    </row>
    <row r="234" spans="2:4" x14ac:dyDescent="0.2">
      <c r="B234" s="2" t="s">
        <v>440</v>
      </c>
      <c r="C234" s="2" t="s">
        <v>32</v>
      </c>
      <c r="D234" s="2" t="s">
        <v>441</v>
      </c>
    </row>
    <row r="235" spans="2:4" x14ac:dyDescent="0.2">
      <c r="B235" s="2" t="s">
        <v>442</v>
      </c>
      <c r="C235" s="2" t="s">
        <v>32</v>
      </c>
      <c r="D235" s="2" t="s">
        <v>443</v>
      </c>
    </row>
    <row r="236" spans="2:4" x14ac:dyDescent="0.2">
      <c r="B236" s="2" t="s">
        <v>444</v>
      </c>
      <c r="C236" s="2" t="s">
        <v>32</v>
      </c>
      <c r="D236" s="2" t="s">
        <v>445</v>
      </c>
    </row>
    <row r="237" spans="2:4" x14ac:dyDescent="0.2">
      <c r="B237" s="2" t="s">
        <v>435</v>
      </c>
      <c r="C237" s="2" t="s">
        <v>218</v>
      </c>
      <c r="D237" s="2" t="s">
        <v>436</v>
      </c>
    </row>
    <row r="238" spans="2:4" x14ac:dyDescent="0.2">
      <c r="B238" s="2" t="s">
        <v>435</v>
      </c>
      <c r="C238" s="2" t="s">
        <v>218</v>
      </c>
      <c r="D238" s="2" t="s">
        <v>436</v>
      </c>
    </row>
    <row r="239" spans="2:4" x14ac:dyDescent="0.2">
      <c r="B239" s="2" t="s">
        <v>446</v>
      </c>
      <c r="C239" s="2" t="s">
        <v>16</v>
      </c>
      <c r="D239" s="2" t="s">
        <v>447</v>
      </c>
    </row>
    <row r="240" spans="2:4" x14ac:dyDescent="0.2">
      <c r="B240" s="2" t="s">
        <v>448</v>
      </c>
      <c r="C240" s="2" t="s">
        <v>16</v>
      </c>
      <c r="D240" s="2" t="s">
        <v>448</v>
      </c>
    </row>
    <row r="241" spans="2:4" x14ac:dyDescent="0.2">
      <c r="B241" s="2" t="s">
        <v>449</v>
      </c>
      <c r="C241" s="2" t="s">
        <v>16</v>
      </c>
      <c r="D241" s="2" t="s">
        <v>450</v>
      </c>
    </row>
    <row r="242" spans="2:4" x14ac:dyDescent="0.2">
      <c r="B242" s="2" t="s">
        <v>451</v>
      </c>
      <c r="C242" s="2" t="s">
        <v>19</v>
      </c>
      <c r="D242" s="2" t="s">
        <v>452</v>
      </c>
    </row>
    <row r="243" spans="2:4" x14ac:dyDescent="0.2">
      <c r="B243" s="2" t="s">
        <v>453</v>
      </c>
      <c r="C243" s="2" t="s">
        <v>25</v>
      </c>
      <c r="D243" s="2" t="s">
        <v>454</v>
      </c>
    </row>
    <row r="244" spans="2:4" x14ac:dyDescent="0.2">
      <c r="B244" s="2" t="s">
        <v>455</v>
      </c>
      <c r="C244" s="2" t="s">
        <v>32</v>
      </c>
      <c r="D244" s="2" t="s">
        <v>456</v>
      </c>
    </row>
    <row r="245" spans="2:4" x14ac:dyDescent="0.2">
      <c r="B245" s="2" t="s">
        <v>457</v>
      </c>
      <c r="C245" s="2" t="s">
        <v>32</v>
      </c>
      <c r="D245" s="1" t="s">
        <v>458</v>
      </c>
    </row>
    <row r="246" spans="2:4" x14ac:dyDescent="0.2">
      <c r="B246" s="2" t="s">
        <v>459</v>
      </c>
      <c r="C246" s="2" t="s">
        <v>16</v>
      </c>
      <c r="D246" s="2" t="s">
        <v>460</v>
      </c>
    </row>
    <row r="247" spans="2:4" x14ac:dyDescent="0.2">
      <c r="B247" s="2" t="s">
        <v>461</v>
      </c>
      <c r="C247" s="2" t="s">
        <v>16</v>
      </c>
      <c r="D247" s="2" t="s">
        <v>462</v>
      </c>
    </row>
    <row r="248" spans="2:4" x14ac:dyDescent="0.2">
      <c r="B248" s="2" t="s">
        <v>463</v>
      </c>
      <c r="C248" s="2" t="s">
        <v>16</v>
      </c>
      <c r="D248" s="2" t="s">
        <v>463</v>
      </c>
    </row>
    <row r="249" spans="2:4" x14ac:dyDescent="0.2">
      <c r="B249" s="2" t="s">
        <v>464</v>
      </c>
      <c r="C249" s="2" t="s">
        <v>16</v>
      </c>
      <c r="D249" s="2" t="s">
        <v>465</v>
      </c>
    </row>
    <row r="250" spans="2:4" x14ac:dyDescent="0.2">
      <c r="B250" s="2" t="s">
        <v>772</v>
      </c>
      <c r="C250" s="5" t="s">
        <v>16</v>
      </c>
      <c r="D250" s="2" t="s">
        <v>773</v>
      </c>
    </row>
    <row r="251" spans="2:4" x14ac:dyDescent="0.2">
      <c r="B251" s="2" t="s">
        <v>467</v>
      </c>
      <c r="C251" s="2" t="s">
        <v>25</v>
      </c>
      <c r="D251" s="2" t="s">
        <v>468</v>
      </c>
    </row>
    <row r="252" spans="2:4" x14ac:dyDescent="0.2">
      <c r="B252" s="2" t="s">
        <v>469</v>
      </c>
      <c r="C252" s="2" t="s">
        <v>16</v>
      </c>
      <c r="D252" s="2" t="s">
        <v>470</v>
      </c>
    </row>
    <row r="253" spans="2:4" x14ac:dyDescent="0.2">
      <c r="B253" s="2" t="s">
        <v>471</v>
      </c>
      <c r="C253" s="2" t="s">
        <v>16</v>
      </c>
      <c r="D253" s="2" t="s">
        <v>472</v>
      </c>
    </row>
    <row r="254" spans="2:4" x14ac:dyDescent="0.2">
      <c r="B254" s="2" t="s">
        <v>473</v>
      </c>
      <c r="C254" s="2" t="s">
        <v>16</v>
      </c>
      <c r="D254" s="2" t="s">
        <v>474</v>
      </c>
    </row>
    <row r="255" spans="2:4" x14ac:dyDescent="0.2">
      <c r="B255" s="2" t="s">
        <v>475</v>
      </c>
      <c r="C255" s="2" t="s">
        <v>25</v>
      </c>
      <c r="D255" s="2" t="s">
        <v>476</v>
      </c>
    </row>
    <row r="256" spans="2:4" x14ac:dyDescent="0.2">
      <c r="B256" s="2" t="s">
        <v>477</v>
      </c>
      <c r="C256" s="2" t="s">
        <v>16</v>
      </c>
      <c r="D256" s="2" t="s">
        <v>477</v>
      </c>
    </row>
    <row r="257" spans="2:4" x14ac:dyDescent="0.2">
      <c r="B257" s="2" t="s">
        <v>478</v>
      </c>
      <c r="C257" s="2" t="s">
        <v>25</v>
      </c>
      <c r="D257" s="2" t="s">
        <v>479</v>
      </c>
    </row>
    <row r="258" spans="2:4" x14ac:dyDescent="0.2">
      <c r="B258" s="2" t="s">
        <v>480</v>
      </c>
      <c r="C258" s="2" t="s">
        <v>19</v>
      </c>
      <c r="D258" s="2" t="s">
        <v>480</v>
      </c>
    </row>
    <row r="259" spans="2:4" x14ac:dyDescent="0.2">
      <c r="B259" s="2" t="s">
        <v>481</v>
      </c>
      <c r="C259" s="2" t="s">
        <v>16</v>
      </c>
      <c r="D259" s="2" t="s">
        <v>482</v>
      </c>
    </row>
    <row r="260" spans="2:4" x14ac:dyDescent="0.2">
      <c r="B260" s="2" t="s">
        <v>484</v>
      </c>
      <c r="C260" s="2" t="s">
        <v>16</v>
      </c>
      <c r="D260" s="2" t="s">
        <v>485</v>
      </c>
    </row>
    <row r="261" spans="2:4" x14ac:dyDescent="0.2">
      <c r="B261" s="2" t="s">
        <v>486</v>
      </c>
      <c r="C261" s="2" t="s">
        <v>16</v>
      </c>
      <c r="D261" s="2" t="s">
        <v>487</v>
      </c>
    </row>
    <row r="262" spans="2:4" x14ac:dyDescent="0.2">
      <c r="B262" s="2" t="s">
        <v>488</v>
      </c>
      <c r="C262" s="2" t="s">
        <v>16</v>
      </c>
      <c r="D262" s="2" t="s">
        <v>489</v>
      </c>
    </row>
    <row r="263" spans="2:4" x14ac:dyDescent="0.2">
      <c r="B263" s="2" t="s">
        <v>490</v>
      </c>
      <c r="C263" s="2" t="s">
        <v>32</v>
      </c>
      <c r="D263" s="2" t="s">
        <v>491</v>
      </c>
    </row>
    <row r="264" spans="2:4" x14ac:dyDescent="0.2">
      <c r="B264" s="2" t="s">
        <v>774</v>
      </c>
      <c r="C264" s="5" t="s">
        <v>32</v>
      </c>
      <c r="D264" s="2" t="s">
        <v>774</v>
      </c>
    </row>
    <row r="265" spans="2:4" x14ac:dyDescent="0.2">
      <c r="B265" s="2" t="s">
        <v>494</v>
      </c>
      <c r="C265" s="2" t="s">
        <v>41</v>
      </c>
      <c r="D265" s="2" t="s">
        <v>495</v>
      </c>
    </row>
    <row r="266" spans="2:4" x14ac:dyDescent="0.2">
      <c r="B266" s="2" t="s">
        <v>496</v>
      </c>
      <c r="C266" s="2" t="s">
        <v>16</v>
      </c>
      <c r="D266" s="2" t="s">
        <v>497</v>
      </c>
    </row>
    <row r="267" spans="2:4" x14ac:dyDescent="0.2">
      <c r="B267" s="2" t="s">
        <v>498</v>
      </c>
      <c r="C267" s="2" t="s">
        <v>32</v>
      </c>
      <c r="D267" s="2" t="s">
        <v>499</v>
      </c>
    </row>
    <row r="268" spans="2:4" x14ac:dyDescent="0.2">
      <c r="B268" s="2" t="s">
        <v>500</v>
      </c>
      <c r="C268" s="2" t="s">
        <v>41</v>
      </c>
      <c r="D268" s="2" t="s">
        <v>501</v>
      </c>
    </row>
    <row r="269" spans="2:4" x14ac:dyDescent="0.2">
      <c r="B269" s="2" t="s">
        <v>775</v>
      </c>
      <c r="C269" s="5"/>
      <c r="D269" s="2" t="s">
        <v>776</v>
      </c>
    </row>
    <row r="270" spans="2:4" x14ac:dyDescent="0.2">
      <c r="B270" s="2" t="s">
        <v>502</v>
      </c>
      <c r="C270" s="2" t="s">
        <v>16</v>
      </c>
      <c r="D270" s="2" t="s">
        <v>503</v>
      </c>
    </row>
    <row r="271" spans="2:4" x14ac:dyDescent="0.2">
      <c r="B271" s="2" t="s">
        <v>506</v>
      </c>
      <c r="C271" s="2" t="s">
        <v>19</v>
      </c>
      <c r="D271" s="2" t="s">
        <v>507</v>
      </c>
    </row>
    <row r="272" spans="2:4" x14ac:dyDescent="0.2">
      <c r="B272" s="2" t="s">
        <v>504</v>
      </c>
      <c r="C272" s="2" t="s">
        <v>16</v>
      </c>
      <c r="D272" s="2" t="s">
        <v>505</v>
      </c>
    </row>
    <row r="273" spans="2:4" x14ac:dyDescent="0.2">
      <c r="B273" s="2" t="s">
        <v>508</v>
      </c>
      <c r="C273" s="2" t="s">
        <v>16</v>
      </c>
      <c r="D273" s="2" t="s">
        <v>509</v>
      </c>
    </row>
    <row r="274" spans="2:4" x14ac:dyDescent="0.2">
      <c r="B274" s="2" t="s">
        <v>510</v>
      </c>
      <c r="C274" s="2" t="s">
        <v>16</v>
      </c>
      <c r="D274" s="2" t="s">
        <v>511</v>
      </c>
    </row>
    <row r="275" spans="2:4" x14ac:dyDescent="0.2">
      <c r="B275" s="10" t="s">
        <v>512</v>
      </c>
      <c r="C275" s="10" t="s">
        <v>16</v>
      </c>
      <c r="D275" s="13" t="s">
        <v>513</v>
      </c>
    </row>
    <row r="276" spans="2:4" x14ac:dyDescent="0.2">
      <c r="B276"/>
      <c r="C276"/>
      <c r="D276"/>
    </row>
    <row r="277" spans="2:4" x14ac:dyDescent="0.2">
      <c r="B277"/>
      <c r="C277"/>
      <c r="D277"/>
    </row>
    <row r="278" spans="2:4" x14ac:dyDescent="0.2">
      <c r="B278"/>
      <c r="C278"/>
      <c r="D278"/>
    </row>
    <row r="279" spans="2:4" x14ac:dyDescent="0.2">
      <c r="B279"/>
      <c r="C279"/>
      <c r="D279"/>
    </row>
    <row r="280" spans="2:4" x14ac:dyDescent="0.2">
      <c r="B280"/>
      <c r="C280"/>
      <c r="D280"/>
    </row>
    <row r="281" spans="2:4" x14ac:dyDescent="0.2">
      <c r="B281"/>
      <c r="C281"/>
      <c r="D281"/>
    </row>
    <row r="282" spans="2:4" x14ac:dyDescent="0.2">
      <c r="B282"/>
      <c r="C282"/>
      <c r="D282"/>
    </row>
    <row r="283" spans="2:4" x14ac:dyDescent="0.2">
      <c r="B283"/>
      <c r="C283"/>
      <c r="D283"/>
    </row>
    <row r="284" spans="2:4" x14ac:dyDescent="0.2">
      <c r="B284"/>
      <c r="C284"/>
      <c r="D284"/>
    </row>
    <row r="285" spans="2:4" x14ac:dyDescent="0.2">
      <c r="B285"/>
      <c r="C285"/>
      <c r="D285"/>
    </row>
    <row r="286" spans="2:4" x14ac:dyDescent="0.2">
      <c r="B286"/>
      <c r="C286"/>
      <c r="D286"/>
    </row>
    <row r="287" spans="2:4" x14ac:dyDescent="0.2">
      <c r="B287"/>
      <c r="C287"/>
      <c r="D287"/>
    </row>
    <row r="288" spans="2:4" x14ac:dyDescent="0.2">
      <c r="B288"/>
      <c r="C288"/>
      <c r="D288"/>
    </row>
    <row r="289" spans="2:4" x14ac:dyDescent="0.2">
      <c r="B289"/>
      <c r="C289"/>
      <c r="D289"/>
    </row>
    <row r="290" spans="2:4" x14ac:dyDescent="0.2">
      <c r="B290"/>
      <c r="C290"/>
      <c r="D290"/>
    </row>
    <row r="291" spans="2:4" x14ac:dyDescent="0.2">
      <c r="B291"/>
      <c r="C291"/>
      <c r="D291"/>
    </row>
    <row r="292" spans="2:4" x14ac:dyDescent="0.2">
      <c r="B292"/>
      <c r="C292"/>
      <c r="D292"/>
    </row>
    <row r="293" spans="2:4" x14ac:dyDescent="0.2">
      <c r="B293"/>
      <c r="C293"/>
      <c r="D293"/>
    </row>
    <row r="294" spans="2:4" x14ac:dyDescent="0.2">
      <c r="B294"/>
      <c r="C294"/>
      <c r="D294"/>
    </row>
    <row r="295" spans="2:4" x14ac:dyDescent="0.2">
      <c r="B295"/>
      <c r="C295"/>
      <c r="D295"/>
    </row>
    <row r="296" spans="2:4" x14ac:dyDescent="0.2">
      <c r="B296"/>
      <c r="C296"/>
      <c r="D296"/>
    </row>
  </sheetData>
  <sheetProtection password="C78C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71"/>
  <sheetViews>
    <sheetView topLeftCell="C1" workbookViewId="0">
      <selection activeCell="L34" sqref="L34"/>
    </sheetView>
  </sheetViews>
  <sheetFormatPr defaultColWidth="11.42578125" defaultRowHeight="12.75" x14ac:dyDescent="0.2"/>
  <cols>
    <col min="2" max="2" width="14.140625" customWidth="1"/>
    <col min="5" max="5" width="12.7109375" customWidth="1"/>
    <col min="6" max="6" width="11.7109375" customWidth="1"/>
    <col min="9" max="9" width="12.7109375" customWidth="1"/>
    <col min="10" max="10" width="14.42578125" customWidth="1"/>
  </cols>
  <sheetData>
    <row r="1" spans="2:15" ht="18" x14ac:dyDescent="0.25">
      <c r="B1" s="35" t="s">
        <v>2</v>
      </c>
      <c r="C1" s="35" t="s">
        <v>3798</v>
      </c>
      <c r="D1" s="35"/>
      <c r="E1" s="35" t="s">
        <v>3801</v>
      </c>
      <c r="F1" s="35" t="s">
        <v>549</v>
      </c>
      <c r="G1" s="35" t="s">
        <v>3799</v>
      </c>
      <c r="H1" s="35"/>
      <c r="I1" s="35" t="s">
        <v>3802</v>
      </c>
      <c r="J1" s="35" t="s">
        <v>1100</v>
      </c>
      <c r="K1" s="35" t="s">
        <v>3800</v>
      </c>
      <c r="N1" t="s">
        <v>3954</v>
      </c>
      <c r="O1" t="s">
        <v>3809</v>
      </c>
    </row>
    <row r="2" spans="2:15" x14ac:dyDescent="0.2">
      <c r="B2" t="s">
        <v>525</v>
      </c>
      <c r="C2" t="s">
        <v>1022</v>
      </c>
      <c r="D2" s="28"/>
      <c r="E2" t="s">
        <v>1022</v>
      </c>
      <c r="F2" t="s">
        <v>579</v>
      </c>
      <c r="G2" t="s">
        <v>815</v>
      </c>
      <c r="H2" s="29"/>
      <c r="I2" t="s">
        <v>838</v>
      </c>
      <c r="J2" t="s">
        <v>1152</v>
      </c>
      <c r="K2" t="s">
        <v>1153</v>
      </c>
      <c r="N2" t="s">
        <v>3803</v>
      </c>
      <c r="O2" t="s">
        <v>3805</v>
      </c>
    </row>
    <row r="3" spans="2:15" x14ac:dyDescent="0.2">
      <c r="B3" t="s">
        <v>526</v>
      </c>
      <c r="C3" t="s">
        <v>1023</v>
      </c>
      <c r="D3" s="29"/>
      <c r="E3" t="s">
        <v>1022</v>
      </c>
      <c r="F3" t="s">
        <v>593</v>
      </c>
      <c r="G3" t="s">
        <v>832</v>
      </c>
      <c r="H3" s="29"/>
      <c r="I3" t="s">
        <v>838</v>
      </c>
      <c r="J3" t="s">
        <v>1154</v>
      </c>
      <c r="K3" t="s">
        <v>1155</v>
      </c>
      <c r="N3" t="s">
        <v>3804</v>
      </c>
      <c r="O3" t="s">
        <v>3806</v>
      </c>
    </row>
    <row r="4" spans="2:15" x14ac:dyDescent="0.2">
      <c r="B4" t="s">
        <v>527</v>
      </c>
      <c r="C4" t="s">
        <v>1024</v>
      </c>
      <c r="D4" s="29"/>
      <c r="E4" t="s">
        <v>1022</v>
      </c>
      <c r="F4" t="s">
        <v>599</v>
      </c>
      <c r="G4" t="s">
        <v>838</v>
      </c>
      <c r="H4" s="29"/>
      <c r="I4" t="s">
        <v>838</v>
      </c>
      <c r="J4" t="s">
        <v>1156</v>
      </c>
      <c r="K4" t="s">
        <v>1157</v>
      </c>
      <c r="O4" t="s">
        <v>3808</v>
      </c>
    </row>
    <row r="5" spans="2:15" x14ac:dyDescent="0.2">
      <c r="B5" t="s">
        <v>528</v>
      </c>
      <c r="C5" t="s">
        <v>1025</v>
      </c>
      <c r="D5" s="29"/>
      <c r="E5" t="s">
        <v>1022</v>
      </c>
      <c r="F5" t="s">
        <v>609</v>
      </c>
      <c r="G5" t="s">
        <v>850</v>
      </c>
      <c r="H5" s="29"/>
      <c r="I5" t="s">
        <v>838</v>
      </c>
      <c r="J5" t="s">
        <v>1158</v>
      </c>
      <c r="K5" t="s">
        <v>1159</v>
      </c>
      <c r="O5" t="s">
        <v>3955</v>
      </c>
    </row>
    <row r="6" spans="2:15" x14ac:dyDescent="0.2">
      <c r="B6" t="s">
        <v>529</v>
      </c>
      <c r="C6" t="s">
        <v>1026</v>
      </c>
      <c r="D6" s="29"/>
      <c r="E6" t="s">
        <v>1022</v>
      </c>
      <c r="F6" t="s">
        <v>617</v>
      </c>
      <c r="G6" t="s">
        <v>860</v>
      </c>
      <c r="H6" s="29"/>
      <c r="I6" t="s">
        <v>838</v>
      </c>
      <c r="J6" t="s">
        <v>1160</v>
      </c>
      <c r="K6" t="s">
        <v>1161</v>
      </c>
      <c r="O6" t="s">
        <v>3953</v>
      </c>
    </row>
    <row r="7" spans="2:15" x14ac:dyDescent="0.2">
      <c r="B7" t="s">
        <v>530</v>
      </c>
      <c r="C7" t="s">
        <v>1027</v>
      </c>
      <c r="D7" s="29"/>
      <c r="E7" t="s">
        <v>1022</v>
      </c>
      <c r="F7" t="s">
        <v>620</v>
      </c>
      <c r="G7" t="s">
        <v>863</v>
      </c>
      <c r="H7" s="29"/>
      <c r="I7" t="s">
        <v>838</v>
      </c>
      <c r="J7" t="s">
        <v>1162</v>
      </c>
      <c r="K7" t="s">
        <v>1163</v>
      </c>
      <c r="O7" t="s">
        <v>3830</v>
      </c>
    </row>
    <row r="8" spans="2:15" x14ac:dyDescent="0.2">
      <c r="B8" t="s">
        <v>531</v>
      </c>
      <c r="C8" t="s">
        <v>1028</v>
      </c>
      <c r="D8" s="29"/>
      <c r="E8" t="s">
        <v>1022</v>
      </c>
      <c r="F8" t="s">
        <v>621</v>
      </c>
      <c r="G8" t="s">
        <v>864</v>
      </c>
      <c r="H8" s="29"/>
      <c r="I8" t="s">
        <v>838</v>
      </c>
      <c r="J8" t="s">
        <v>1164</v>
      </c>
      <c r="K8" t="s">
        <v>1165</v>
      </c>
    </row>
    <row r="9" spans="2:15" x14ac:dyDescent="0.2">
      <c r="B9" t="s">
        <v>532</v>
      </c>
      <c r="C9" t="s">
        <v>1029</v>
      </c>
      <c r="D9" s="29"/>
      <c r="E9" t="s">
        <v>1022</v>
      </c>
      <c r="F9" t="s">
        <v>662</v>
      </c>
      <c r="G9" t="s">
        <v>911</v>
      </c>
      <c r="H9" s="29"/>
      <c r="I9" t="s">
        <v>838</v>
      </c>
      <c r="J9" t="s">
        <v>1166</v>
      </c>
      <c r="K9" t="s">
        <v>1167</v>
      </c>
    </row>
    <row r="10" spans="2:15" x14ac:dyDescent="0.2">
      <c r="B10" t="s">
        <v>533</v>
      </c>
      <c r="C10" t="s">
        <v>1030</v>
      </c>
      <c r="D10" s="29"/>
      <c r="E10" t="s">
        <v>1022</v>
      </c>
      <c r="F10" t="s">
        <v>668</v>
      </c>
      <c r="G10" t="s">
        <v>918</v>
      </c>
      <c r="H10" s="29"/>
      <c r="I10" t="s">
        <v>838</v>
      </c>
      <c r="J10" t="s">
        <v>1168</v>
      </c>
      <c r="K10" t="s">
        <v>1169</v>
      </c>
    </row>
    <row r="11" spans="2:15" x14ac:dyDescent="0.2">
      <c r="B11" t="s">
        <v>534</v>
      </c>
      <c r="C11" t="s">
        <v>1031</v>
      </c>
      <c r="D11" s="29"/>
      <c r="E11" t="s">
        <v>1022</v>
      </c>
      <c r="F11" t="s">
        <v>681</v>
      </c>
      <c r="G11" t="s">
        <v>935</v>
      </c>
      <c r="H11" s="29"/>
      <c r="I11" t="s">
        <v>838</v>
      </c>
      <c r="J11" t="s">
        <v>1170</v>
      </c>
      <c r="K11" t="s">
        <v>1171</v>
      </c>
    </row>
    <row r="12" spans="2:15" x14ac:dyDescent="0.2">
      <c r="B12" t="s">
        <v>535</v>
      </c>
      <c r="C12" t="s">
        <v>1032</v>
      </c>
      <c r="D12" s="29"/>
      <c r="E12" t="s">
        <v>1022</v>
      </c>
      <c r="F12" t="s">
        <v>692</v>
      </c>
      <c r="G12" t="s">
        <v>950</v>
      </c>
      <c r="H12" s="29"/>
      <c r="I12" t="s">
        <v>838</v>
      </c>
      <c r="J12" t="s">
        <v>1172</v>
      </c>
      <c r="K12" t="s">
        <v>1173</v>
      </c>
    </row>
    <row r="13" spans="2:15" x14ac:dyDescent="0.2">
      <c r="B13" t="s">
        <v>536</v>
      </c>
      <c r="C13" t="s">
        <v>1033</v>
      </c>
      <c r="D13" s="29"/>
      <c r="E13" t="s">
        <v>1022</v>
      </c>
      <c r="F13" t="s">
        <v>714</v>
      </c>
      <c r="G13" t="s">
        <v>974</v>
      </c>
      <c r="H13" s="29"/>
      <c r="I13" t="s">
        <v>838</v>
      </c>
      <c r="J13" t="s">
        <v>740</v>
      </c>
      <c r="K13" t="s">
        <v>1174</v>
      </c>
    </row>
    <row r="14" spans="2:15" x14ac:dyDescent="0.2">
      <c r="B14" t="s">
        <v>537</v>
      </c>
      <c r="C14" t="s">
        <v>1034</v>
      </c>
      <c r="D14" s="29"/>
      <c r="E14" t="s">
        <v>1022</v>
      </c>
      <c r="F14" t="s">
        <v>727</v>
      </c>
      <c r="G14" t="s">
        <v>988</v>
      </c>
      <c r="H14" s="29"/>
      <c r="I14" t="s">
        <v>838</v>
      </c>
      <c r="J14" t="s">
        <v>1175</v>
      </c>
      <c r="K14" t="s">
        <v>1176</v>
      </c>
    </row>
    <row r="15" spans="2:15" x14ac:dyDescent="0.2">
      <c r="B15" t="s">
        <v>538</v>
      </c>
      <c r="C15" t="s">
        <v>1035</v>
      </c>
      <c r="D15" s="29"/>
      <c r="E15" t="s">
        <v>1022</v>
      </c>
      <c r="F15" t="s">
        <v>734</v>
      </c>
      <c r="G15" t="s">
        <v>996</v>
      </c>
      <c r="H15" s="29"/>
      <c r="I15" t="s">
        <v>838</v>
      </c>
      <c r="J15" t="s">
        <v>1177</v>
      </c>
      <c r="K15" t="s">
        <v>1178</v>
      </c>
    </row>
    <row r="16" spans="2:15" x14ac:dyDescent="0.2">
      <c r="B16" t="s">
        <v>539</v>
      </c>
      <c r="C16" t="s">
        <v>1036</v>
      </c>
      <c r="D16" s="29"/>
      <c r="E16" t="s">
        <v>1022</v>
      </c>
      <c r="F16" t="s">
        <v>737</v>
      </c>
      <c r="G16" t="s">
        <v>999</v>
      </c>
      <c r="H16" s="29"/>
      <c r="I16" t="s">
        <v>838</v>
      </c>
      <c r="J16" t="s">
        <v>1179</v>
      </c>
      <c r="K16" t="s">
        <v>1180</v>
      </c>
    </row>
    <row r="17" spans="2:11" x14ac:dyDescent="0.2">
      <c r="B17" t="s">
        <v>540</v>
      </c>
      <c r="C17" t="s">
        <v>1037</v>
      </c>
      <c r="D17" s="30"/>
      <c r="E17" t="s">
        <v>1023</v>
      </c>
      <c r="F17" t="s">
        <v>577</v>
      </c>
      <c r="G17" t="s">
        <v>813</v>
      </c>
      <c r="H17" s="29"/>
      <c r="I17" t="s">
        <v>838</v>
      </c>
      <c r="J17" t="s">
        <v>1181</v>
      </c>
      <c r="K17" t="s">
        <v>1182</v>
      </c>
    </row>
    <row r="18" spans="2:11" x14ac:dyDescent="0.2">
      <c r="B18" t="s">
        <v>541</v>
      </c>
      <c r="C18" t="s">
        <v>1038</v>
      </c>
      <c r="D18" s="30"/>
      <c r="E18" t="s">
        <v>1023</v>
      </c>
      <c r="F18" t="s">
        <v>590</v>
      </c>
      <c r="G18" t="s">
        <v>827</v>
      </c>
      <c r="H18" s="29"/>
      <c r="I18" t="s">
        <v>838</v>
      </c>
      <c r="J18" t="s">
        <v>1183</v>
      </c>
      <c r="K18" t="s">
        <v>1184</v>
      </c>
    </row>
    <row r="19" spans="2:11" x14ac:dyDescent="0.2">
      <c r="B19" t="s">
        <v>542</v>
      </c>
      <c r="C19" t="s">
        <v>1039</v>
      </c>
      <c r="D19" s="30"/>
      <c r="E19" t="s">
        <v>1023</v>
      </c>
      <c r="F19" t="s">
        <v>591</v>
      </c>
      <c r="G19" t="s">
        <v>828</v>
      </c>
      <c r="H19" s="29"/>
      <c r="I19" t="s">
        <v>838</v>
      </c>
      <c r="J19" t="s">
        <v>1185</v>
      </c>
      <c r="K19" t="s">
        <v>1186</v>
      </c>
    </row>
    <row r="20" spans="2:11" x14ac:dyDescent="0.2">
      <c r="B20" t="s">
        <v>543</v>
      </c>
      <c r="C20" t="s">
        <v>1040</v>
      </c>
      <c r="D20" s="30"/>
      <c r="E20" t="s">
        <v>1023</v>
      </c>
      <c r="F20" t="s">
        <v>605</v>
      </c>
      <c r="G20" t="s">
        <v>844</v>
      </c>
      <c r="H20" s="29"/>
      <c r="I20" t="s">
        <v>838</v>
      </c>
      <c r="J20" t="s">
        <v>1187</v>
      </c>
      <c r="K20" t="s">
        <v>1188</v>
      </c>
    </row>
    <row r="21" spans="2:11" x14ac:dyDescent="0.2">
      <c r="B21" t="s">
        <v>544</v>
      </c>
      <c r="C21" t="s">
        <v>1041</v>
      </c>
      <c r="D21" s="30"/>
      <c r="E21" t="s">
        <v>1023</v>
      </c>
      <c r="F21" t="s">
        <v>625</v>
      </c>
      <c r="G21" t="s">
        <v>868</v>
      </c>
      <c r="H21" s="29"/>
      <c r="I21" t="s">
        <v>838</v>
      </c>
      <c r="J21" t="s">
        <v>1189</v>
      </c>
      <c r="K21" t="s">
        <v>1190</v>
      </c>
    </row>
    <row r="22" spans="2:11" x14ac:dyDescent="0.2">
      <c r="B22" t="s">
        <v>545</v>
      </c>
      <c r="C22" t="s">
        <v>1042</v>
      </c>
      <c r="D22" s="30"/>
      <c r="E22" t="s">
        <v>1023</v>
      </c>
      <c r="F22" t="s">
        <v>642</v>
      </c>
      <c r="G22" t="s">
        <v>887</v>
      </c>
      <c r="H22" s="29"/>
      <c r="I22" t="s">
        <v>838</v>
      </c>
      <c r="J22" t="s">
        <v>1191</v>
      </c>
      <c r="K22" t="s">
        <v>1192</v>
      </c>
    </row>
    <row r="23" spans="2:11" x14ac:dyDescent="0.2">
      <c r="B23" t="s">
        <v>546</v>
      </c>
      <c r="C23" t="s">
        <v>1043</v>
      </c>
      <c r="D23" s="30"/>
      <c r="E23" t="s">
        <v>1023</v>
      </c>
      <c r="F23" t="s">
        <v>718</v>
      </c>
      <c r="G23" t="s">
        <v>978</v>
      </c>
      <c r="H23" s="29"/>
      <c r="I23" t="s">
        <v>838</v>
      </c>
      <c r="J23" t="s">
        <v>1193</v>
      </c>
      <c r="K23" t="s">
        <v>1194</v>
      </c>
    </row>
    <row r="24" spans="2:11" x14ac:dyDescent="0.2">
      <c r="B24" t="s">
        <v>547</v>
      </c>
      <c r="C24" t="s">
        <v>1044</v>
      </c>
      <c r="D24" s="30"/>
      <c r="E24" t="s">
        <v>1024</v>
      </c>
      <c r="F24" t="s">
        <v>568</v>
      </c>
      <c r="G24" t="s">
        <v>801</v>
      </c>
      <c r="H24" s="29"/>
      <c r="I24" t="s">
        <v>838</v>
      </c>
      <c r="J24" t="s">
        <v>1195</v>
      </c>
      <c r="K24" t="s">
        <v>1196</v>
      </c>
    </row>
    <row r="25" spans="2:11" x14ac:dyDescent="0.2">
      <c r="B25" t="s">
        <v>548</v>
      </c>
      <c r="C25" t="s">
        <v>1045</v>
      </c>
      <c r="D25" s="30"/>
      <c r="E25" t="s">
        <v>1024</v>
      </c>
      <c r="F25" t="s">
        <v>574</v>
      </c>
      <c r="G25" t="s">
        <v>809</v>
      </c>
      <c r="H25" s="29"/>
      <c r="I25" t="s">
        <v>838</v>
      </c>
      <c r="J25" t="s">
        <v>1197</v>
      </c>
      <c r="K25" t="s">
        <v>1198</v>
      </c>
    </row>
    <row r="26" spans="2:11" x14ac:dyDescent="0.2">
      <c r="B26" s="31"/>
      <c r="C26" s="31"/>
      <c r="D26" s="30"/>
      <c r="E26" t="s">
        <v>1024</v>
      </c>
      <c r="F26" t="s">
        <v>527</v>
      </c>
      <c r="G26" t="s">
        <v>816</v>
      </c>
      <c r="H26" s="29"/>
      <c r="I26" t="s">
        <v>838</v>
      </c>
      <c r="J26" t="s">
        <v>1199</v>
      </c>
      <c r="K26" t="s">
        <v>1200</v>
      </c>
    </row>
    <row r="27" spans="2:11" x14ac:dyDescent="0.2">
      <c r="B27" s="31"/>
      <c r="C27" s="31"/>
      <c r="D27" s="30"/>
      <c r="E27" t="s">
        <v>1024</v>
      </c>
      <c r="F27" t="s">
        <v>603</v>
      </c>
      <c r="G27" t="s">
        <v>842</v>
      </c>
      <c r="H27" s="29"/>
      <c r="I27" t="s">
        <v>838</v>
      </c>
      <c r="J27" t="s">
        <v>1201</v>
      </c>
      <c r="K27" t="s">
        <v>1202</v>
      </c>
    </row>
    <row r="28" spans="2:11" x14ac:dyDescent="0.2">
      <c r="B28" s="31"/>
      <c r="C28" s="31"/>
      <c r="D28" s="30"/>
      <c r="E28" t="s">
        <v>1024</v>
      </c>
      <c r="F28" t="s">
        <v>611</v>
      </c>
      <c r="G28" t="s">
        <v>852</v>
      </c>
      <c r="H28" s="29"/>
      <c r="I28" t="s">
        <v>838</v>
      </c>
      <c r="J28" t="s">
        <v>1203</v>
      </c>
      <c r="K28" t="s">
        <v>1204</v>
      </c>
    </row>
    <row r="29" spans="2:11" x14ac:dyDescent="0.2">
      <c r="B29" s="31"/>
      <c r="C29" s="31"/>
      <c r="D29" s="30"/>
      <c r="E29" t="s">
        <v>1024</v>
      </c>
      <c r="F29" t="s">
        <v>639</v>
      </c>
      <c r="G29" t="s">
        <v>884</v>
      </c>
      <c r="H29" s="29"/>
      <c r="I29" t="s">
        <v>838</v>
      </c>
      <c r="J29" t="s">
        <v>1205</v>
      </c>
      <c r="K29" t="s">
        <v>1206</v>
      </c>
    </row>
    <row r="30" spans="2:11" x14ac:dyDescent="0.2">
      <c r="B30" s="31"/>
      <c r="C30" s="31"/>
      <c r="D30" s="30"/>
      <c r="E30" t="s">
        <v>1024</v>
      </c>
      <c r="F30" t="s">
        <v>742</v>
      </c>
      <c r="G30" t="s">
        <v>1005</v>
      </c>
      <c r="H30" s="29"/>
      <c r="I30" t="s">
        <v>838</v>
      </c>
      <c r="J30" t="s">
        <v>724</v>
      </c>
      <c r="K30" t="s">
        <v>1207</v>
      </c>
    </row>
    <row r="31" spans="2:11" x14ac:dyDescent="0.2">
      <c r="B31" s="31"/>
      <c r="C31" s="31"/>
      <c r="D31" s="30"/>
      <c r="E31" t="s">
        <v>1025</v>
      </c>
      <c r="F31" t="s">
        <v>526</v>
      </c>
      <c r="G31" t="s">
        <v>810</v>
      </c>
      <c r="H31" s="29"/>
      <c r="I31" t="s">
        <v>838</v>
      </c>
      <c r="J31" t="s">
        <v>1208</v>
      </c>
      <c r="K31" t="s">
        <v>1209</v>
      </c>
    </row>
    <row r="32" spans="2:11" x14ac:dyDescent="0.2">
      <c r="B32" s="31"/>
      <c r="C32" s="31"/>
      <c r="D32" s="30"/>
      <c r="E32" t="s">
        <v>1025</v>
      </c>
      <c r="F32" t="s">
        <v>614</v>
      </c>
      <c r="G32" t="s">
        <v>856</v>
      </c>
      <c r="H32" s="29"/>
      <c r="I32" t="s">
        <v>838</v>
      </c>
      <c r="J32" t="s">
        <v>1210</v>
      </c>
      <c r="K32" t="s">
        <v>1211</v>
      </c>
    </row>
    <row r="33" spans="2:11" x14ac:dyDescent="0.2">
      <c r="B33" s="31"/>
      <c r="C33" s="31"/>
      <c r="D33" s="30"/>
      <c r="E33" t="s">
        <v>1025</v>
      </c>
      <c r="F33" t="s">
        <v>655</v>
      </c>
      <c r="G33" t="s">
        <v>902</v>
      </c>
      <c r="H33" s="29"/>
      <c r="I33" t="s">
        <v>838</v>
      </c>
      <c r="J33" t="s">
        <v>1212</v>
      </c>
      <c r="K33" t="s">
        <v>1213</v>
      </c>
    </row>
    <row r="34" spans="2:11" x14ac:dyDescent="0.2">
      <c r="B34" s="31"/>
      <c r="C34" s="31"/>
      <c r="D34" s="30"/>
      <c r="E34" t="s">
        <v>1025</v>
      </c>
      <c r="F34" t="s">
        <v>659</v>
      </c>
      <c r="G34" t="s">
        <v>908</v>
      </c>
      <c r="H34" s="29"/>
      <c r="I34" t="s">
        <v>838</v>
      </c>
      <c r="J34" t="s">
        <v>1214</v>
      </c>
      <c r="K34" t="s">
        <v>1215</v>
      </c>
    </row>
    <row r="35" spans="2:11" x14ac:dyDescent="0.2">
      <c r="B35" s="31"/>
      <c r="C35" s="31"/>
      <c r="D35" s="30"/>
      <c r="E35" t="s">
        <v>1025</v>
      </c>
      <c r="F35" t="s">
        <v>721</v>
      </c>
      <c r="G35" t="s">
        <v>981</v>
      </c>
      <c r="H35" s="29"/>
      <c r="I35" t="s">
        <v>838</v>
      </c>
      <c r="J35" t="s">
        <v>1216</v>
      </c>
      <c r="K35" t="s">
        <v>1217</v>
      </c>
    </row>
    <row r="36" spans="2:11" x14ac:dyDescent="0.2">
      <c r="B36" s="32"/>
      <c r="C36" s="32"/>
      <c r="D36" s="30"/>
      <c r="E36" t="s">
        <v>1025</v>
      </c>
      <c r="F36" t="s">
        <v>747</v>
      </c>
      <c r="G36" t="s">
        <v>1012</v>
      </c>
      <c r="H36" s="29"/>
      <c r="I36" t="s">
        <v>838</v>
      </c>
      <c r="J36" t="s">
        <v>1218</v>
      </c>
      <c r="K36" t="s">
        <v>1219</v>
      </c>
    </row>
    <row r="37" spans="2:11" x14ac:dyDescent="0.2">
      <c r="B37" s="32"/>
      <c r="C37" s="32"/>
      <c r="D37" s="30"/>
      <c r="E37" t="s">
        <v>1026</v>
      </c>
      <c r="F37" t="s">
        <v>638</v>
      </c>
      <c r="G37" t="s">
        <v>883</v>
      </c>
      <c r="H37" s="29"/>
      <c r="I37" t="s">
        <v>838</v>
      </c>
      <c r="J37" t="s">
        <v>1220</v>
      </c>
      <c r="K37" t="s">
        <v>1221</v>
      </c>
    </row>
    <row r="38" spans="2:11" x14ac:dyDescent="0.2">
      <c r="B38" s="32"/>
      <c r="C38" s="32"/>
      <c r="D38" s="30"/>
      <c r="E38" t="s">
        <v>1026</v>
      </c>
      <c r="F38" t="s">
        <v>643</v>
      </c>
      <c r="G38" t="s">
        <v>888</v>
      </c>
      <c r="H38" s="29"/>
      <c r="I38" t="s">
        <v>860</v>
      </c>
      <c r="J38" t="s">
        <v>1222</v>
      </c>
      <c r="K38" t="s">
        <v>1223</v>
      </c>
    </row>
    <row r="39" spans="2:11" x14ac:dyDescent="0.2">
      <c r="B39" s="32"/>
      <c r="C39" s="32"/>
      <c r="D39" s="30"/>
      <c r="E39" t="s">
        <v>1026</v>
      </c>
      <c r="F39" t="s">
        <v>677</v>
      </c>
      <c r="G39" t="s">
        <v>930</v>
      </c>
      <c r="H39" s="29"/>
      <c r="I39" t="s">
        <v>860</v>
      </c>
      <c r="J39" t="s">
        <v>1224</v>
      </c>
      <c r="K39" t="s">
        <v>1225</v>
      </c>
    </row>
    <row r="40" spans="2:11" x14ac:dyDescent="0.2">
      <c r="B40" s="32"/>
      <c r="C40" s="32"/>
      <c r="D40" s="30"/>
      <c r="E40" t="s">
        <v>1026</v>
      </c>
      <c r="F40" t="s">
        <v>696</v>
      </c>
      <c r="G40" t="s">
        <v>954</v>
      </c>
      <c r="H40" s="29"/>
      <c r="I40" t="s">
        <v>860</v>
      </c>
      <c r="J40" t="s">
        <v>1226</v>
      </c>
      <c r="K40" t="s">
        <v>1227</v>
      </c>
    </row>
    <row r="41" spans="2:11" x14ac:dyDescent="0.2">
      <c r="B41" s="32"/>
      <c r="C41" s="32"/>
      <c r="D41" s="30"/>
      <c r="E41" t="s">
        <v>1026</v>
      </c>
      <c r="F41" t="s">
        <v>709</v>
      </c>
      <c r="G41" t="s">
        <v>969</v>
      </c>
      <c r="H41" s="29"/>
      <c r="I41" t="s">
        <v>864</v>
      </c>
      <c r="J41" t="s">
        <v>1228</v>
      </c>
      <c r="K41" t="s">
        <v>1229</v>
      </c>
    </row>
    <row r="42" spans="2:11" x14ac:dyDescent="0.2">
      <c r="B42" s="32"/>
      <c r="C42" s="32"/>
      <c r="D42" s="30"/>
      <c r="E42" t="s">
        <v>1026</v>
      </c>
      <c r="F42" t="s">
        <v>732</v>
      </c>
      <c r="G42" t="s">
        <v>994</v>
      </c>
      <c r="H42" s="29"/>
      <c r="I42" t="s">
        <v>864</v>
      </c>
      <c r="J42" t="s">
        <v>1230</v>
      </c>
      <c r="K42" t="s">
        <v>1231</v>
      </c>
    </row>
    <row r="43" spans="2:11" x14ac:dyDescent="0.2">
      <c r="B43" s="32"/>
      <c r="C43" s="32"/>
      <c r="D43" s="30"/>
      <c r="E43" t="s">
        <v>1026</v>
      </c>
      <c r="F43" t="s">
        <v>736</v>
      </c>
      <c r="G43" t="s">
        <v>998</v>
      </c>
      <c r="H43" s="29"/>
      <c r="I43" t="s">
        <v>864</v>
      </c>
      <c r="J43" t="s">
        <v>1232</v>
      </c>
      <c r="K43" t="s">
        <v>1233</v>
      </c>
    </row>
    <row r="44" spans="2:11" x14ac:dyDescent="0.2">
      <c r="B44" s="32"/>
      <c r="C44" s="32"/>
      <c r="D44" s="30"/>
      <c r="E44" t="s">
        <v>1027</v>
      </c>
      <c r="F44" t="s">
        <v>559</v>
      </c>
      <c r="G44" t="s">
        <v>792</v>
      </c>
      <c r="H44" s="29"/>
      <c r="I44" t="s">
        <v>864</v>
      </c>
      <c r="J44" t="s">
        <v>1234</v>
      </c>
      <c r="K44" t="s">
        <v>1235</v>
      </c>
    </row>
    <row r="45" spans="2:11" x14ac:dyDescent="0.2">
      <c r="B45" s="32"/>
      <c r="C45" s="32"/>
      <c r="D45" s="30"/>
      <c r="E45" t="s">
        <v>1027</v>
      </c>
      <c r="F45" t="s">
        <v>588</v>
      </c>
      <c r="G45" t="s">
        <v>825</v>
      </c>
      <c r="H45" s="29"/>
      <c r="I45" t="s">
        <v>864</v>
      </c>
      <c r="J45" t="s">
        <v>1236</v>
      </c>
      <c r="K45" t="s">
        <v>1237</v>
      </c>
    </row>
    <row r="46" spans="2:11" x14ac:dyDescent="0.2">
      <c r="B46" s="32"/>
      <c r="C46" s="32"/>
      <c r="D46" s="30"/>
      <c r="E46" t="s">
        <v>1027</v>
      </c>
      <c r="F46" t="s">
        <v>594</v>
      </c>
      <c r="G46" t="s">
        <v>833</v>
      </c>
      <c r="H46" s="29"/>
      <c r="I46" t="s">
        <v>864</v>
      </c>
      <c r="J46" t="s">
        <v>1238</v>
      </c>
      <c r="K46" t="s">
        <v>1239</v>
      </c>
    </row>
    <row r="47" spans="2:11" x14ac:dyDescent="0.2">
      <c r="B47" s="32"/>
      <c r="C47" s="32"/>
      <c r="D47" s="30"/>
      <c r="E47" t="s">
        <v>1027</v>
      </c>
      <c r="F47" t="s">
        <v>596</v>
      </c>
      <c r="G47" t="s">
        <v>835</v>
      </c>
      <c r="H47" s="29"/>
      <c r="I47" t="s">
        <v>864</v>
      </c>
      <c r="J47" t="s">
        <v>1240</v>
      </c>
      <c r="K47" t="s">
        <v>1241</v>
      </c>
    </row>
    <row r="48" spans="2:11" x14ac:dyDescent="0.2">
      <c r="B48" s="32"/>
      <c r="C48" s="32"/>
      <c r="D48" s="30"/>
      <c r="E48" t="s">
        <v>1027</v>
      </c>
      <c r="F48" t="s">
        <v>600</v>
      </c>
      <c r="G48" t="s">
        <v>839</v>
      </c>
      <c r="H48" s="29"/>
      <c r="I48" t="s">
        <v>864</v>
      </c>
      <c r="J48" t="s">
        <v>1242</v>
      </c>
      <c r="K48" t="s">
        <v>1243</v>
      </c>
    </row>
    <row r="49" spans="2:11" x14ac:dyDescent="0.2">
      <c r="B49" s="32"/>
      <c r="C49" s="32"/>
      <c r="D49" s="30"/>
      <c r="E49" t="s">
        <v>1027</v>
      </c>
      <c r="F49" t="s">
        <v>623</v>
      </c>
      <c r="G49" t="s">
        <v>866</v>
      </c>
      <c r="H49" s="29"/>
      <c r="I49" t="s">
        <v>864</v>
      </c>
      <c r="J49" t="s">
        <v>1244</v>
      </c>
      <c r="K49" t="s">
        <v>1245</v>
      </c>
    </row>
    <row r="50" spans="2:11" x14ac:dyDescent="0.2">
      <c r="B50" s="32"/>
      <c r="C50" s="32"/>
      <c r="D50" s="30"/>
      <c r="E50" t="s">
        <v>1027</v>
      </c>
      <c r="F50" t="s">
        <v>624</v>
      </c>
      <c r="G50" t="s">
        <v>867</v>
      </c>
      <c r="H50" s="29"/>
      <c r="I50" t="s">
        <v>864</v>
      </c>
      <c r="J50" t="s">
        <v>1246</v>
      </c>
      <c r="K50" t="s">
        <v>1247</v>
      </c>
    </row>
    <row r="51" spans="2:11" x14ac:dyDescent="0.2">
      <c r="B51" s="32"/>
      <c r="C51" s="32"/>
      <c r="D51" s="30"/>
      <c r="E51" t="s">
        <v>1027</v>
      </c>
      <c r="F51" t="s">
        <v>674</v>
      </c>
      <c r="G51" t="s">
        <v>927</v>
      </c>
      <c r="H51" s="29"/>
      <c r="I51" t="s">
        <v>864</v>
      </c>
      <c r="J51" t="s">
        <v>1248</v>
      </c>
      <c r="K51" t="s">
        <v>1249</v>
      </c>
    </row>
    <row r="52" spans="2:11" x14ac:dyDescent="0.2">
      <c r="B52" s="32"/>
      <c r="C52" s="32"/>
      <c r="D52" s="30"/>
      <c r="E52" t="s">
        <v>1027</v>
      </c>
      <c r="F52" t="s">
        <v>686</v>
      </c>
      <c r="G52" t="s">
        <v>940</v>
      </c>
      <c r="H52" s="29"/>
      <c r="I52" t="s">
        <v>911</v>
      </c>
      <c r="J52" t="s">
        <v>1250</v>
      </c>
      <c r="K52" t="s">
        <v>1251</v>
      </c>
    </row>
    <row r="53" spans="2:11" x14ac:dyDescent="0.2">
      <c r="B53" s="32"/>
      <c r="C53" s="32"/>
      <c r="D53" s="30"/>
      <c r="E53" t="s">
        <v>1027</v>
      </c>
      <c r="F53" t="s">
        <v>705</v>
      </c>
      <c r="G53" t="s">
        <v>965</v>
      </c>
      <c r="H53" s="29"/>
      <c r="I53" t="s">
        <v>911</v>
      </c>
      <c r="J53" t="s">
        <v>1252</v>
      </c>
      <c r="K53" t="s">
        <v>1253</v>
      </c>
    </row>
    <row r="54" spans="2:11" x14ac:dyDescent="0.2">
      <c r="B54" s="32"/>
      <c r="C54" s="32"/>
      <c r="D54" s="30"/>
      <c r="E54" t="s">
        <v>1028</v>
      </c>
      <c r="F54" t="s">
        <v>565</v>
      </c>
      <c r="G54" t="s">
        <v>798</v>
      </c>
      <c r="H54" s="29"/>
      <c r="I54" t="s">
        <v>911</v>
      </c>
      <c r="J54" t="s">
        <v>1254</v>
      </c>
      <c r="K54" t="s">
        <v>1255</v>
      </c>
    </row>
    <row r="55" spans="2:11" x14ac:dyDescent="0.2">
      <c r="B55" s="32"/>
      <c r="C55" s="32"/>
      <c r="D55" s="30"/>
      <c r="E55" t="s">
        <v>1028</v>
      </c>
      <c r="F55" t="s">
        <v>567</v>
      </c>
      <c r="G55" t="s">
        <v>800</v>
      </c>
      <c r="H55" s="29"/>
      <c r="I55" t="s">
        <v>911</v>
      </c>
      <c r="J55" t="s">
        <v>1256</v>
      </c>
      <c r="K55" t="s">
        <v>1257</v>
      </c>
    </row>
    <row r="56" spans="2:11" x14ac:dyDescent="0.2">
      <c r="B56" s="32"/>
      <c r="C56" s="32"/>
      <c r="D56" s="30"/>
      <c r="E56" t="s">
        <v>1028</v>
      </c>
      <c r="F56" t="s">
        <v>571</v>
      </c>
      <c r="G56" t="s">
        <v>806</v>
      </c>
      <c r="H56" s="29"/>
      <c r="I56" t="s">
        <v>911</v>
      </c>
      <c r="J56" t="s">
        <v>1258</v>
      </c>
      <c r="K56" t="s">
        <v>1259</v>
      </c>
    </row>
    <row r="57" spans="2:11" x14ac:dyDescent="0.2">
      <c r="B57" s="32"/>
      <c r="C57" s="32"/>
      <c r="D57" s="30"/>
      <c r="E57" t="s">
        <v>1028</v>
      </c>
      <c r="F57" t="s">
        <v>589</v>
      </c>
      <c r="G57" t="s">
        <v>826</v>
      </c>
      <c r="H57" s="29"/>
      <c r="I57" t="s">
        <v>911</v>
      </c>
      <c r="J57" t="s">
        <v>1260</v>
      </c>
      <c r="K57" t="s">
        <v>1261</v>
      </c>
    </row>
    <row r="58" spans="2:11" x14ac:dyDescent="0.2">
      <c r="B58" s="32"/>
      <c r="C58" s="32"/>
      <c r="D58" s="30"/>
      <c r="E58" t="s">
        <v>1028</v>
      </c>
      <c r="F58" t="s">
        <v>608</v>
      </c>
      <c r="G58" t="s">
        <v>849</v>
      </c>
      <c r="H58" s="29"/>
      <c r="I58" t="s">
        <v>935</v>
      </c>
      <c r="J58" t="s">
        <v>1262</v>
      </c>
      <c r="K58" t="s">
        <v>1263</v>
      </c>
    </row>
    <row r="59" spans="2:11" x14ac:dyDescent="0.2">
      <c r="B59" s="32"/>
      <c r="C59" s="32"/>
      <c r="D59" s="30"/>
      <c r="E59" t="s">
        <v>1028</v>
      </c>
      <c r="F59" t="s">
        <v>628</v>
      </c>
      <c r="G59" t="s">
        <v>871</v>
      </c>
      <c r="H59" s="29"/>
      <c r="I59" t="s">
        <v>935</v>
      </c>
      <c r="J59" t="s">
        <v>1264</v>
      </c>
      <c r="K59" t="s">
        <v>1265</v>
      </c>
    </row>
    <row r="60" spans="2:11" x14ac:dyDescent="0.2">
      <c r="B60" s="32"/>
      <c r="C60" s="32"/>
      <c r="D60" s="30"/>
      <c r="E60" t="s">
        <v>1028</v>
      </c>
      <c r="F60" t="s">
        <v>641</v>
      </c>
      <c r="G60" t="s">
        <v>886</v>
      </c>
      <c r="H60" s="29"/>
      <c r="I60" t="s">
        <v>935</v>
      </c>
      <c r="J60" t="s">
        <v>1266</v>
      </c>
      <c r="K60" t="s">
        <v>1267</v>
      </c>
    </row>
    <row r="61" spans="2:11" x14ac:dyDescent="0.2">
      <c r="B61" s="32"/>
      <c r="C61" s="32"/>
      <c r="D61" s="30"/>
      <c r="E61" t="s">
        <v>1028</v>
      </c>
      <c r="F61" t="s">
        <v>650</v>
      </c>
      <c r="G61" t="s">
        <v>895</v>
      </c>
      <c r="H61" s="29"/>
      <c r="I61" t="s">
        <v>935</v>
      </c>
      <c r="J61" t="s">
        <v>1268</v>
      </c>
      <c r="K61" t="s">
        <v>1269</v>
      </c>
    </row>
    <row r="62" spans="2:11" x14ac:dyDescent="0.2">
      <c r="B62" s="32"/>
      <c r="C62" s="32"/>
      <c r="D62" s="30"/>
      <c r="E62" t="s">
        <v>1028</v>
      </c>
      <c r="F62" t="s">
        <v>651</v>
      </c>
      <c r="G62" t="s">
        <v>898</v>
      </c>
      <c r="H62" s="29"/>
      <c r="I62" t="s">
        <v>935</v>
      </c>
      <c r="J62" t="s">
        <v>1270</v>
      </c>
      <c r="K62" t="s">
        <v>1271</v>
      </c>
    </row>
    <row r="63" spans="2:11" x14ac:dyDescent="0.2">
      <c r="B63" s="32"/>
      <c r="C63" s="32"/>
      <c r="D63" s="30"/>
      <c r="E63" t="s">
        <v>1028</v>
      </c>
      <c r="F63" t="s">
        <v>679</v>
      </c>
      <c r="G63" t="s">
        <v>932</v>
      </c>
      <c r="H63" s="29"/>
      <c r="I63" t="s">
        <v>935</v>
      </c>
      <c r="J63" t="s">
        <v>1272</v>
      </c>
      <c r="K63" t="s">
        <v>1273</v>
      </c>
    </row>
    <row r="64" spans="2:11" x14ac:dyDescent="0.2">
      <c r="B64" s="32"/>
      <c r="C64" s="32"/>
      <c r="D64" s="30"/>
      <c r="E64" t="s">
        <v>1028</v>
      </c>
      <c r="F64" t="s">
        <v>688</v>
      </c>
      <c r="G64" t="s">
        <v>944</v>
      </c>
      <c r="H64" s="29"/>
      <c r="I64" t="s">
        <v>935</v>
      </c>
      <c r="J64" t="s">
        <v>1274</v>
      </c>
      <c r="K64" t="s">
        <v>1275</v>
      </c>
    </row>
    <row r="65" spans="2:11" x14ac:dyDescent="0.2">
      <c r="B65" s="32"/>
      <c r="C65" s="32"/>
      <c r="D65" s="30"/>
      <c r="E65" t="s">
        <v>1028</v>
      </c>
      <c r="F65" t="s">
        <v>691</v>
      </c>
      <c r="G65" t="s">
        <v>947</v>
      </c>
      <c r="H65" s="30"/>
      <c r="I65" t="s">
        <v>935</v>
      </c>
      <c r="J65" t="s">
        <v>1276</v>
      </c>
      <c r="K65" t="s">
        <v>1277</v>
      </c>
    </row>
    <row r="66" spans="2:11" x14ac:dyDescent="0.2">
      <c r="B66" s="32"/>
      <c r="C66" s="32"/>
      <c r="D66" s="30"/>
      <c r="E66" t="s">
        <v>1028</v>
      </c>
      <c r="F66" t="s">
        <v>729</v>
      </c>
      <c r="G66" t="s">
        <v>990</v>
      </c>
      <c r="H66" s="30"/>
      <c r="I66" t="s">
        <v>935</v>
      </c>
      <c r="J66" t="s">
        <v>1278</v>
      </c>
      <c r="K66" t="s">
        <v>1279</v>
      </c>
    </row>
    <row r="67" spans="2:11" x14ac:dyDescent="0.2">
      <c r="B67" s="32"/>
      <c r="C67" s="32"/>
      <c r="D67" s="30"/>
      <c r="E67" t="s">
        <v>1028</v>
      </c>
      <c r="F67" t="s">
        <v>756</v>
      </c>
      <c r="G67" t="s">
        <v>1021</v>
      </c>
      <c r="H67" s="30"/>
      <c r="I67" t="s">
        <v>935</v>
      </c>
      <c r="J67" t="s">
        <v>1280</v>
      </c>
      <c r="K67" t="s">
        <v>1281</v>
      </c>
    </row>
    <row r="68" spans="2:11" x14ac:dyDescent="0.2">
      <c r="B68" s="32"/>
      <c r="C68" s="32"/>
      <c r="D68" s="30"/>
      <c r="E68" t="s">
        <v>1029</v>
      </c>
      <c r="F68" t="s">
        <v>566</v>
      </c>
      <c r="G68" t="s">
        <v>799</v>
      </c>
      <c r="H68" s="30"/>
      <c r="I68" t="s">
        <v>935</v>
      </c>
      <c r="J68" t="s">
        <v>1282</v>
      </c>
      <c r="K68" t="s">
        <v>1283</v>
      </c>
    </row>
    <row r="69" spans="2:11" x14ac:dyDescent="0.2">
      <c r="B69" s="32"/>
      <c r="C69" s="32"/>
      <c r="D69" s="30"/>
      <c r="E69" t="s">
        <v>1029</v>
      </c>
      <c r="F69" t="s">
        <v>613</v>
      </c>
      <c r="G69" t="s">
        <v>854</v>
      </c>
      <c r="H69" s="30"/>
      <c r="I69" t="s">
        <v>935</v>
      </c>
      <c r="J69" t="s">
        <v>1284</v>
      </c>
      <c r="K69" t="s">
        <v>1285</v>
      </c>
    </row>
    <row r="70" spans="2:11" x14ac:dyDescent="0.2">
      <c r="B70" s="32"/>
      <c r="C70" s="32"/>
      <c r="D70" s="30"/>
      <c r="E70" t="s">
        <v>1029</v>
      </c>
      <c r="F70" t="s">
        <v>532</v>
      </c>
      <c r="G70" t="s">
        <v>855</v>
      </c>
      <c r="H70" s="30"/>
      <c r="I70" t="s">
        <v>935</v>
      </c>
      <c r="J70" t="s">
        <v>1286</v>
      </c>
      <c r="K70" t="s">
        <v>1287</v>
      </c>
    </row>
    <row r="71" spans="2:11" x14ac:dyDescent="0.2">
      <c r="B71" s="32"/>
      <c r="C71" s="32"/>
      <c r="D71" s="30"/>
      <c r="E71" t="s">
        <v>1029</v>
      </c>
      <c r="F71" t="s">
        <v>661</v>
      </c>
      <c r="G71" t="s">
        <v>910</v>
      </c>
      <c r="H71" s="30"/>
      <c r="I71" t="s">
        <v>950</v>
      </c>
      <c r="J71" t="s">
        <v>1288</v>
      </c>
      <c r="K71" t="s">
        <v>1289</v>
      </c>
    </row>
    <row r="72" spans="2:11" x14ac:dyDescent="0.2">
      <c r="B72" s="32"/>
      <c r="C72" s="32"/>
      <c r="D72" s="30"/>
      <c r="E72" t="s">
        <v>1029</v>
      </c>
      <c r="F72" t="s">
        <v>702</v>
      </c>
      <c r="G72" t="s">
        <v>962</v>
      </c>
      <c r="H72" s="30"/>
      <c r="I72" t="s">
        <v>950</v>
      </c>
      <c r="J72" t="s">
        <v>1290</v>
      </c>
      <c r="K72" t="s">
        <v>1291</v>
      </c>
    </row>
    <row r="73" spans="2:11" x14ac:dyDescent="0.2">
      <c r="B73" s="32"/>
      <c r="C73" s="32"/>
      <c r="D73" s="30"/>
      <c r="E73" t="s">
        <v>1029</v>
      </c>
      <c r="F73" t="s">
        <v>706</v>
      </c>
      <c r="G73" t="s">
        <v>966</v>
      </c>
      <c r="H73" s="30"/>
      <c r="I73" t="s">
        <v>950</v>
      </c>
      <c r="J73" t="s">
        <v>1292</v>
      </c>
      <c r="K73" t="s">
        <v>1293</v>
      </c>
    </row>
    <row r="74" spans="2:11" x14ac:dyDescent="0.2">
      <c r="B74" s="32"/>
      <c r="C74" s="32"/>
      <c r="D74" s="30"/>
      <c r="E74" t="s">
        <v>1029</v>
      </c>
      <c r="F74" t="s">
        <v>717</v>
      </c>
      <c r="G74" t="s">
        <v>977</v>
      </c>
      <c r="H74" s="30"/>
      <c r="I74" t="s">
        <v>974</v>
      </c>
      <c r="J74" t="s">
        <v>1294</v>
      </c>
      <c r="K74" t="s">
        <v>1295</v>
      </c>
    </row>
    <row r="75" spans="2:11" x14ac:dyDescent="0.2">
      <c r="B75" s="32"/>
      <c r="C75" s="32"/>
      <c r="D75" s="30"/>
      <c r="E75" t="s">
        <v>1030</v>
      </c>
      <c r="F75" t="s">
        <v>552</v>
      </c>
      <c r="G75" t="s">
        <v>783</v>
      </c>
      <c r="H75" s="30"/>
      <c r="I75" t="s">
        <v>974</v>
      </c>
      <c r="J75" t="s">
        <v>1296</v>
      </c>
      <c r="K75" t="s">
        <v>1297</v>
      </c>
    </row>
    <row r="76" spans="2:11" x14ac:dyDescent="0.2">
      <c r="B76" s="32"/>
      <c r="C76" s="32"/>
      <c r="D76" s="30"/>
      <c r="E76" t="s">
        <v>1030</v>
      </c>
      <c r="F76" t="s">
        <v>555</v>
      </c>
      <c r="G76" t="s">
        <v>786</v>
      </c>
      <c r="H76" s="30"/>
      <c r="I76" t="s">
        <v>988</v>
      </c>
      <c r="J76" t="s">
        <v>1298</v>
      </c>
      <c r="K76" t="s">
        <v>1299</v>
      </c>
    </row>
    <row r="77" spans="2:11" x14ac:dyDescent="0.2">
      <c r="B77" s="32"/>
      <c r="C77" s="32"/>
      <c r="D77" s="30"/>
      <c r="E77" t="s">
        <v>1030</v>
      </c>
      <c r="F77" t="s">
        <v>556</v>
      </c>
      <c r="G77" t="s">
        <v>787</v>
      </c>
      <c r="H77" s="30"/>
      <c r="I77" t="s">
        <v>988</v>
      </c>
      <c r="J77" t="s">
        <v>1300</v>
      </c>
      <c r="K77" t="s">
        <v>1301</v>
      </c>
    </row>
    <row r="78" spans="2:11" x14ac:dyDescent="0.2">
      <c r="B78" s="32"/>
      <c r="C78" s="32"/>
      <c r="D78" s="30"/>
      <c r="E78" t="s">
        <v>1030</v>
      </c>
      <c r="F78" t="s">
        <v>560</v>
      </c>
      <c r="G78" t="s">
        <v>793</v>
      </c>
      <c r="H78" s="30"/>
      <c r="I78" t="s">
        <v>988</v>
      </c>
      <c r="J78" t="s">
        <v>1302</v>
      </c>
      <c r="K78" t="s">
        <v>1303</v>
      </c>
    </row>
    <row r="79" spans="2:11" x14ac:dyDescent="0.2">
      <c r="B79" s="32"/>
      <c r="C79" s="32"/>
      <c r="D79" s="30"/>
      <c r="E79" t="s">
        <v>1030</v>
      </c>
      <c r="F79" t="s">
        <v>570</v>
      </c>
      <c r="G79" t="s">
        <v>805</v>
      </c>
      <c r="H79" s="30"/>
      <c r="I79" t="s">
        <v>988</v>
      </c>
      <c r="J79" t="s">
        <v>1304</v>
      </c>
      <c r="K79" t="s">
        <v>1305</v>
      </c>
    </row>
    <row r="80" spans="2:11" x14ac:dyDescent="0.2">
      <c r="B80" s="32"/>
      <c r="C80" s="32"/>
      <c r="D80" s="30"/>
      <c r="E80" t="s">
        <v>1030</v>
      </c>
      <c r="F80" t="s">
        <v>572</v>
      </c>
      <c r="G80" t="s">
        <v>807</v>
      </c>
      <c r="H80" s="30"/>
      <c r="I80" t="s">
        <v>988</v>
      </c>
      <c r="J80" t="s">
        <v>1306</v>
      </c>
      <c r="K80" t="s">
        <v>1307</v>
      </c>
    </row>
    <row r="81" spans="2:11" x14ac:dyDescent="0.2">
      <c r="B81" s="32"/>
      <c r="C81" s="32"/>
      <c r="D81" s="30"/>
      <c r="E81" t="s">
        <v>1030</v>
      </c>
      <c r="F81" t="s">
        <v>595</v>
      </c>
      <c r="G81" t="s">
        <v>834</v>
      </c>
      <c r="H81" s="30"/>
      <c r="I81" t="s">
        <v>999</v>
      </c>
      <c r="J81" t="s">
        <v>1308</v>
      </c>
      <c r="K81" t="s">
        <v>1309</v>
      </c>
    </row>
    <row r="82" spans="2:11" x14ac:dyDescent="0.2">
      <c r="B82" s="32"/>
      <c r="C82" s="32"/>
      <c r="D82" s="30"/>
      <c r="E82" t="s">
        <v>1030</v>
      </c>
      <c r="F82" t="s">
        <v>597</v>
      </c>
      <c r="G82" t="s">
        <v>836</v>
      </c>
      <c r="H82" s="30"/>
      <c r="I82" t="s">
        <v>999</v>
      </c>
      <c r="J82" t="s">
        <v>1310</v>
      </c>
      <c r="K82" t="s">
        <v>1311</v>
      </c>
    </row>
    <row r="83" spans="2:11" x14ac:dyDescent="0.2">
      <c r="B83" s="32"/>
      <c r="C83" s="32"/>
      <c r="D83" s="30"/>
      <c r="E83" t="s">
        <v>1030</v>
      </c>
      <c r="F83" t="s">
        <v>602</v>
      </c>
      <c r="G83" t="s">
        <v>841</v>
      </c>
      <c r="H83" s="30"/>
      <c r="I83" t="s">
        <v>999</v>
      </c>
      <c r="J83" t="s">
        <v>1312</v>
      </c>
      <c r="K83" t="s">
        <v>1311</v>
      </c>
    </row>
    <row r="84" spans="2:11" x14ac:dyDescent="0.2">
      <c r="B84" s="32"/>
      <c r="C84" s="32"/>
      <c r="D84" s="30"/>
      <c r="E84" t="s">
        <v>1030</v>
      </c>
      <c r="F84" t="s">
        <v>604</v>
      </c>
      <c r="G84" t="s">
        <v>843</v>
      </c>
      <c r="H84" s="30"/>
      <c r="I84" t="s">
        <v>999</v>
      </c>
      <c r="J84" t="s">
        <v>1313</v>
      </c>
      <c r="K84" t="s">
        <v>1314</v>
      </c>
    </row>
    <row r="85" spans="2:11" x14ac:dyDescent="0.2">
      <c r="B85" s="32"/>
      <c r="C85" s="32"/>
      <c r="D85" s="30"/>
      <c r="E85" t="s">
        <v>1030</v>
      </c>
      <c r="F85" t="s">
        <v>607</v>
      </c>
      <c r="G85" t="s">
        <v>848</v>
      </c>
      <c r="H85" s="30"/>
      <c r="I85" t="s">
        <v>999</v>
      </c>
      <c r="J85" t="s">
        <v>1315</v>
      </c>
      <c r="K85" t="s">
        <v>1314</v>
      </c>
    </row>
    <row r="86" spans="2:11" x14ac:dyDescent="0.2">
      <c r="B86" s="32"/>
      <c r="C86" s="32"/>
      <c r="D86" s="30"/>
      <c r="E86" t="s">
        <v>1030</v>
      </c>
      <c r="F86" t="s">
        <v>612</v>
      </c>
      <c r="G86" t="s">
        <v>853</v>
      </c>
      <c r="H86" s="30"/>
      <c r="I86" t="s">
        <v>999</v>
      </c>
      <c r="J86" t="s">
        <v>1316</v>
      </c>
      <c r="K86" t="s">
        <v>1317</v>
      </c>
    </row>
    <row r="87" spans="2:11" x14ac:dyDescent="0.2">
      <c r="B87" s="32"/>
      <c r="C87" s="32"/>
      <c r="D87" s="30"/>
      <c r="E87" t="s">
        <v>1030</v>
      </c>
      <c r="F87" t="s">
        <v>616</v>
      </c>
      <c r="G87" t="s">
        <v>859</v>
      </c>
      <c r="H87" s="30"/>
      <c r="I87" t="s">
        <v>999</v>
      </c>
      <c r="J87" t="s">
        <v>1318</v>
      </c>
      <c r="K87" t="s">
        <v>1317</v>
      </c>
    </row>
    <row r="88" spans="2:11" x14ac:dyDescent="0.2">
      <c r="B88" s="32"/>
      <c r="C88" s="32"/>
      <c r="D88" s="30"/>
      <c r="E88" t="s">
        <v>1030</v>
      </c>
      <c r="F88" t="s">
        <v>626</v>
      </c>
      <c r="G88" t="s">
        <v>869</v>
      </c>
      <c r="H88" s="30"/>
      <c r="I88" t="s">
        <v>918</v>
      </c>
      <c r="J88" t="s">
        <v>1319</v>
      </c>
      <c r="K88" t="s">
        <v>1320</v>
      </c>
    </row>
    <row r="89" spans="2:11" x14ac:dyDescent="0.2">
      <c r="B89" s="32"/>
      <c r="C89" s="32"/>
      <c r="D89" s="30"/>
      <c r="E89" t="s">
        <v>1030</v>
      </c>
      <c r="F89" t="s">
        <v>631</v>
      </c>
      <c r="G89" t="s">
        <v>874</v>
      </c>
      <c r="H89" s="30"/>
      <c r="I89" t="s">
        <v>918</v>
      </c>
      <c r="J89" t="s">
        <v>1321</v>
      </c>
      <c r="K89" t="s">
        <v>1322</v>
      </c>
    </row>
    <row r="90" spans="2:11" x14ac:dyDescent="0.2">
      <c r="B90" s="32"/>
      <c r="C90" s="32"/>
      <c r="D90" s="30"/>
      <c r="E90" t="s">
        <v>1030</v>
      </c>
      <c r="F90" t="s">
        <v>647</v>
      </c>
      <c r="G90" t="s">
        <v>892</v>
      </c>
      <c r="H90" s="30"/>
      <c r="I90" t="s">
        <v>832</v>
      </c>
      <c r="J90" t="s">
        <v>1323</v>
      </c>
      <c r="K90" t="s">
        <v>1324</v>
      </c>
    </row>
    <row r="91" spans="2:11" x14ac:dyDescent="0.2">
      <c r="B91" s="32"/>
      <c r="C91" s="32"/>
      <c r="D91" s="30"/>
      <c r="E91" t="s">
        <v>1030</v>
      </c>
      <c r="F91" t="s">
        <v>654</v>
      </c>
      <c r="G91" t="s">
        <v>901</v>
      </c>
      <c r="H91" s="30"/>
      <c r="I91" t="s">
        <v>832</v>
      </c>
      <c r="J91" t="s">
        <v>1325</v>
      </c>
      <c r="K91" t="s">
        <v>1326</v>
      </c>
    </row>
    <row r="92" spans="2:11" x14ac:dyDescent="0.2">
      <c r="B92" s="32"/>
      <c r="C92" s="32"/>
      <c r="D92" s="30"/>
      <c r="E92" t="s">
        <v>1030</v>
      </c>
      <c r="F92" t="s">
        <v>664</v>
      </c>
      <c r="G92" t="s">
        <v>913</v>
      </c>
      <c r="H92" s="30"/>
      <c r="I92" t="s">
        <v>832</v>
      </c>
      <c r="J92" t="s">
        <v>1327</v>
      </c>
      <c r="K92" t="s">
        <v>1328</v>
      </c>
    </row>
    <row r="93" spans="2:11" x14ac:dyDescent="0.2">
      <c r="B93" s="32"/>
      <c r="C93" s="32"/>
      <c r="D93" s="30"/>
      <c r="E93" t="s">
        <v>1030</v>
      </c>
      <c r="F93" t="s">
        <v>665</v>
      </c>
      <c r="G93" t="s">
        <v>914</v>
      </c>
      <c r="H93" s="30"/>
      <c r="I93" t="s">
        <v>832</v>
      </c>
      <c r="J93" t="s">
        <v>1329</v>
      </c>
      <c r="K93" t="s">
        <v>1330</v>
      </c>
    </row>
    <row r="94" spans="2:11" x14ac:dyDescent="0.2">
      <c r="B94" s="32"/>
      <c r="C94" s="32"/>
      <c r="D94" s="30"/>
      <c r="E94" t="s">
        <v>1030</v>
      </c>
      <c r="F94" t="s">
        <v>666</v>
      </c>
      <c r="G94" t="s">
        <v>915</v>
      </c>
      <c r="H94" s="30"/>
      <c r="I94" t="s">
        <v>850</v>
      </c>
      <c r="J94" t="s">
        <v>1331</v>
      </c>
      <c r="K94" t="s">
        <v>1332</v>
      </c>
    </row>
    <row r="95" spans="2:11" x14ac:dyDescent="0.2">
      <c r="B95" s="32"/>
      <c r="C95" s="32"/>
      <c r="D95" s="30"/>
      <c r="E95" t="s">
        <v>1030</v>
      </c>
      <c r="F95" t="s">
        <v>673</v>
      </c>
      <c r="G95" t="s">
        <v>926</v>
      </c>
      <c r="H95" s="30"/>
      <c r="I95" t="s">
        <v>850</v>
      </c>
      <c r="J95" t="s">
        <v>1276</v>
      </c>
      <c r="K95" t="s">
        <v>1333</v>
      </c>
    </row>
    <row r="96" spans="2:11" x14ac:dyDescent="0.2">
      <c r="B96" s="32"/>
      <c r="C96" s="32"/>
      <c r="D96" s="30"/>
      <c r="E96" t="s">
        <v>1030</v>
      </c>
      <c r="F96" t="s">
        <v>683</v>
      </c>
      <c r="G96" t="s">
        <v>937</v>
      </c>
      <c r="H96" s="30"/>
      <c r="I96" t="s">
        <v>850</v>
      </c>
      <c r="J96" t="s">
        <v>1334</v>
      </c>
      <c r="K96" t="s">
        <v>1335</v>
      </c>
    </row>
    <row r="97" spans="2:11" x14ac:dyDescent="0.2">
      <c r="B97" s="32"/>
      <c r="C97" s="32"/>
      <c r="D97" s="30"/>
      <c r="E97" t="s">
        <v>1030</v>
      </c>
      <c r="F97" t="s">
        <v>690</v>
      </c>
      <c r="G97" t="s">
        <v>946</v>
      </c>
      <c r="H97" s="30"/>
      <c r="I97" t="s">
        <v>996</v>
      </c>
      <c r="J97" t="s">
        <v>1336</v>
      </c>
      <c r="K97" t="s">
        <v>1337</v>
      </c>
    </row>
    <row r="98" spans="2:11" x14ac:dyDescent="0.2">
      <c r="B98" s="32"/>
      <c r="C98" s="32"/>
      <c r="D98" s="30"/>
      <c r="E98" t="s">
        <v>1030</v>
      </c>
      <c r="F98" t="s">
        <v>711</v>
      </c>
      <c r="G98" t="s">
        <v>971</v>
      </c>
      <c r="H98" s="30"/>
      <c r="I98" t="s">
        <v>996</v>
      </c>
      <c r="J98" t="s">
        <v>1338</v>
      </c>
      <c r="K98" t="s">
        <v>1339</v>
      </c>
    </row>
    <row r="99" spans="2:11" x14ac:dyDescent="0.2">
      <c r="B99" s="32"/>
      <c r="C99" s="32"/>
      <c r="D99" s="30"/>
      <c r="E99" t="s">
        <v>1030</v>
      </c>
      <c r="F99" t="s">
        <v>712</v>
      </c>
      <c r="G99" t="s">
        <v>972</v>
      </c>
      <c r="H99" s="30"/>
      <c r="I99" t="s">
        <v>996</v>
      </c>
      <c r="J99" t="s">
        <v>1340</v>
      </c>
      <c r="K99" t="s">
        <v>1341</v>
      </c>
    </row>
    <row r="100" spans="2:11" x14ac:dyDescent="0.2">
      <c r="B100" s="32"/>
      <c r="C100" s="32"/>
      <c r="D100" s="30"/>
      <c r="E100" t="s">
        <v>1030</v>
      </c>
      <c r="F100" t="s">
        <v>715</v>
      </c>
      <c r="G100" t="s">
        <v>975</v>
      </c>
      <c r="H100" s="30"/>
      <c r="I100" t="s">
        <v>863</v>
      </c>
      <c r="J100" t="s">
        <v>1342</v>
      </c>
      <c r="K100" t="s">
        <v>1343</v>
      </c>
    </row>
    <row r="101" spans="2:11" x14ac:dyDescent="0.2">
      <c r="B101" s="32"/>
      <c r="C101" s="32"/>
      <c r="D101" s="30"/>
      <c r="E101" t="s">
        <v>1030</v>
      </c>
      <c r="F101" t="s">
        <v>728</v>
      </c>
      <c r="G101" t="s">
        <v>989</v>
      </c>
      <c r="H101" s="30"/>
      <c r="I101" t="s">
        <v>815</v>
      </c>
      <c r="J101" t="s">
        <v>1344</v>
      </c>
      <c r="K101" t="s">
        <v>1345</v>
      </c>
    </row>
    <row r="102" spans="2:11" x14ac:dyDescent="0.2">
      <c r="B102" s="32"/>
      <c r="C102" s="32"/>
      <c r="D102" s="30"/>
      <c r="E102" t="s">
        <v>1030</v>
      </c>
      <c r="F102" t="s">
        <v>738</v>
      </c>
      <c r="G102" t="s">
        <v>1000</v>
      </c>
      <c r="H102" s="30"/>
      <c r="I102" t="s">
        <v>815</v>
      </c>
      <c r="J102" t="s">
        <v>1302</v>
      </c>
      <c r="K102" t="s">
        <v>1346</v>
      </c>
    </row>
    <row r="103" spans="2:11" x14ac:dyDescent="0.2">
      <c r="B103" s="32"/>
      <c r="C103" s="32"/>
      <c r="D103" s="30"/>
      <c r="E103" t="s">
        <v>1031</v>
      </c>
      <c r="F103" t="s">
        <v>562</v>
      </c>
      <c r="G103" t="s">
        <v>795</v>
      </c>
      <c r="H103" s="30"/>
      <c r="I103" t="s">
        <v>868</v>
      </c>
      <c r="J103" t="s">
        <v>1347</v>
      </c>
      <c r="K103" t="s">
        <v>1348</v>
      </c>
    </row>
    <row r="104" spans="2:11" x14ac:dyDescent="0.2">
      <c r="B104" s="32"/>
      <c r="C104" s="32"/>
      <c r="D104" s="30"/>
      <c r="E104" t="s">
        <v>1031</v>
      </c>
      <c r="F104" t="s">
        <v>598</v>
      </c>
      <c r="G104" t="s">
        <v>837</v>
      </c>
      <c r="H104" s="30"/>
      <c r="I104" t="s">
        <v>868</v>
      </c>
      <c r="J104" t="s">
        <v>1349</v>
      </c>
      <c r="K104" t="s">
        <v>1350</v>
      </c>
    </row>
    <row r="105" spans="2:11" x14ac:dyDescent="0.2">
      <c r="B105" s="32"/>
      <c r="C105" s="32"/>
      <c r="D105" s="30"/>
      <c r="E105" t="s">
        <v>1031</v>
      </c>
      <c r="F105" t="s">
        <v>629</v>
      </c>
      <c r="G105" t="s">
        <v>872</v>
      </c>
      <c r="H105" s="30"/>
      <c r="I105" t="s">
        <v>868</v>
      </c>
      <c r="J105" t="s">
        <v>1351</v>
      </c>
      <c r="K105" t="s">
        <v>1352</v>
      </c>
    </row>
    <row r="106" spans="2:11" x14ac:dyDescent="0.2">
      <c r="B106" s="32"/>
      <c r="C106" s="32"/>
      <c r="D106" s="30"/>
      <c r="E106" t="s">
        <v>1031</v>
      </c>
      <c r="F106" t="s">
        <v>669</v>
      </c>
      <c r="G106" t="s">
        <v>920</v>
      </c>
      <c r="H106" s="30"/>
      <c r="I106" t="s">
        <v>868</v>
      </c>
      <c r="J106" t="s">
        <v>1353</v>
      </c>
      <c r="K106" t="s">
        <v>1354</v>
      </c>
    </row>
    <row r="107" spans="2:11" x14ac:dyDescent="0.2">
      <c r="B107" s="32"/>
      <c r="C107" s="32"/>
      <c r="D107" s="30"/>
      <c r="E107" t="s">
        <v>1031</v>
      </c>
      <c r="F107" t="s">
        <v>687</v>
      </c>
      <c r="G107" t="s">
        <v>943</v>
      </c>
      <c r="H107" s="30"/>
      <c r="I107" t="s">
        <v>868</v>
      </c>
      <c r="J107" t="s">
        <v>1355</v>
      </c>
      <c r="K107" t="s">
        <v>1356</v>
      </c>
    </row>
    <row r="108" spans="2:11" x14ac:dyDescent="0.2">
      <c r="B108" s="32"/>
      <c r="C108" s="32"/>
      <c r="D108" s="30"/>
      <c r="E108" t="s">
        <v>1031</v>
      </c>
      <c r="F108" t="s">
        <v>720</v>
      </c>
      <c r="G108" t="s">
        <v>980</v>
      </c>
      <c r="H108" s="30"/>
      <c r="I108" t="s">
        <v>868</v>
      </c>
      <c r="J108" t="s">
        <v>1357</v>
      </c>
      <c r="K108" t="s">
        <v>1358</v>
      </c>
    </row>
    <row r="109" spans="2:11" x14ac:dyDescent="0.2">
      <c r="B109" s="32"/>
      <c r="C109" s="32"/>
      <c r="D109" s="30"/>
      <c r="E109" t="s">
        <v>1032</v>
      </c>
      <c r="F109" t="s">
        <v>578</v>
      </c>
      <c r="G109" t="s">
        <v>814</v>
      </c>
      <c r="H109" s="30"/>
      <c r="I109" t="s">
        <v>868</v>
      </c>
      <c r="J109" t="s">
        <v>1359</v>
      </c>
      <c r="K109" t="s">
        <v>1360</v>
      </c>
    </row>
    <row r="110" spans="2:11" x14ac:dyDescent="0.2">
      <c r="B110" s="32"/>
      <c r="C110" s="32"/>
      <c r="D110" s="30"/>
      <c r="E110" t="s">
        <v>1032</v>
      </c>
      <c r="F110" t="s">
        <v>582</v>
      </c>
      <c r="G110" t="s">
        <v>819</v>
      </c>
      <c r="H110" s="30"/>
      <c r="I110" t="s">
        <v>868</v>
      </c>
      <c r="J110" t="s">
        <v>1361</v>
      </c>
      <c r="K110" t="s">
        <v>1362</v>
      </c>
    </row>
    <row r="111" spans="2:11" x14ac:dyDescent="0.2">
      <c r="B111" s="32"/>
      <c r="C111" s="32"/>
      <c r="D111" s="30"/>
      <c r="E111" t="s">
        <v>1032</v>
      </c>
      <c r="F111" t="s">
        <v>584</v>
      </c>
      <c r="G111" t="s">
        <v>821</v>
      </c>
      <c r="H111" s="30"/>
      <c r="I111" t="s">
        <v>868</v>
      </c>
      <c r="J111" t="s">
        <v>710</v>
      </c>
      <c r="K111" t="s">
        <v>1363</v>
      </c>
    </row>
    <row r="112" spans="2:11" x14ac:dyDescent="0.2">
      <c r="B112" s="32"/>
      <c r="C112" s="32"/>
      <c r="D112" s="30"/>
      <c r="E112" t="s">
        <v>1032</v>
      </c>
      <c r="F112" t="s">
        <v>587</v>
      </c>
      <c r="G112" t="s">
        <v>824</v>
      </c>
      <c r="H112" s="30"/>
      <c r="I112" t="s">
        <v>868</v>
      </c>
      <c r="J112" t="s">
        <v>717</v>
      </c>
      <c r="K112" t="s">
        <v>1364</v>
      </c>
    </row>
    <row r="113" spans="2:11" x14ac:dyDescent="0.2">
      <c r="B113" s="32"/>
      <c r="C113" s="32"/>
      <c r="D113" s="30"/>
      <c r="E113" t="s">
        <v>1032</v>
      </c>
      <c r="F113" t="s">
        <v>615</v>
      </c>
      <c r="G113" t="s">
        <v>857</v>
      </c>
      <c r="H113" s="30"/>
      <c r="I113" t="s">
        <v>868</v>
      </c>
      <c r="J113" t="s">
        <v>1365</v>
      </c>
      <c r="K113" t="s">
        <v>1366</v>
      </c>
    </row>
    <row r="114" spans="2:11" x14ac:dyDescent="0.2">
      <c r="B114" s="32"/>
      <c r="C114" s="32"/>
      <c r="D114" s="30"/>
      <c r="E114" t="s">
        <v>1032</v>
      </c>
      <c r="F114" t="s">
        <v>619</v>
      </c>
      <c r="G114" t="s">
        <v>862</v>
      </c>
      <c r="H114" s="30"/>
      <c r="I114" t="s">
        <v>868</v>
      </c>
      <c r="J114" t="s">
        <v>1367</v>
      </c>
      <c r="K114" t="s">
        <v>1368</v>
      </c>
    </row>
    <row r="115" spans="2:11" x14ac:dyDescent="0.2">
      <c r="B115" s="32"/>
      <c r="C115" s="32"/>
      <c r="D115" s="30"/>
      <c r="E115" t="s">
        <v>1032</v>
      </c>
      <c r="F115" t="s">
        <v>646</v>
      </c>
      <c r="G115" t="s">
        <v>891</v>
      </c>
      <c r="H115" s="30"/>
      <c r="I115" t="s">
        <v>868</v>
      </c>
      <c r="J115" t="s">
        <v>1369</v>
      </c>
      <c r="K115" t="s">
        <v>1370</v>
      </c>
    </row>
    <row r="116" spans="2:11" x14ac:dyDescent="0.2">
      <c r="B116" s="32"/>
      <c r="C116" s="32"/>
      <c r="D116" s="30"/>
      <c r="E116" t="s">
        <v>1032</v>
      </c>
      <c r="F116" t="s">
        <v>649</v>
      </c>
      <c r="G116" t="s">
        <v>894</v>
      </c>
      <c r="H116" s="30"/>
      <c r="I116" t="s">
        <v>868</v>
      </c>
      <c r="J116" t="s">
        <v>1371</v>
      </c>
      <c r="K116" t="s">
        <v>1372</v>
      </c>
    </row>
    <row r="117" spans="2:11" x14ac:dyDescent="0.2">
      <c r="B117" s="32"/>
      <c r="C117" s="32"/>
      <c r="D117" s="30"/>
      <c r="E117" t="s">
        <v>1032</v>
      </c>
      <c r="F117" t="s">
        <v>667</v>
      </c>
      <c r="G117" t="s">
        <v>916</v>
      </c>
      <c r="H117" s="30"/>
      <c r="I117" t="s">
        <v>827</v>
      </c>
      <c r="J117" t="s">
        <v>1373</v>
      </c>
      <c r="K117" t="s">
        <v>1374</v>
      </c>
    </row>
    <row r="118" spans="2:11" x14ac:dyDescent="0.2">
      <c r="B118" s="32"/>
      <c r="C118" s="32"/>
      <c r="D118" s="30"/>
      <c r="E118" t="s">
        <v>1032</v>
      </c>
      <c r="F118" t="s">
        <v>676</v>
      </c>
      <c r="G118" t="s">
        <v>929</v>
      </c>
      <c r="H118" s="30"/>
      <c r="I118" t="s">
        <v>828</v>
      </c>
      <c r="J118" t="s">
        <v>1375</v>
      </c>
      <c r="K118" t="s">
        <v>1376</v>
      </c>
    </row>
    <row r="119" spans="2:11" x14ac:dyDescent="0.2">
      <c r="B119" s="32"/>
      <c r="C119" s="32"/>
      <c r="D119" s="30"/>
      <c r="E119" t="s">
        <v>1032</v>
      </c>
      <c r="F119" t="s">
        <v>689</v>
      </c>
      <c r="G119" t="s">
        <v>945</v>
      </c>
      <c r="H119" s="30"/>
      <c r="I119" t="s">
        <v>828</v>
      </c>
      <c r="J119" t="s">
        <v>1377</v>
      </c>
      <c r="K119" t="s">
        <v>1378</v>
      </c>
    </row>
    <row r="120" spans="2:11" x14ac:dyDescent="0.2">
      <c r="B120" s="32"/>
      <c r="C120" s="32"/>
      <c r="D120" s="30"/>
      <c r="E120" t="s">
        <v>1032</v>
      </c>
      <c r="F120" t="s">
        <v>698</v>
      </c>
      <c r="G120" t="s">
        <v>956</v>
      </c>
      <c r="H120" s="30"/>
      <c r="I120" t="s">
        <v>828</v>
      </c>
      <c r="J120" t="s">
        <v>1379</v>
      </c>
      <c r="K120" t="s">
        <v>1380</v>
      </c>
    </row>
    <row r="121" spans="2:11" x14ac:dyDescent="0.2">
      <c r="B121" s="32"/>
      <c r="C121" s="32"/>
      <c r="D121" s="30"/>
      <c r="E121" t="s">
        <v>1032</v>
      </c>
      <c r="F121" t="s">
        <v>701</v>
      </c>
      <c r="G121" t="s">
        <v>961</v>
      </c>
      <c r="H121" s="30"/>
      <c r="I121" t="s">
        <v>828</v>
      </c>
      <c r="J121" t="s">
        <v>1381</v>
      </c>
      <c r="K121" t="s">
        <v>1382</v>
      </c>
    </row>
    <row r="122" spans="2:11" x14ac:dyDescent="0.2">
      <c r="B122" s="32"/>
      <c r="C122" s="32"/>
      <c r="D122" s="30"/>
      <c r="E122" t="s">
        <v>1032</v>
      </c>
      <c r="F122" t="s">
        <v>733</v>
      </c>
      <c r="G122" t="s">
        <v>995</v>
      </c>
      <c r="H122" s="30"/>
      <c r="I122" t="s">
        <v>828</v>
      </c>
      <c r="J122" t="s">
        <v>1172</v>
      </c>
      <c r="K122" t="s">
        <v>1383</v>
      </c>
    </row>
    <row r="123" spans="2:11" x14ac:dyDescent="0.2">
      <c r="B123" s="32"/>
      <c r="C123" s="32"/>
      <c r="D123" s="30"/>
      <c r="E123" t="s">
        <v>1032</v>
      </c>
      <c r="F123" t="s">
        <v>739</v>
      </c>
      <c r="G123" t="s">
        <v>1001</v>
      </c>
      <c r="H123" s="30"/>
      <c r="I123" t="s">
        <v>828</v>
      </c>
      <c r="J123" t="s">
        <v>1384</v>
      </c>
      <c r="K123" t="s">
        <v>1385</v>
      </c>
    </row>
    <row r="124" spans="2:11" x14ac:dyDescent="0.2">
      <c r="B124" s="32"/>
      <c r="C124" s="32"/>
      <c r="D124" s="30"/>
      <c r="E124" t="s">
        <v>1032</v>
      </c>
      <c r="F124" t="s">
        <v>755</v>
      </c>
      <c r="G124" t="s">
        <v>1020</v>
      </c>
      <c r="H124" s="30"/>
      <c r="I124" t="s">
        <v>844</v>
      </c>
      <c r="J124" t="s">
        <v>1386</v>
      </c>
      <c r="K124" t="s">
        <v>1387</v>
      </c>
    </row>
    <row r="125" spans="2:11" x14ac:dyDescent="0.2">
      <c r="B125" s="32"/>
      <c r="C125" s="32"/>
      <c r="D125" s="30"/>
      <c r="E125" t="s">
        <v>1033</v>
      </c>
      <c r="F125" t="s">
        <v>569</v>
      </c>
      <c r="G125" t="s">
        <v>802</v>
      </c>
      <c r="H125" s="30"/>
      <c r="I125" t="s">
        <v>978</v>
      </c>
      <c r="J125" t="s">
        <v>1388</v>
      </c>
      <c r="K125" t="s">
        <v>1389</v>
      </c>
    </row>
    <row r="126" spans="2:11" x14ac:dyDescent="0.2">
      <c r="B126" s="32"/>
      <c r="C126" s="32"/>
      <c r="D126" s="30"/>
      <c r="E126" t="s">
        <v>1033</v>
      </c>
      <c r="F126" t="s">
        <v>803</v>
      </c>
      <c r="G126" t="s">
        <v>804</v>
      </c>
      <c r="H126" s="30"/>
      <c r="I126" t="s">
        <v>978</v>
      </c>
      <c r="J126" t="s">
        <v>1390</v>
      </c>
      <c r="K126" t="s">
        <v>1391</v>
      </c>
    </row>
    <row r="127" spans="2:11" x14ac:dyDescent="0.2">
      <c r="B127" s="32"/>
      <c r="C127" s="32"/>
      <c r="D127" s="30"/>
      <c r="E127" t="s">
        <v>1033</v>
      </c>
      <c r="F127" t="s">
        <v>576</v>
      </c>
      <c r="G127" t="s">
        <v>812</v>
      </c>
      <c r="H127" s="30"/>
      <c r="I127" t="s">
        <v>978</v>
      </c>
      <c r="J127" t="s">
        <v>1392</v>
      </c>
      <c r="K127" t="s">
        <v>1393</v>
      </c>
    </row>
    <row r="128" spans="2:11" x14ac:dyDescent="0.2">
      <c r="B128" s="32"/>
      <c r="C128" s="32"/>
      <c r="D128" s="30"/>
      <c r="E128" t="s">
        <v>1033</v>
      </c>
      <c r="F128" t="s">
        <v>656</v>
      </c>
      <c r="G128" t="s">
        <v>903</v>
      </c>
      <c r="H128" s="30"/>
      <c r="I128" t="s">
        <v>978</v>
      </c>
      <c r="J128" t="s">
        <v>1394</v>
      </c>
      <c r="K128" t="s">
        <v>1395</v>
      </c>
    </row>
    <row r="129" spans="2:11" x14ac:dyDescent="0.2">
      <c r="B129" s="32"/>
      <c r="C129" s="32"/>
      <c r="D129" s="30"/>
      <c r="E129" t="s">
        <v>1033</v>
      </c>
      <c r="F129" t="s">
        <v>658</v>
      </c>
      <c r="G129" t="s">
        <v>905</v>
      </c>
      <c r="H129" s="30"/>
      <c r="I129" t="s">
        <v>978</v>
      </c>
      <c r="J129" t="s">
        <v>1396</v>
      </c>
      <c r="K129" t="s">
        <v>1397</v>
      </c>
    </row>
    <row r="130" spans="2:11" x14ac:dyDescent="0.2">
      <c r="B130" s="32"/>
      <c r="C130" s="32"/>
      <c r="D130" s="30"/>
      <c r="E130" t="s">
        <v>1033</v>
      </c>
      <c r="F130" t="s">
        <v>672</v>
      </c>
      <c r="G130" t="s">
        <v>925</v>
      </c>
      <c r="H130" s="30"/>
      <c r="I130" t="s">
        <v>978</v>
      </c>
      <c r="J130" t="s">
        <v>1398</v>
      </c>
      <c r="K130" t="s">
        <v>1399</v>
      </c>
    </row>
    <row r="131" spans="2:11" x14ac:dyDescent="0.2">
      <c r="B131" s="32"/>
      <c r="C131" s="32"/>
      <c r="D131" s="30"/>
      <c r="E131" t="s">
        <v>1033</v>
      </c>
      <c r="F131" t="s">
        <v>693</v>
      </c>
      <c r="G131" t="s">
        <v>951</v>
      </c>
      <c r="H131" s="30"/>
      <c r="I131" t="s">
        <v>978</v>
      </c>
      <c r="J131" t="s">
        <v>1400</v>
      </c>
      <c r="K131" t="s">
        <v>1401</v>
      </c>
    </row>
    <row r="132" spans="2:11" x14ac:dyDescent="0.2">
      <c r="B132" s="32"/>
      <c r="C132" s="32"/>
      <c r="D132" s="30"/>
      <c r="E132" t="s">
        <v>1033</v>
      </c>
      <c r="F132" t="s">
        <v>958</v>
      </c>
      <c r="G132" t="s">
        <v>959</v>
      </c>
      <c r="H132" s="30"/>
      <c r="I132" t="s">
        <v>813</v>
      </c>
      <c r="J132" t="s">
        <v>1402</v>
      </c>
      <c r="K132" t="s">
        <v>1403</v>
      </c>
    </row>
    <row r="133" spans="2:11" x14ac:dyDescent="0.2">
      <c r="B133" s="32"/>
      <c r="C133" s="32"/>
      <c r="D133" s="30"/>
      <c r="E133" t="s">
        <v>1033</v>
      </c>
      <c r="F133" t="s">
        <v>703</v>
      </c>
      <c r="G133" t="s">
        <v>963</v>
      </c>
      <c r="H133" s="30"/>
      <c r="I133" t="s">
        <v>887</v>
      </c>
      <c r="J133" t="s">
        <v>1404</v>
      </c>
      <c r="K133" t="s">
        <v>1405</v>
      </c>
    </row>
    <row r="134" spans="2:11" x14ac:dyDescent="0.2">
      <c r="B134" s="32"/>
      <c r="C134" s="32"/>
      <c r="D134" s="30"/>
      <c r="E134" t="s">
        <v>1033</v>
      </c>
      <c r="F134" t="s">
        <v>748</v>
      </c>
      <c r="G134" t="s">
        <v>1013</v>
      </c>
      <c r="H134" s="30"/>
      <c r="I134" t="s">
        <v>887</v>
      </c>
      <c r="J134" t="s">
        <v>642</v>
      </c>
      <c r="K134" t="s">
        <v>1406</v>
      </c>
    </row>
    <row r="135" spans="2:11" x14ac:dyDescent="0.2">
      <c r="B135" s="32"/>
      <c r="C135" s="32"/>
      <c r="D135" s="30"/>
      <c r="E135" t="s">
        <v>1033</v>
      </c>
      <c r="F135" t="s">
        <v>749</v>
      </c>
      <c r="G135" t="s">
        <v>1014</v>
      </c>
      <c r="H135" s="30"/>
      <c r="I135" t="s">
        <v>887</v>
      </c>
      <c r="J135" t="s">
        <v>1407</v>
      </c>
      <c r="K135" t="s">
        <v>1408</v>
      </c>
    </row>
    <row r="136" spans="2:11" x14ac:dyDescent="0.2">
      <c r="B136" s="32"/>
      <c r="C136" s="32"/>
      <c r="D136" s="30"/>
      <c r="E136" t="s">
        <v>1033</v>
      </c>
      <c r="F136" t="s">
        <v>750</v>
      </c>
      <c r="G136" t="s">
        <v>1015</v>
      </c>
      <c r="H136" s="30"/>
      <c r="I136" t="s">
        <v>801</v>
      </c>
      <c r="J136" t="s">
        <v>1409</v>
      </c>
      <c r="K136" t="s">
        <v>1410</v>
      </c>
    </row>
    <row r="137" spans="2:11" x14ac:dyDescent="0.2">
      <c r="B137" s="32"/>
      <c r="C137" s="32"/>
      <c r="D137" s="30"/>
      <c r="E137" t="s">
        <v>1033</v>
      </c>
      <c r="F137" t="s">
        <v>751</v>
      </c>
      <c r="G137" t="s">
        <v>1016</v>
      </c>
      <c r="H137" s="30"/>
      <c r="I137" t="s">
        <v>801</v>
      </c>
      <c r="J137" t="s">
        <v>568</v>
      </c>
      <c r="K137" t="s">
        <v>1411</v>
      </c>
    </row>
    <row r="138" spans="2:11" x14ac:dyDescent="0.2">
      <c r="B138" s="32"/>
      <c r="C138" s="32"/>
      <c r="D138" s="30"/>
      <c r="E138" t="s">
        <v>1034</v>
      </c>
      <c r="F138" t="s">
        <v>789</v>
      </c>
      <c r="G138" t="s">
        <v>790</v>
      </c>
      <c r="H138" s="30"/>
      <c r="I138" t="s">
        <v>801</v>
      </c>
      <c r="J138" t="s">
        <v>1412</v>
      </c>
      <c r="K138" t="s">
        <v>1413</v>
      </c>
    </row>
    <row r="139" spans="2:11" x14ac:dyDescent="0.2">
      <c r="B139" s="32"/>
      <c r="C139" s="32"/>
      <c r="D139" s="30"/>
      <c r="E139" t="s">
        <v>1034</v>
      </c>
      <c r="F139" t="s">
        <v>575</v>
      </c>
      <c r="G139" t="s">
        <v>811</v>
      </c>
      <c r="H139" s="30"/>
      <c r="I139" t="s">
        <v>801</v>
      </c>
      <c r="J139" t="s">
        <v>1414</v>
      </c>
      <c r="K139" t="s">
        <v>1415</v>
      </c>
    </row>
    <row r="140" spans="2:11" x14ac:dyDescent="0.2">
      <c r="B140" s="32"/>
      <c r="C140" s="32"/>
      <c r="D140" s="30"/>
      <c r="E140" t="s">
        <v>1034</v>
      </c>
      <c r="F140" t="s">
        <v>830</v>
      </c>
      <c r="G140" t="s">
        <v>831</v>
      </c>
      <c r="H140" s="30"/>
      <c r="I140" t="s">
        <v>801</v>
      </c>
      <c r="J140" t="s">
        <v>1416</v>
      </c>
      <c r="K140" t="s">
        <v>1417</v>
      </c>
    </row>
    <row r="141" spans="2:11" x14ac:dyDescent="0.2">
      <c r="B141" s="32"/>
      <c r="C141" s="32"/>
      <c r="D141" s="30"/>
      <c r="E141" t="s">
        <v>1034</v>
      </c>
      <c r="F141" t="s">
        <v>845</v>
      </c>
      <c r="G141" t="s">
        <v>846</v>
      </c>
      <c r="H141" s="30"/>
      <c r="I141" t="s">
        <v>801</v>
      </c>
      <c r="J141" t="s">
        <v>1418</v>
      </c>
      <c r="K141" t="s">
        <v>1419</v>
      </c>
    </row>
    <row r="142" spans="2:11" x14ac:dyDescent="0.2">
      <c r="B142" s="32"/>
      <c r="C142" s="32"/>
      <c r="D142" s="30"/>
      <c r="E142" t="s">
        <v>1034</v>
      </c>
      <c r="F142" t="s">
        <v>1420</v>
      </c>
      <c r="G142" t="s">
        <v>858</v>
      </c>
      <c r="H142" s="30"/>
      <c r="I142" t="s">
        <v>801</v>
      </c>
      <c r="J142" t="s">
        <v>1421</v>
      </c>
      <c r="K142" t="s">
        <v>1422</v>
      </c>
    </row>
    <row r="143" spans="2:11" x14ac:dyDescent="0.2">
      <c r="B143" s="32"/>
      <c r="C143" s="32"/>
      <c r="D143" s="30"/>
      <c r="E143" t="s">
        <v>1034</v>
      </c>
      <c r="F143" t="s">
        <v>632</v>
      </c>
      <c r="G143" t="s">
        <v>875</v>
      </c>
      <c r="H143" s="30"/>
      <c r="I143" t="s">
        <v>801</v>
      </c>
      <c r="J143" t="s">
        <v>1423</v>
      </c>
      <c r="K143" t="s">
        <v>1424</v>
      </c>
    </row>
    <row r="144" spans="2:11" x14ac:dyDescent="0.2">
      <c r="B144" s="32"/>
      <c r="C144" s="32"/>
      <c r="D144" s="30"/>
      <c r="E144" t="s">
        <v>1034</v>
      </c>
      <c r="F144" t="s">
        <v>633</v>
      </c>
      <c r="G144" t="s">
        <v>876</v>
      </c>
      <c r="H144" s="30"/>
      <c r="I144" t="s">
        <v>801</v>
      </c>
      <c r="J144" t="s">
        <v>1425</v>
      </c>
      <c r="K144" t="s">
        <v>1426</v>
      </c>
    </row>
    <row r="145" spans="2:11" x14ac:dyDescent="0.2">
      <c r="B145" s="32"/>
      <c r="C145" s="32"/>
      <c r="D145" s="30"/>
      <c r="E145" t="s">
        <v>1034</v>
      </c>
      <c r="F145" t="s">
        <v>877</v>
      </c>
      <c r="G145" t="s">
        <v>878</v>
      </c>
      <c r="H145" s="30"/>
      <c r="I145" t="s">
        <v>801</v>
      </c>
      <c r="J145" t="s">
        <v>1427</v>
      </c>
      <c r="K145" t="s">
        <v>1428</v>
      </c>
    </row>
    <row r="146" spans="2:11" x14ac:dyDescent="0.2">
      <c r="B146" s="32"/>
      <c r="C146" s="32"/>
      <c r="D146" s="30"/>
      <c r="E146" t="s">
        <v>1034</v>
      </c>
      <c r="F146" t="s">
        <v>634</v>
      </c>
      <c r="G146" t="s">
        <v>879</v>
      </c>
      <c r="H146" s="30"/>
      <c r="I146" t="s">
        <v>801</v>
      </c>
      <c r="J146" t="s">
        <v>1429</v>
      </c>
      <c r="K146" t="s">
        <v>1430</v>
      </c>
    </row>
    <row r="147" spans="2:11" x14ac:dyDescent="0.2">
      <c r="B147" s="32"/>
      <c r="C147" s="32"/>
      <c r="D147" s="30"/>
      <c r="E147" t="s">
        <v>1034</v>
      </c>
      <c r="F147" t="s">
        <v>896</v>
      </c>
      <c r="G147" t="s">
        <v>897</v>
      </c>
      <c r="H147" s="30"/>
      <c r="I147" t="s">
        <v>801</v>
      </c>
      <c r="J147" t="s">
        <v>1431</v>
      </c>
      <c r="K147" t="s">
        <v>1432</v>
      </c>
    </row>
    <row r="148" spans="2:11" x14ac:dyDescent="0.2">
      <c r="B148" s="32"/>
      <c r="C148" s="32"/>
      <c r="D148" s="30"/>
      <c r="E148" t="s">
        <v>1034</v>
      </c>
      <c r="F148" t="s">
        <v>906</v>
      </c>
      <c r="G148" t="s">
        <v>907</v>
      </c>
      <c r="H148" s="30"/>
      <c r="I148" t="s">
        <v>801</v>
      </c>
      <c r="J148" t="s">
        <v>718</v>
      </c>
      <c r="K148" t="s">
        <v>1433</v>
      </c>
    </row>
    <row r="149" spans="2:11" x14ac:dyDescent="0.2">
      <c r="B149" s="32"/>
      <c r="C149" s="32"/>
      <c r="D149" s="30"/>
      <c r="E149" t="s">
        <v>1034</v>
      </c>
      <c r="F149" t="s">
        <v>667</v>
      </c>
      <c r="G149" t="s">
        <v>917</v>
      </c>
      <c r="H149" s="30"/>
      <c r="I149" t="s">
        <v>801</v>
      </c>
      <c r="J149" t="s">
        <v>1434</v>
      </c>
      <c r="K149" t="s">
        <v>1435</v>
      </c>
    </row>
    <row r="150" spans="2:11" x14ac:dyDescent="0.2">
      <c r="B150" s="32"/>
      <c r="C150" s="32"/>
      <c r="D150" s="30"/>
      <c r="E150" t="s">
        <v>1034</v>
      </c>
      <c r="F150" t="s">
        <v>922</v>
      </c>
      <c r="G150" t="s">
        <v>923</v>
      </c>
      <c r="H150" s="30"/>
      <c r="I150" t="s">
        <v>801</v>
      </c>
      <c r="J150" t="s">
        <v>1436</v>
      </c>
      <c r="K150" t="s">
        <v>1437</v>
      </c>
    </row>
    <row r="151" spans="2:11" x14ac:dyDescent="0.2">
      <c r="B151" s="32"/>
      <c r="C151" s="32"/>
      <c r="D151" s="30"/>
      <c r="E151" t="s">
        <v>1034</v>
      </c>
      <c r="F151" t="s">
        <v>682</v>
      </c>
      <c r="G151" t="s">
        <v>936</v>
      </c>
      <c r="H151" s="30"/>
      <c r="I151" t="s">
        <v>809</v>
      </c>
      <c r="J151" t="s">
        <v>1438</v>
      </c>
      <c r="K151" t="s">
        <v>1439</v>
      </c>
    </row>
    <row r="152" spans="2:11" x14ac:dyDescent="0.2">
      <c r="B152" s="32"/>
      <c r="C152" s="32"/>
      <c r="D152" s="30"/>
      <c r="E152" t="s">
        <v>1034</v>
      </c>
      <c r="F152" t="s">
        <v>941</v>
      </c>
      <c r="G152" t="s">
        <v>942</v>
      </c>
      <c r="H152" s="30"/>
      <c r="I152" t="s">
        <v>809</v>
      </c>
      <c r="J152" t="s">
        <v>1440</v>
      </c>
      <c r="K152" t="s">
        <v>1441</v>
      </c>
    </row>
    <row r="153" spans="2:11" x14ac:dyDescent="0.2">
      <c r="B153" s="32"/>
      <c r="C153" s="32"/>
      <c r="D153" s="30"/>
      <c r="E153" t="s">
        <v>1034</v>
      </c>
      <c r="F153" t="s">
        <v>948</v>
      </c>
      <c r="G153" t="s">
        <v>949</v>
      </c>
      <c r="H153" s="30"/>
      <c r="I153" t="s">
        <v>809</v>
      </c>
      <c r="J153" t="s">
        <v>1442</v>
      </c>
      <c r="K153" t="s">
        <v>1443</v>
      </c>
    </row>
    <row r="154" spans="2:11" x14ac:dyDescent="0.2">
      <c r="B154" s="32"/>
      <c r="C154" s="32"/>
      <c r="D154" s="30"/>
      <c r="E154" t="s">
        <v>1034</v>
      </c>
      <c r="F154" t="s">
        <v>694</v>
      </c>
      <c r="G154" t="s">
        <v>952</v>
      </c>
      <c r="H154" s="30"/>
      <c r="I154" t="s">
        <v>809</v>
      </c>
      <c r="J154" t="s">
        <v>1444</v>
      </c>
      <c r="K154" t="s">
        <v>1445</v>
      </c>
    </row>
    <row r="155" spans="2:11" x14ac:dyDescent="0.2">
      <c r="B155" s="32"/>
      <c r="C155" s="32"/>
      <c r="D155" s="30"/>
      <c r="E155" t="s">
        <v>1034</v>
      </c>
      <c r="F155" t="s">
        <v>707</v>
      </c>
      <c r="G155" t="s">
        <v>967</v>
      </c>
      <c r="H155" s="30"/>
      <c r="I155" t="s">
        <v>809</v>
      </c>
      <c r="J155" t="s">
        <v>1446</v>
      </c>
      <c r="K155" t="s">
        <v>1447</v>
      </c>
    </row>
    <row r="156" spans="2:11" x14ac:dyDescent="0.2">
      <c r="B156" s="32"/>
      <c r="C156" s="32"/>
      <c r="D156" s="30"/>
      <c r="E156" t="s">
        <v>1034</v>
      </c>
      <c r="F156" t="s">
        <v>723</v>
      </c>
      <c r="G156" t="s">
        <v>983</v>
      </c>
      <c r="H156" s="30"/>
      <c r="I156" t="s">
        <v>816</v>
      </c>
      <c r="J156" t="s">
        <v>1448</v>
      </c>
      <c r="K156" t="s">
        <v>1449</v>
      </c>
    </row>
    <row r="157" spans="2:11" x14ac:dyDescent="0.2">
      <c r="B157" s="32"/>
      <c r="C157" s="32"/>
      <c r="D157" s="30"/>
      <c r="E157" t="s">
        <v>1034</v>
      </c>
      <c r="F157" t="s">
        <v>724</v>
      </c>
      <c r="G157" t="s">
        <v>984</v>
      </c>
      <c r="H157" s="30"/>
      <c r="I157" t="s">
        <v>816</v>
      </c>
      <c r="J157" t="s">
        <v>1450</v>
      </c>
      <c r="K157" t="s">
        <v>1451</v>
      </c>
    </row>
    <row r="158" spans="2:11" x14ac:dyDescent="0.2">
      <c r="B158" s="32"/>
      <c r="C158" s="32"/>
      <c r="D158" s="30"/>
      <c r="E158" t="s">
        <v>1034</v>
      </c>
      <c r="F158" t="s">
        <v>740</v>
      </c>
      <c r="G158" t="s">
        <v>1002</v>
      </c>
      <c r="H158" s="30"/>
      <c r="I158" t="s">
        <v>816</v>
      </c>
      <c r="J158" t="s">
        <v>1452</v>
      </c>
      <c r="K158" t="s">
        <v>1453</v>
      </c>
    </row>
    <row r="159" spans="2:11" x14ac:dyDescent="0.2">
      <c r="B159" s="32"/>
      <c r="C159" s="32"/>
      <c r="D159" s="30"/>
      <c r="E159" t="s">
        <v>1034</v>
      </c>
      <c r="F159" t="s">
        <v>746</v>
      </c>
      <c r="G159" t="s">
        <v>1011</v>
      </c>
      <c r="H159" s="30"/>
      <c r="I159" t="s">
        <v>816</v>
      </c>
      <c r="J159" t="s">
        <v>1454</v>
      </c>
      <c r="K159" t="s">
        <v>1455</v>
      </c>
    </row>
    <row r="160" spans="2:11" x14ac:dyDescent="0.2">
      <c r="B160" s="32"/>
      <c r="C160" s="32"/>
      <c r="D160" s="30"/>
      <c r="E160" t="s">
        <v>1035</v>
      </c>
      <c r="F160" t="s">
        <v>622</v>
      </c>
      <c r="G160" t="s">
        <v>865</v>
      </c>
      <c r="H160" s="30"/>
      <c r="I160" t="s">
        <v>816</v>
      </c>
      <c r="J160" t="s">
        <v>1456</v>
      </c>
      <c r="K160" t="s">
        <v>1457</v>
      </c>
    </row>
    <row r="161" spans="2:11" x14ac:dyDescent="0.2">
      <c r="B161" s="32"/>
      <c r="C161" s="32"/>
      <c r="D161" s="30"/>
      <c r="E161" t="s">
        <v>1035</v>
      </c>
      <c r="F161" t="s">
        <v>627</v>
      </c>
      <c r="G161" t="s">
        <v>870</v>
      </c>
      <c r="H161" s="30"/>
      <c r="I161" t="s">
        <v>816</v>
      </c>
      <c r="J161" t="s">
        <v>1458</v>
      </c>
      <c r="K161" t="s">
        <v>1459</v>
      </c>
    </row>
    <row r="162" spans="2:11" x14ac:dyDescent="0.2">
      <c r="B162" s="32"/>
      <c r="C162" s="32"/>
      <c r="D162" s="30"/>
      <c r="E162" t="s">
        <v>1035</v>
      </c>
      <c r="F162" t="s">
        <v>644</v>
      </c>
      <c r="G162" t="s">
        <v>889</v>
      </c>
      <c r="H162" s="30"/>
      <c r="I162" t="s">
        <v>816</v>
      </c>
      <c r="J162" t="s">
        <v>1460</v>
      </c>
      <c r="K162" t="s">
        <v>1461</v>
      </c>
    </row>
    <row r="163" spans="2:11" x14ac:dyDescent="0.2">
      <c r="B163" s="32"/>
      <c r="C163" s="32"/>
      <c r="D163" s="30"/>
      <c r="E163" t="s">
        <v>1035</v>
      </c>
      <c r="F163" t="s">
        <v>645</v>
      </c>
      <c r="G163" t="s">
        <v>890</v>
      </c>
      <c r="H163" s="30"/>
      <c r="I163" t="s">
        <v>816</v>
      </c>
      <c r="J163" t="s">
        <v>1462</v>
      </c>
      <c r="K163" t="s">
        <v>1463</v>
      </c>
    </row>
    <row r="164" spans="2:11" x14ac:dyDescent="0.2">
      <c r="B164" s="32"/>
      <c r="C164" s="32"/>
      <c r="D164" s="30"/>
      <c r="E164" t="s">
        <v>1035</v>
      </c>
      <c r="F164" t="s">
        <v>660</v>
      </c>
      <c r="G164" t="s">
        <v>909</v>
      </c>
      <c r="H164" s="30"/>
      <c r="I164" t="s">
        <v>816</v>
      </c>
      <c r="J164" t="s">
        <v>1464</v>
      </c>
      <c r="K164" t="s">
        <v>1465</v>
      </c>
    </row>
    <row r="165" spans="2:11" x14ac:dyDescent="0.2">
      <c r="B165" s="32"/>
      <c r="C165" s="32"/>
      <c r="D165" s="30"/>
      <c r="E165" t="s">
        <v>1035</v>
      </c>
      <c r="F165" t="s">
        <v>670</v>
      </c>
      <c r="G165" t="s">
        <v>921</v>
      </c>
      <c r="H165" s="30"/>
      <c r="I165" t="s">
        <v>816</v>
      </c>
      <c r="J165" t="s">
        <v>1466</v>
      </c>
      <c r="K165" t="s">
        <v>1467</v>
      </c>
    </row>
    <row r="166" spans="2:11" x14ac:dyDescent="0.2">
      <c r="B166" s="32"/>
      <c r="C166" s="32"/>
      <c r="D166" s="30"/>
      <c r="E166" t="s">
        <v>1035</v>
      </c>
      <c r="F166" t="s">
        <v>675</v>
      </c>
      <c r="G166" t="s">
        <v>928</v>
      </c>
      <c r="H166" s="30"/>
      <c r="I166" t="s">
        <v>816</v>
      </c>
      <c r="J166" t="s">
        <v>1468</v>
      </c>
      <c r="K166" t="s">
        <v>1469</v>
      </c>
    </row>
    <row r="167" spans="2:11" x14ac:dyDescent="0.2">
      <c r="B167" s="32"/>
      <c r="C167" s="32"/>
      <c r="D167" s="30"/>
      <c r="E167" t="s">
        <v>1035</v>
      </c>
      <c r="F167" t="s">
        <v>716</v>
      </c>
      <c r="G167" t="s">
        <v>976</v>
      </c>
      <c r="H167" s="30"/>
      <c r="I167" t="s">
        <v>816</v>
      </c>
      <c r="J167" t="s">
        <v>1470</v>
      </c>
      <c r="K167" t="s">
        <v>1471</v>
      </c>
    </row>
    <row r="168" spans="2:11" x14ac:dyDescent="0.2">
      <c r="B168" s="32"/>
      <c r="C168" s="32"/>
      <c r="D168" s="30"/>
      <c r="E168" t="s">
        <v>1035</v>
      </c>
      <c r="F168" t="s">
        <v>730</v>
      </c>
      <c r="G168" t="s">
        <v>991</v>
      </c>
      <c r="H168" s="30"/>
      <c r="I168" t="s">
        <v>816</v>
      </c>
      <c r="J168" t="s">
        <v>1472</v>
      </c>
      <c r="K168" t="s">
        <v>1473</v>
      </c>
    </row>
    <row r="169" spans="2:11" x14ac:dyDescent="0.2">
      <c r="B169" s="32"/>
      <c r="C169" s="32"/>
      <c r="D169" s="30"/>
      <c r="E169" t="s">
        <v>1035</v>
      </c>
      <c r="F169" t="s">
        <v>741</v>
      </c>
      <c r="G169" t="s">
        <v>1003</v>
      </c>
      <c r="H169" s="30"/>
      <c r="I169" t="s">
        <v>816</v>
      </c>
      <c r="J169" t="s">
        <v>1474</v>
      </c>
      <c r="K169" t="s">
        <v>1475</v>
      </c>
    </row>
    <row r="170" spans="2:11" x14ac:dyDescent="0.2">
      <c r="B170" s="32"/>
      <c r="C170" s="32"/>
      <c r="D170" s="30"/>
      <c r="E170" t="s">
        <v>1035</v>
      </c>
      <c r="F170" t="s">
        <v>743</v>
      </c>
      <c r="G170" t="s">
        <v>1006</v>
      </c>
      <c r="H170" s="30"/>
      <c r="I170" t="s">
        <v>884</v>
      </c>
      <c r="J170" t="s">
        <v>1476</v>
      </c>
      <c r="K170" t="s">
        <v>1477</v>
      </c>
    </row>
    <row r="171" spans="2:11" x14ac:dyDescent="0.2">
      <c r="B171" s="32"/>
      <c r="C171" s="32"/>
      <c r="D171" s="30"/>
      <c r="E171" t="s">
        <v>1035</v>
      </c>
      <c r="F171" t="s">
        <v>745</v>
      </c>
      <c r="G171" t="s">
        <v>1010</v>
      </c>
      <c r="H171" s="30"/>
      <c r="I171" t="s">
        <v>884</v>
      </c>
      <c r="J171" t="s">
        <v>1478</v>
      </c>
      <c r="K171" t="s">
        <v>1479</v>
      </c>
    </row>
    <row r="172" spans="2:11" x14ac:dyDescent="0.2">
      <c r="B172" s="32"/>
      <c r="C172" s="32"/>
      <c r="D172" s="30"/>
      <c r="E172" t="s">
        <v>1036</v>
      </c>
      <c r="F172" t="s">
        <v>550</v>
      </c>
      <c r="G172" t="s">
        <v>781</v>
      </c>
      <c r="H172" s="30"/>
      <c r="I172" t="s">
        <v>884</v>
      </c>
      <c r="J172" t="s">
        <v>1480</v>
      </c>
      <c r="K172" t="s">
        <v>1481</v>
      </c>
    </row>
    <row r="173" spans="2:11" x14ac:dyDescent="0.2">
      <c r="B173" s="32"/>
      <c r="C173" s="32"/>
      <c r="D173" s="30"/>
      <c r="E173" t="s">
        <v>1036</v>
      </c>
      <c r="F173" t="s">
        <v>551</v>
      </c>
      <c r="G173" t="s">
        <v>782</v>
      </c>
      <c r="H173" s="30"/>
      <c r="I173" t="s">
        <v>852</v>
      </c>
      <c r="J173" t="s">
        <v>1482</v>
      </c>
      <c r="K173" t="s">
        <v>1483</v>
      </c>
    </row>
    <row r="174" spans="2:11" x14ac:dyDescent="0.2">
      <c r="B174" s="32"/>
      <c r="C174" s="32"/>
      <c r="D174" s="30"/>
      <c r="E174" t="s">
        <v>1036</v>
      </c>
      <c r="F174" t="s">
        <v>553</v>
      </c>
      <c r="G174" t="s">
        <v>784</v>
      </c>
      <c r="H174" s="30"/>
      <c r="I174" t="s">
        <v>842</v>
      </c>
      <c r="J174" t="s">
        <v>1484</v>
      </c>
      <c r="K174" t="s">
        <v>1485</v>
      </c>
    </row>
    <row r="175" spans="2:11" x14ac:dyDescent="0.2">
      <c r="B175" s="32"/>
      <c r="C175" s="32"/>
      <c r="D175" s="30"/>
      <c r="E175" t="s">
        <v>1036</v>
      </c>
      <c r="F175" t="s">
        <v>554</v>
      </c>
      <c r="G175" t="s">
        <v>785</v>
      </c>
      <c r="H175" s="30"/>
      <c r="I175" t="s">
        <v>842</v>
      </c>
      <c r="J175" t="s">
        <v>1486</v>
      </c>
      <c r="K175" t="s">
        <v>1487</v>
      </c>
    </row>
    <row r="176" spans="2:11" x14ac:dyDescent="0.2">
      <c r="B176" s="32"/>
      <c r="C176" s="32"/>
      <c r="D176" s="30"/>
      <c r="E176" t="s">
        <v>1036</v>
      </c>
      <c r="F176" t="s">
        <v>564</v>
      </c>
      <c r="G176" t="s">
        <v>797</v>
      </c>
      <c r="H176" s="30"/>
      <c r="I176" t="s">
        <v>1005</v>
      </c>
      <c r="J176" t="s">
        <v>1488</v>
      </c>
      <c r="K176" t="s">
        <v>1489</v>
      </c>
    </row>
    <row r="177" spans="2:11" x14ac:dyDescent="0.2">
      <c r="B177" s="32"/>
      <c r="C177" s="32"/>
      <c r="D177" s="30"/>
      <c r="E177" t="s">
        <v>1036</v>
      </c>
      <c r="F177" t="s">
        <v>580</v>
      </c>
      <c r="G177" t="s">
        <v>817</v>
      </c>
      <c r="H177" s="30"/>
      <c r="I177" t="s">
        <v>1012</v>
      </c>
      <c r="J177" t="s">
        <v>1490</v>
      </c>
      <c r="K177" t="s">
        <v>1491</v>
      </c>
    </row>
    <row r="178" spans="2:11" x14ac:dyDescent="0.2">
      <c r="B178" s="32"/>
      <c r="C178" s="32"/>
      <c r="D178" s="30"/>
      <c r="E178" t="s">
        <v>1036</v>
      </c>
      <c r="F178" t="s">
        <v>606</v>
      </c>
      <c r="G178" t="s">
        <v>847</v>
      </c>
      <c r="H178" s="30"/>
      <c r="I178" t="s">
        <v>1012</v>
      </c>
      <c r="J178" t="s">
        <v>747</v>
      </c>
      <c r="K178" t="s">
        <v>1492</v>
      </c>
    </row>
    <row r="179" spans="2:11" x14ac:dyDescent="0.2">
      <c r="B179" s="32"/>
      <c r="C179" s="32"/>
      <c r="D179" s="30"/>
      <c r="E179" t="s">
        <v>1036</v>
      </c>
      <c r="F179" t="s">
        <v>700</v>
      </c>
      <c r="G179" t="s">
        <v>960</v>
      </c>
      <c r="H179" s="30"/>
      <c r="I179" t="s">
        <v>1012</v>
      </c>
      <c r="J179" t="s">
        <v>1493</v>
      </c>
      <c r="K179" t="s">
        <v>1494</v>
      </c>
    </row>
    <row r="180" spans="2:11" x14ac:dyDescent="0.2">
      <c r="B180" s="32"/>
      <c r="C180" s="32"/>
      <c r="D180" s="30"/>
      <c r="E180" t="s">
        <v>1036</v>
      </c>
      <c r="F180" t="s">
        <v>1007</v>
      </c>
      <c r="G180" t="s">
        <v>1008</v>
      </c>
      <c r="H180" s="30"/>
      <c r="I180" t="s">
        <v>1012</v>
      </c>
      <c r="J180" t="s">
        <v>1495</v>
      </c>
      <c r="K180" t="s">
        <v>1496</v>
      </c>
    </row>
    <row r="181" spans="2:11" x14ac:dyDescent="0.2">
      <c r="B181" s="32"/>
      <c r="C181" s="32"/>
      <c r="D181" s="30"/>
      <c r="E181" t="s">
        <v>1037</v>
      </c>
      <c r="F181" t="s">
        <v>563</v>
      </c>
      <c r="G181" t="s">
        <v>796</v>
      </c>
      <c r="H181" s="30"/>
      <c r="I181" t="s">
        <v>1012</v>
      </c>
      <c r="J181" t="s">
        <v>1497</v>
      </c>
      <c r="K181" t="s">
        <v>1498</v>
      </c>
    </row>
    <row r="182" spans="2:11" x14ac:dyDescent="0.2">
      <c r="B182" s="32"/>
      <c r="C182" s="32"/>
      <c r="D182" s="30"/>
      <c r="E182" t="s">
        <v>1037</v>
      </c>
      <c r="F182" t="s">
        <v>653</v>
      </c>
      <c r="G182" t="s">
        <v>900</v>
      </c>
      <c r="H182" s="30"/>
      <c r="I182" t="s">
        <v>1012</v>
      </c>
      <c r="J182" t="s">
        <v>1499</v>
      </c>
      <c r="K182" t="s">
        <v>1500</v>
      </c>
    </row>
    <row r="183" spans="2:11" x14ac:dyDescent="0.2">
      <c r="B183" s="32"/>
      <c r="C183" s="32"/>
      <c r="D183" s="30"/>
      <c r="E183" t="s">
        <v>1037</v>
      </c>
      <c r="F183" t="s">
        <v>540</v>
      </c>
      <c r="G183" t="s">
        <v>933</v>
      </c>
      <c r="H183" s="30"/>
      <c r="I183" t="s">
        <v>1012</v>
      </c>
      <c r="J183" t="s">
        <v>1501</v>
      </c>
      <c r="K183" t="s">
        <v>1502</v>
      </c>
    </row>
    <row r="184" spans="2:11" x14ac:dyDescent="0.2">
      <c r="B184" s="32"/>
      <c r="C184" s="32"/>
      <c r="D184" s="30"/>
      <c r="E184" t="s">
        <v>1037</v>
      </c>
      <c r="F184" t="s">
        <v>725</v>
      </c>
      <c r="G184" t="s">
        <v>985</v>
      </c>
      <c r="H184" s="30"/>
      <c r="I184" t="s">
        <v>1012</v>
      </c>
      <c r="J184" t="s">
        <v>1503</v>
      </c>
      <c r="K184" t="s">
        <v>1504</v>
      </c>
    </row>
    <row r="185" spans="2:11" x14ac:dyDescent="0.2">
      <c r="B185" s="32"/>
      <c r="C185" s="32"/>
      <c r="D185" s="30"/>
      <c r="E185" t="s">
        <v>1038</v>
      </c>
      <c r="F185" t="s">
        <v>557</v>
      </c>
      <c r="G185" t="s">
        <v>788</v>
      </c>
      <c r="H185" s="30"/>
      <c r="I185" t="s">
        <v>1012</v>
      </c>
      <c r="J185" t="s">
        <v>1505</v>
      </c>
      <c r="K185" t="s">
        <v>1506</v>
      </c>
    </row>
    <row r="186" spans="2:11" x14ac:dyDescent="0.2">
      <c r="B186" s="32"/>
      <c r="C186" s="32"/>
      <c r="D186" s="30"/>
      <c r="E186" t="s">
        <v>1038</v>
      </c>
      <c r="F186" t="s">
        <v>583</v>
      </c>
      <c r="G186" t="s">
        <v>820</v>
      </c>
      <c r="H186" s="30"/>
      <c r="I186" t="s">
        <v>1012</v>
      </c>
      <c r="J186" t="s">
        <v>1507</v>
      </c>
      <c r="K186" t="s">
        <v>1508</v>
      </c>
    </row>
    <row r="187" spans="2:11" x14ac:dyDescent="0.2">
      <c r="B187" s="32"/>
      <c r="C187" s="32"/>
      <c r="D187" s="30"/>
      <c r="E187" t="s">
        <v>1038</v>
      </c>
      <c r="F187" t="s">
        <v>652</v>
      </c>
      <c r="G187" t="s">
        <v>899</v>
      </c>
      <c r="H187" s="30"/>
      <c r="I187" t="s">
        <v>1012</v>
      </c>
      <c r="J187" t="s">
        <v>1509</v>
      </c>
      <c r="K187" t="s">
        <v>1510</v>
      </c>
    </row>
    <row r="188" spans="2:11" x14ac:dyDescent="0.2">
      <c r="B188" s="32"/>
      <c r="C188" s="32"/>
      <c r="D188" s="30"/>
      <c r="E188" t="s">
        <v>1038</v>
      </c>
      <c r="F188" t="s">
        <v>684</v>
      </c>
      <c r="G188" t="s">
        <v>938</v>
      </c>
      <c r="H188" s="30"/>
      <c r="I188" t="s">
        <v>1012</v>
      </c>
      <c r="J188" t="s">
        <v>1511</v>
      </c>
      <c r="K188" t="s">
        <v>1512</v>
      </c>
    </row>
    <row r="189" spans="2:11" x14ac:dyDescent="0.2">
      <c r="B189" s="32"/>
      <c r="C189" s="32"/>
      <c r="D189" s="30"/>
      <c r="E189" t="s">
        <v>1038</v>
      </c>
      <c r="F189" t="s">
        <v>685</v>
      </c>
      <c r="G189" t="s">
        <v>939</v>
      </c>
      <c r="H189" s="30"/>
      <c r="I189" t="s">
        <v>1012</v>
      </c>
      <c r="J189" t="s">
        <v>1513</v>
      </c>
      <c r="K189" t="s">
        <v>1514</v>
      </c>
    </row>
    <row r="190" spans="2:11" x14ac:dyDescent="0.2">
      <c r="B190" s="32"/>
      <c r="C190" s="32"/>
      <c r="D190" s="30"/>
      <c r="E190" t="s">
        <v>1038</v>
      </c>
      <c r="F190" t="s">
        <v>695</v>
      </c>
      <c r="G190" t="s">
        <v>953</v>
      </c>
      <c r="H190" s="30"/>
      <c r="I190" t="s">
        <v>1012</v>
      </c>
      <c r="J190" t="s">
        <v>1515</v>
      </c>
      <c r="K190" t="s">
        <v>1516</v>
      </c>
    </row>
    <row r="191" spans="2:11" x14ac:dyDescent="0.2">
      <c r="B191" s="32"/>
      <c r="C191" s="32"/>
      <c r="D191" s="30"/>
      <c r="E191" t="s">
        <v>1038</v>
      </c>
      <c r="F191" t="s">
        <v>704</v>
      </c>
      <c r="G191" t="s">
        <v>964</v>
      </c>
      <c r="H191" s="30"/>
      <c r="I191" t="s">
        <v>810</v>
      </c>
      <c r="J191" t="s">
        <v>1517</v>
      </c>
      <c r="K191" t="s">
        <v>1518</v>
      </c>
    </row>
    <row r="192" spans="2:11" x14ac:dyDescent="0.2">
      <c r="B192" s="32"/>
      <c r="C192" s="32"/>
      <c r="D192" s="30"/>
      <c r="E192" t="s">
        <v>1038</v>
      </c>
      <c r="F192" t="s">
        <v>708</v>
      </c>
      <c r="G192" t="s">
        <v>968</v>
      </c>
      <c r="H192" s="30"/>
      <c r="I192" t="s">
        <v>810</v>
      </c>
      <c r="J192" t="s">
        <v>1519</v>
      </c>
      <c r="K192" t="s">
        <v>1520</v>
      </c>
    </row>
    <row r="193" spans="2:11" x14ac:dyDescent="0.2">
      <c r="B193" s="32"/>
      <c r="C193" s="32"/>
      <c r="D193" s="30"/>
      <c r="E193" t="s">
        <v>1038</v>
      </c>
      <c r="F193" t="s">
        <v>719</v>
      </c>
      <c r="G193" t="s">
        <v>979</v>
      </c>
      <c r="H193" s="30"/>
      <c r="I193" t="s">
        <v>810</v>
      </c>
      <c r="J193" t="s">
        <v>1521</v>
      </c>
      <c r="K193" t="s">
        <v>1522</v>
      </c>
    </row>
    <row r="194" spans="2:11" x14ac:dyDescent="0.2">
      <c r="B194" s="32"/>
      <c r="C194" s="32"/>
      <c r="D194" s="30"/>
      <c r="E194" t="s">
        <v>1039</v>
      </c>
      <c r="F194" t="s">
        <v>561</v>
      </c>
      <c r="G194" t="s">
        <v>794</v>
      </c>
      <c r="H194" s="30"/>
      <c r="I194" t="s">
        <v>810</v>
      </c>
      <c r="J194" t="s">
        <v>1523</v>
      </c>
      <c r="K194" t="s">
        <v>1524</v>
      </c>
    </row>
    <row r="195" spans="2:11" x14ac:dyDescent="0.2">
      <c r="B195" s="32"/>
      <c r="C195" s="32"/>
      <c r="D195" s="30"/>
      <c r="E195" t="s">
        <v>1039</v>
      </c>
      <c r="F195" t="s">
        <v>573</v>
      </c>
      <c r="G195" t="s">
        <v>808</v>
      </c>
      <c r="H195" s="30"/>
      <c r="I195" t="s">
        <v>810</v>
      </c>
      <c r="J195" t="s">
        <v>1525</v>
      </c>
      <c r="K195" t="s">
        <v>1526</v>
      </c>
    </row>
    <row r="196" spans="2:11" x14ac:dyDescent="0.2">
      <c r="B196" s="32"/>
      <c r="C196" s="32"/>
      <c r="D196" s="30"/>
      <c r="E196" t="s">
        <v>1039</v>
      </c>
      <c r="F196" t="s">
        <v>586</v>
      </c>
      <c r="G196" t="s">
        <v>823</v>
      </c>
      <c r="H196" s="30"/>
      <c r="I196" t="s">
        <v>810</v>
      </c>
      <c r="J196" t="s">
        <v>1527</v>
      </c>
      <c r="K196" t="s">
        <v>1528</v>
      </c>
    </row>
    <row r="197" spans="2:11" x14ac:dyDescent="0.2">
      <c r="B197" s="32"/>
      <c r="C197" s="32"/>
      <c r="D197" s="30"/>
      <c r="E197" t="s">
        <v>1039</v>
      </c>
      <c r="F197" t="s">
        <v>657</v>
      </c>
      <c r="G197" t="s">
        <v>904</v>
      </c>
      <c r="H197" s="30"/>
      <c r="I197" t="s">
        <v>856</v>
      </c>
      <c r="J197" t="s">
        <v>1529</v>
      </c>
      <c r="K197" t="s">
        <v>1530</v>
      </c>
    </row>
    <row r="198" spans="2:11" x14ac:dyDescent="0.2">
      <c r="B198" s="32"/>
      <c r="C198" s="32"/>
      <c r="D198" s="30"/>
      <c r="E198" t="s">
        <v>1039</v>
      </c>
      <c r="F198" t="s">
        <v>680</v>
      </c>
      <c r="G198" t="s">
        <v>934</v>
      </c>
      <c r="H198" s="30"/>
      <c r="I198" t="s">
        <v>856</v>
      </c>
      <c r="J198" t="s">
        <v>1531</v>
      </c>
      <c r="K198" t="s">
        <v>1532</v>
      </c>
    </row>
    <row r="199" spans="2:11" x14ac:dyDescent="0.2">
      <c r="B199" s="32"/>
      <c r="C199" s="32"/>
      <c r="D199" s="30"/>
      <c r="E199" t="s">
        <v>1039</v>
      </c>
      <c r="F199" t="s">
        <v>699</v>
      </c>
      <c r="G199" t="s">
        <v>957</v>
      </c>
      <c r="H199" s="30"/>
      <c r="I199" t="s">
        <v>856</v>
      </c>
      <c r="J199" t="s">
        <v>1533</v>
      </c>
      <c r="K199" t="s">
        <v>1534</v>
      </c>
    </row>
    <row r="200" spans="2:11" x14ac:dyDescent="0.2">
      <c r="B200" s="32"/>
      <c r="C200" s="32"/>
      <c r="D200" s="30"/>
      <c r="E200" t="s">
        <v>1039</v>
      </c>
      <c r="F200" t="s">
        <v>722</v>
      </c>
      <c r="G200" t="s">
        <v>982</v>
      </c>
      <c r="H200" s="30"/>
      <c r="I200" t="s">
        <v>856</v>
      </c>
      <c r="J200" t="s">
        <v>1535</v>
      </c>
      <c r="K200" t="s">
        <v>1536</v>
      </c>
    </row>
    <row r="201" spans="2:11" x14ac:dyDescent="0.2">
      <c r="B201" s="32"/>
      <c r="C201" s="32"/>
      <c r="D201" s="30"/>
      <c r="E201" t="s">
        <v>1039</v>
      </c>
      <c r="F201" t="s">
        <v>731</v>
      </c>
      <c r="G201" t="s">
        <v>992</v>
      </c>
      <c r="H201" s="30"/>
      <c r="I201" t="s">
        <v>856</v>
      </c>
      <c r="J201" t="s">
        <v>1537</v>
      </c>
      <c r="K201" t="s">
        <v>1538</v>
      </c>
    </row>
    <row r="202" spans="2:11" x14ac:dyDescent="0.2">
      <c r="B202" s="32"/>
      <c r="C202" s="32"/>
      <c r="D202" s="30"/>
      <c r="E202" t="s">
        <v>1039</v>
      </c>
      <c r="F202" t="s">
        <v>744</v>
      </c>
      <c r="G202" t="s">
        <v>1009</v>
      </c>
      <c r="H202" s="30"/>
      <c r="I202" t="s">
        <v>856</v>
      </c>
      <c r="J202" t="s">
        <v>1539</v>
      </c>
      <c r="K202" t="s">
        <v>1540</v>
      </c>
    </row>
    <row r="203" spans="2:11" x14ac:dyDescent="0.2">
      <c r="B203" s="32"/>
      <c r="C203" s="32"/>
      <c r="D203" s="30"/>
      <c r="E203" t="s">
        <v>1040</v>
      </c>
      <c r="F203" t="s">
        <v>585</v>
      </c>
      <c r="G203" t="s">
        <v>822</v>
      </c>
      <c r="H203" s="30"/>
      <c r="I203" t="s">
        <v>902</v>
      </c>
      <c r="J203" t="s">
        <v>1541</v>
      </c>
      <c r="K203" t="s">
        <v>1542</v>
      </c>
    </row>
    <row r="204" spans="2:11" x14ac:dyDescent="0.2">
      <c r="B204" s="32"/>
      <c r="C204" s="32"/>
      <c r="D204" s="30"/>
      <c r="E204" t="s">
        <v>1040</v>
      </c>
      <c r="F204" t="s">
        <v>592</v>
      </c>
      <c r="G204" t="s">
        <v>829</v>
      </c>
      <c r="H204" s="30"/>
      <c r="I204" t="s">
        <v>902</v>
      </c>
      <c r="J204" t="s">
        <v>1543</v>
      </c>
      <c r="K204" t="s">
        <v>1544</v>
      </c>
    </row>
    <row r="205" spans="2:11" x14ac:dyDescent="0.2">
      <c r="B205" s="32"/>
      <c r="C205" s="32"/>
      <c r="D205" s="30"/>
      <c r="E205" t="s">
        <v>1040</v>
      </c>
      <c r="F205" t="s">
        <v>610</v>
      </c>
      <c r="G205" t="s">
        <v>851</v>
      </c>
      <c r="H205" s="30"/>
      <c r="I205" t="s">
        <v>902</v>
      </c>
      <c r="J205" t="s">
        <v>1545</v>
      </c>
      <c r="K205" t="s">
        <v>1546</v>
      </c>
    </row>
    <row r="206" spans="2:11" x14ac:dyDescent="0.2">
      <c r="B206" s="32"/>
      <c r="C206" s="32"/>
      <c r="D206" s="30"/>
      <c r="E206" t="s">
        <v>1040</v>
      </c>
      <c r="F206" t="s">
        <v>663</v>
      </c>
      <c r="G206" t="s">
        <v>912</v>
      </c>
      <c r="H206" s="30"/>
      <c r="I206" t="s">
        <v>902</v>
      </c>
      <c r="J206" t="s">
        <v>1547</v>
      </c>
      <c r="K206" t="s">
        <v>1548</v>
      </c>
    </row>
    <row r="207" spans="2:11" x14ac:dyDescent="0.2">
      <c r="B207" s="32"/>
      <c r="C207" s="32"/>
      <c r="D207" s="30"/>
      <c r="E207" t="s">
        <v>1040</v>
      </c>
      <c r="F207" t="s">
        <v>671</v>
      </c>
      <c r="G207" t="s">
        <v>924</v>
      </c>
      <c r="H207" s="30"/>
      <c r="I207" t="s">
        <v>908</v>
      </c>
      <c r="J207" t="s">
        <v>1490</v>
      </c>
      <c r="K207" t="s">
        <v>1549</v>
      </c>
    </row>
    <row r="208" spans="2:11" x14ac:dyDescent="0.2">
      <c r="B208" s="32"/>
      <c r="C208" s="32"/>
      <c r="D208" s="30"/>
      <c r="E208" t="s">
        <v>1040</v>
      </c>
      <c r="F208" t="s">
        <v>678</v>
      </c>
      <c r="G208" t="s">
        <v>931</v>
      </c>
      <c r="H208" s="30"/>
      <c r="I208" t="s">
        <v>908</v>
      </c>
      <c r="J208" t="s">
        <v>1550</v>
      </c>
      <c r="K208" t="s">
        <v>1551</v>
      </c>
    </row>
    <row r="209" spans="2:11" x14ac:dyDescent="0.2">
      <c r="B209" s="32"/>
      <c r="C209" s="32"/>
      <c r="D209" s="30"/>
      <c r="E209" t="s">
        <v>1040</v>
      </c>
      <c r="F209" t="s">
        <v>752</v>
      </c>
      <c r="G209" t="s">
        <v>1017</v>
      </c>
      <c r="H209" s="30"/>
      <c r="I209" t="s">
        <v>908</v>
      </c>
      <c r="J209" t="s">
        <v>1552</v>
      </c>
      <c r="K209" t="s">
        <v>1553</v>
      </c>
    </row>
    <row r="210" spans="2:11" x14ac:dyDescent="0.2">
      <c r="B210" s="32"/>
      <c r="C210" s="32"/>
      <c r="D210" s="30"/>
      <c r="E210" t="s">
        <v>1040</v>
      </c>
      <c r="F210" t="s">
        <v>753</v>
      </c>
      <c r="G210" t="s">
        <v>1018</v>
      </c>
      <c r="H210" s="30"/>
      <c r="I210" t="s">
        <v>908</v>
      </c>
      <c r="J210" t="s">
        <v>1554</v>
      </c>
      <c r="K210" t="s">
        <v>1555</v>
      </c>
    </row>
    <row r="211" spans="2:11" x14ac:dyDescent="0.2">
      <c r="B211" s="32"/>
      <c r="C211" s="32"/>
      <c r="D211" s="30"/>
      <c r="E211" t="s">
        <v>1040</v>
      </c>
      <c r="F211" t="s">
        <v>754</v>
      </c>
      <c r="G211" t="s">
        <v>1019</v>
      </c>
      <c r="H211" s="30"/>
      <c r="I211" t="s">
        <v>908</v>
      </c>
      <c r="J211" t="s">
        <v>1556</v>
      </c>
      <c r="K211" t="s">
        <v>1557</v>
      </c>
    </row>
    <row r="212" spans="2:11" x14ac:dyDescent="0.2">
      <c r="B212" s="32"/>
      <c r="C212" s="32"/>
      <c r="D212" s="30"/>
      <c r="E212" t="s">
        <v>1041</v>
      </c>
      <c r="F212" t="s">
        <v>630</v>
      </c>
      <c r="G212" t="s">
        <v>873</v>
      </c>
      <c r="H212" s="30"/>
      <c r="I212" t="s">
        <v>908</v>
      </c>
      <c r="J212" t="s">
        <v>1558</v>
      </c>
      <c r="K212" t="s">
        <v>1559</v>
      </c>
    </row>
    <row r="213" spans="2:11" x14ac:dyDescent="0.2">
      <c r="B213" s="32"/>
      <c r="C213" s="32"/>
      <c r="D213" s="30"/>
      <c r="E213" t="s">
        <v>1041</v>
      </c>
      <c r="F213" t="s">
        <v>713</v>
      </c>
      <c r="G213" t="s">
        <v>973</v>
      </c>
      <c r="H213" s="30"/>
      <c r="I213" t="s">
        <v>908</v>
      </c>
      <c r="J213" t="s">
        <v>1560</v>
      </c>
      <c r="K213" t="s">
        <v>1561</v>
      </c>
    </row>
    <row r="214" spans="2:11" x14ac:dyDescent="0.2">
      <c r="B214" s="32"/>
      <c r="C214" s="32"/>
      <c r="D214" s="30"/>
      <c r="E214" t="s">
        <v>1041</v>
      </c>
      <c r="F214" t="s">
        <v>726</v>
      </c>
      <c r="G214" t="s">
        <v>986</v>
      </c>
      <c r="H214" s="30"/>
      <c r="I214" t="s">
        <v>908</v>
      </c>
      <c r="J214" t="s">
        <v>1562</v>
      </c>
      <c r="K214" t="s">
        <v>1563</v>
      </c>
    </row>
    <row r="215" spans="2:11" x14ac:dyDescent="0.2">
      <c r="B215" s="32"/>
      <c r="C215" s="32"/>
      <c r="D215" s="30"/>
      <c r="E215" t="s">
        <v>1042</v>
      </c>
      <c r="F215" t="s">
        <v>581</v>
      </c>
      <c r="G215" t="s">
        <v>818</v>
      </c>
      <c r="H215" s="30"/>
      <c r="I215" t="s">
        <v>981</v>
      </c>
      <c r="J215" t="s">
        <v>1564</v>
      </c>
      <c r="K215" t="s">
        <v>1565</v>
      </c>
    </row>
    <row r="216" spans="2:11" x14ac:dyDescent="0.2">
      <c r="B216" s="32"/>
      <c r="C216" s="32"/>
      <c r="D216" s="30"/>
      <c r="E216" t="s">
        <v>1042</v>
      </c>
      <c r="F216" t="s">
        <v>601</v>
      </c>
      <c r="G216" t="s">
        <v>840</v>
      </c>
      <c r="H216" s="30"/>
      <c r="I216" t="s">
        <v>981</v>
      </c>
      <c r="J216" t="s">
        <v>1566</v>
      </c>
      <c r="K216" t="s">
        <v>1567</v>
      </c>
    </row>
    <row r="217" spans="2:11" x14ac:dyDescent="0.2">
      <c r="B217" s="32"/>
      <c r="C217" s="32"/>
      <c r="D217" s="30"/>
      <c r="E217" t="s">
        <v>1042</v>
      </c>
      <c r="F217" t="s">
        <v>618</v>
      </c>
      <c r="G217" t="s">
        <v>861</v>
      </c>
      <c r="H217" s="30"/>
      <c r="I217" t="s">
        <v>888</v>
      </c>
      <c r="J217" t="s">
        <v>1568</v>
      </c>
      <c r="K217" t="s">
        <v>1569</v>
      </c>
    </row>
    <row r="218" spans="2:11" x14ac:dyDescent="0.2">
      <c r="B218" s="32"/>
      <c r="C218" s="32"/>
      <c r="D218" s="30"/>
      <c r="E218" t="s">
        <v>1042</v>
      </c>
      <c r="F218" t="s">
        <v>640</v>
      </c>
      <c r="G218" t="s">
        <v>885</v>
      </c>
      <c r="H218" s="30"/>
      <c r="I218" t="s">
        <v>888</v>
      </c>
      <c r="J218" t="s">
        <v>1570</v>
      </c>
      <c r="K218" t="s">
        <v>1571</v>
      </c>
    </row>
    <row r="219" spans="2:11" x14ac:dyDescent="0.2">
      <c r="B219" s="32"/>
      <c r="C219" s="32"/>
      <c r="D219" s="30"/>
      <c r="E219" t="s">
        <v>1042</v>
      </c>
      <c r="F219" t="s">
        <v>697</v>
      </c>
      <c r="G219" t="s">
        <v>955</v>
      </c>
      <c r="H219" s="30"/>
      <c r="I219" t="s">
        <v>888</v>
      </c>
      <c r="J219" t="s">
        <v>1572</v>
      </c>
      <c r="K219" t="s">
        <v>1573</v>
      </c>
    </row>
    <row r="220" spans="2:11" x14ac:dyDescent="0.2">
      <c r="B220" s="32"/>
      <c r="C220" s="32"/>
      <c r="D220" s="30"/>
      <c r="E220" t="s">
        <v>1042</v>
      </c>
      <c r="F220" t="s">
        <v>735</v>
      </c>
      <c r="G220" t="s">
        <v>997</v>
      </c>
      <c r="H220" s="30"/>
      <c r="I220" t="s">
        <v>888</v>
      </c>
      <c r="J220" t="s">
        <v>1574</v>
      </c>
      <c r="K220" t="s">
        <v>1575</v>
      </c>
    </row>
    <row r="221" spans="2:11" x14ac:dyDescent="0.2">
      <c r="B221" s="32"/>
      <c r="C221" s="32"/>
      <c r="D221" s="30"/>
      <c r="E221" t="s">
        <v>1042</v>
      </c>
      <c r="F221" t="s">
        <v>545</v>
      </c>
      <c r="G221" t="s">
        <v>1004</v>
      </c>
      <c r="H221" s="30"/>
      <c r="I221" t="s">
        <v>888</v>
      </c>
      <c r="J221" t="s">
        <v>1576</v>
      </c>
      <c r="K221" t="s">
        <v>1577</v>
      </c>
    </row>
    <row r="222" spans="2:11" x14ac:dyDescent="0.2">
      <c r="B222" s="32"/>
      <c r="C222" s="32"/>
      <c r="D222" s="30"/>
      <c r="E222" t="s">
        <v>1043</v>
      </c>
      <c r="F222" t="s">
        <v>558</v>
      </c>
      <c r="G222" t="s">
        <v>791</v>
      </c>
      <c r="H222" s="30"/>
      <c r="I222" t="s">
        <v>888</v>
      </c>
      <c r="J222" t="s">
        <v>1578</v>
      </c>
      <c r="K222" t="s">
        <v>1579</v>
      </c>
    </row>
    <row r="223" spans="2:11" x14ac:dyDescent="0.2">
      <c r="B223" s="32"/>
      <c r="C223" s="32"/>
      <c r="D223" s="30"/>
      <c r="E223" t="s">
        <v>1043</v>
      </c>
      <c r="F223" t="s">
        <v>636</v>
      </c>
      <c r="G223" t="s">
        <v>881</v>
      </c>
      <c r="H223" s="30"/>
      <c r="I223" t="s">
        <v>888</v>
      </c>
      <c r="J223" t="s">
        <v>1580</v>
      </c>
      <c r="K223" t="s">
        <v>1581</v>
      </c>
    </row>
    <row r="224" spans="2:11" x14ac:dyDescent="0.2">
      <c r="B224" s="32"/>
      <c r="C224" s="32"/>
      <c r="D224" s="30"/>
      <c r="E224" t="s">
        <v>1043</v>
      </c>
      <c r="F224" t="s">
        <v>648</v>
      </c>
      <c r="G224" t="s">
        <v>893</v>
      </c>
      <c r="H224" s="30"/>
      <c r="I224" t="s">
        <v>888</v>
      </c>
      <c r="J224" t="s">
        <v>1582</v>
      </c>
      <c r="K224" t="s">
        <v>1583</v>
      </c>
    </row>
    <row r="225" spans="2:11" x14ac:dyDescent="0.2">
      <c r="B225" s="32"/>
      <c r="C225" s="32"/>
      <c r="D225" s="30"/>
      <c r="E225" t="s">
        <v>1043</v>
      </c>
      <c r="F225" t="s">
        <v>546</v>
      </c>
      <c r="G225" t="s">
        <v>919</v>
      </c>
      <c r="H225" s="30"/>
      <c r="I225" t="s">
        <v>888</v>
      </c>
      <c r="J225" t="s">
        <v>1584</v>
      </c>
      <c r="K225" t="s">
        <v>1585</v>
      </c>
    </row>
    <row r="226" spans="2:11" x14ac:dyDescent="0.2">
      <c r="B226" s="32"/>
      <c r="C226" s="32"/>
      <c r="D226" s="30"/>
      <c r="E226" t="s">
        <v>1044</v>
      </c>
      <c r="F226" t="s">
        <v>635</v>
      </c>
      <c r="G226" t="s">
        <v>880</v>
      </c>
      <c r="H226" s="30"/>
      <c r="I226" t="s">
        <v>888</v>
      </c>
      <c r="J226" t="s">
        <v>1586</v>
      </c>
      <c r="K226" t="s">
        <v>1587</v>
      </c>
    </row>
    <row r="227" spans="2:11" x14ac:dyDescent="0.2">
      <c r="B227" s="32"/>
      <c r="C227" s="32"/>
      <c r="D227" s="30"/>
      <c r="E227" t="s">
        <v>1044</v>
      </c>
      <c r="F227" t="s">
        <v>547</v>
      </c>
      <c r="G227" t="s">
        <v>993</v>
      </c>
      <c r="H227" s="30"/>
      <c r="I227" t="s">
        <v>888</v>
      </c>
      <c r="J227" t="s">
        <v>1588</v>
      </c>
      <c r="K227" t="s">
        <v>1589</v>
      </c>
    </row>
    <row r="228" spans="2:11" x14ac:dyDescent="0.2">
      <c r="B228" s="32"/>
      <c r="C228" s="32"/>
      <c r="D228" s="30"/>
      <c r="E228" t="s">
        <v>1045</v>
      </c>
      <c r="F228" t="s">
        <v>637</v>
      </c>
      <c r="G228" t="s">
        <v>882</v>
      </c>
      <c r="H228" s="30"/>
      <c r="I228" t="s">
        <v>888</v>
      </c>
      <c r="J228" t="s">
        <v>1590</v>
      </c>
      <c r="K228" t="s">
        <v>1591</v>
      </c>
    </row>
    <row r="229" spans="2:11" x14ac:dyDescent="0.2">
      <c r="B229" s="32"/>
      <c r="C229" s="32"/>
      <c r="D229" s="30"/>
      <c r="E229" t="s">
        <v>1045</v>
      </c>
      <c r="F229" t="s">
        <v>710</v>
      </c>
      <c r="G229" t="s">
        <v>970</v>
      </c>
      <c r="H229" s="30"/>
      <c r="I229" t="s">
        <v>888</v>
      </c>
      <c r="J229" t="s">
        <v>1592</v>
      </c>
      <c r="K229" t="s">
        <v>1593</v>
      </c>
    </row>
    <row r="230" spans="2:11" x14ac:dyDescent="0.2">
      <c r="B230" s="32"/>
      <c r="C230" s="32"/>
      <c r="D230" s="30"/>
      <c r="E230" t="s">
        <v>1045</v>
      </c>
      <c r="F230" t="s">
        <v>548</v>
      </c>
      <c r="G230" t="s">
        <v>987</v>
      </c>
      <c r="H230" s="30"/>
      <c r="I230" t="s">
        <v>888</v>
      </c>
      <c r="J230" t="s">
        <v>1594</v>
      </c>
      <c r="K230" t="s">
        <v>1595</v>
      </c>
    </row>
    <row r="231" spans="2:11" x14ac:dyDescent="0.2">
      <c r="B231" s="32"/>
      <c r="C231" s="32"/>
      <c r="D231" s="30"/>
      <c r="E231" s="31"/>
      <c r="F231" s="33"/>
      <c r="G231" s="31"/>
      <c r="H231" s="30"/>
      <c r="I231" t="s">
        <v>888</v>
      </c>
      <c r="J231" t="s">
        <v>1596</v>
      </c>
      <c r="K231" t="s">
        <v>1597</v>
      </c>
    </row>
    <row r="232" spans="2:11" x14ac:dyDescent="0.2">
      <c r="B232" s="32"/>
      <c r="C232" s="32"/>
      <c r="D232" s="30"/>
      <c r="E232" s="32"/>
      <c r="F232" s="34"/>
      <c r="G232" s="32"/>
      <c r="H232" s="30"/>
      <c r="I232" t="s">
        <v>888</v>
      </c>
      <c r="J232" t="s">
        <v>1598</v>
      </c>
      <c r="K232" t="s">
        <v>1599</v>
      </c>
    </row>
    <row r="233" spans="2:11" x14ac:dyDescent="0.2">
      <c r="B233" s="32"/>
      <c r="C233" s="32"/>
      <c r="D233" s="30"/>
      <c r="E233" s="32"/>
      <c r="F233" s="34"/>
      <c r="G233" s="32"/>
      <c r="H233" s="30"/>
      <c r="I233" t="s">
        <v>888</v>
      </c>
      <c r="J233" t="s">
        <v>1600</v>
      </c>
      <c r="K233" t="s">
        <v>1601</v>
      </c>
    </row>
    <row r="234" spans="2:11" x14ac:dyDescent="0.2">
      <c r="B234" s="32"/>
      <c r="C234" s="32"/>
      <c r="D234" s="30"/>
      <c r="E234" s="32"/>
      <c r="F234" s="34"/>
      <c r="G234" s="32"/>
      <c r="H234" s="30"/>
      <c r="I234" t="s">
        <v>888</v>
      </c>
      <c r="J234" t="s">
        <v>1602</v>
      </c>
      <c r="K234" t="s">
        <v>1603</v>
      </c>
    </row>
    <row r="235" spans="2:11" x14ac:dyDescent="0.2">
      <c r="B235" s="32"/>
      <c r="C235" s="32"/>
      <c r="D235" s="30"/>
      <c r="E235" s="32"/>
      <c r="F235" s="34"/>
      <c r="G235" s="32"/>
      <c r="H235" s="30"/>
      <c r="I235" t="s">
        <v>888</v>
      </c>
      <c r="J235" t="s">
        <v>1604</v>
      </c>
      <c r="K235" t="s">
        <v>1605</v>
      </c>
    </row>
    <row r="236" spans="2:11" x14ac:dyDescent="0.2">
      <c r="B236" s="32"/>
      <c r="C236" s="32"/>
      <c r="D236" s="30"/>
      <c r="E236" s="32"/>
      <c r="F236" s="34"/>
      <c r="G236" s="32"/>
      <c r="H236" s="30"/>
      <c r="I236" t="s">
        <v>883</v>
      </c>
      <c r="J236" t="s">
        <v>1606</v>
      </c>
      <c r="K236" t="s">
        <v>1607</v>
      </c>
    </row>
    <row r="237" spans="2:11" x14ac:dyDescent="0.2">
      <c r="B237" s="32"/>
      <c r="C237" s="32"/>
      <c r="D237" s="30"/>
      <c r="E237" s="32"/>
      <c r="F237" s="34"/>
      <c r="G237" s="32"/>
      <c r="H237" s="30"/>
      <c r="I237" t="s">
        <v>883</v>
      </c>
      <c r="J237" t="s">
        <v>1608</v>
      </c>
      <c r="K237" t="s">
        <v>1609</v>
      </c>
    </row>
    <row r="238" spans="2:11" x14ac:dyDescent="0.2">
      <c r="B238" s="32"/>
      <c r="C238" s="32"/>
      <c r="D238" s="30"/>
      <c r="E238" s="32"/>
      <c r="F238" s="34"/>
      <c r="G238" s="32"/>
      <c r="H238" s="30"/>
      <c r="I238" t="s">
        <v>883</v>
      </c>
      <c r="J238" t="s">
        <v>612</v>
      </c>
      <c r="K238" t="s">
        <v>1610</v>
      </c>
    </row>
    <row r="239" spans="2:11" x14ac:dyDescent="0.2">
      <c r="B239" s="32"/>
      <c r="C239" s="32"/>
      <c r="D239" s="30"/>
      <c r="E239" s="32"/>
      <c r="F239" s="34"/>
      <c r="G239" s="32"/>
      <c r="H239" s="30"/>
      <c r="I239" t="s">
        <v>883</v>
      </c>
      <c r="J239" t="s">
        <v>1611</v>
      </c>
      <c r="K239" t="s">
        <v>1612</v>
      </c>
    </row>
    <row r="240" spans="2:11" x14ac:dyDescent="0.2">
      <c r="B240" s="32"/>
      <c r="C240" s="32"/>
      <c r="D240" s="30"/>
      <c r="E240" s="32"/>
      <c r="F240" s="34"/>
      <c r="G240" s="32"/>
      <c r="H240" s="30"/>
      <c r="I240" t="s">
        <v>883</v>
      </c>
      <c r="J240" t="s">
        <v>1613</v>
      </c>
      <c r="K240" t="s">
        <v>1614</v>
      </c>
    </row>
    <row r="241" spans="2:11" x14ac:dyDescent="0.2">
      <c r="B241" s="32"/>
      <c r="C241" s="32"/>
      <c r="D241" s="30"/>
      <c r="E241" s="32"/>
      <c r="F241" s="34"/>
      <c r="G241" s="32"/>
      <c r="H241" s="30"/>
      <c r="I241" t="s">
        <v>883</v>
      </c>
      <c r="J241" t="s">
        <v>1615</v>
      </c>
      <c r="K241" t="s">
        <v>1616</v>
      </c>
    </row>
    <row r="242" spans="2:11" x14ac:dyDescent="0.2">
      <c r="B242" s="32"/>
      <c r="C242" s="32"/>
      <c r="D242" s="30"/>
      <c r="E242" s="32"/>
      <c r="F242" s="34"/>
      <c r="G242" s="32"/>
      <c r="H242" s="30"/>
      <c r="I242" t="s">
        <v>930</v>
      </c>
      <c r="J242" t="s">
        <v>1617</v>
      </c>
      <c r="K242" t="s">
        <v>1618</v>
      </c>
    </row>
    <row r="243" spans="2:11" x14ac:dyDescent="0.2">
      <c r="B243" s="32"/>
      <c r="C243" s="32"/>
      <c r="D243" s="30"/>
      <c r="E243" s="32"/>
      <c r="F243" s="34"/>
      <c r="G243" s="32"/>
      <c r="H243" s="30"/>
      <c r="I243" t="s">
        <v>930</v>
      </c>
      <c r="J243" t="s">
        <v>1619</v>
      </c>
      <c r="K243" t="s">
        <v>1620</v>
      </c>
    </row>
    <row r="244" spans="2:11" x14ac:dyDescent="0.2">
      <c r="B244" s="32"/>
      <c r="C244" s="32"/>
      <c r="D244" s="30"/>
      <c r="E244" s="32"/>
      <c r="F244" s="34"/>
      <c r="G244" s="32"/>
      <c r="H244" s="30"/>
      <c r="I244" t="s">
        <v>930</v>
      </c>
      <c r="J244" t="s">
        <v>1621</v>
      </c>
      <c r="K244" t="s">
        <v>1622</v>
      </c>
    </row>
    <row r="245" spans="2:11" x14ac:dyDescent="0.2">
      <c r="B245" s="32"/>
      <c r="C245" s="32"/>
      <c r="D245" s="30"/>
      <c r="E245" s="32"/>
      <c r="F245" s="34"/>
      <c r="G245" s="32"/>
      <c r="H245" s="30"/>
      <c r="I245" t="s">
        <v>930</v>
      </c>
      <c r="J245" t="s">
        <v>1623</v>
      </c>
      <c r="K245" t="s">
        <v>1624</v>
      </c>
    </row>
    <row r="246" spans="2:11" x14ac:dyDescent="0.2">
      <c r="B246" s="32"/>
      <c r="C246" s="32"/>
      <c r="D246" s="30"/>
      <c r="E246" s="32"/>
      <c r="F246" s="34"/>
      <c r="G246" s="32"/>
      <c r="H246" s="30"/>
      <c r="I246" t="s">
        <v>954</v>
      </c>
      <c r="J246" t="s">
        <v>1625</v>
      </c>
      <c r="K246" t="s">
        <v>1626</v>
      </c>
    </row>
    <row r="247" spans="2:11" x14ac:dyDescent="0.2">
      <c r="B247" s="32"/>
      <c r="C247" s="32"/>
      <c r="D247" s="30"/>
      <c r="E247" s="32"/>
      <c r="F247" s="34"/>
      <c r="G247" s="32"/>
      <c r="H247" s="30"/>
      <c r="I247" t="s">
        <v>954</v>
      </c>
      <c r="J247" t="s">
        <v>1627</v>
      </c>
      <c r="K247" t="s">
        <v>1628</v>
      </c>
    </row>
    <row r="248" spans="2:11" x14ac:dyDescent="0.2">
      <c r="B248" s="32"/>
      <c r="C248" s="32"/>
      <c r="D248" s="30"/>
      <c r="E248" s="32"/>
      <c r="F248" s="34"/>
      <c r="G248" s="32"/>
      <c r="H248" s="30"/>
      <c r="I248" t="s">
        <v>954</v>
      </c>
      <c r="J248" t="s">
        <v>1629</v>
      </c>
      <c r="K248" t="s">
        <v>1630</v>
      </c>
    </row>
    <row r="249" spans="2:11" x14ac:dyDescent="0.2">
      <c r="B249" s="32"/>
      <c r="C249" s="32"/>
      <c r="D249" s="30"/>
      <c r="E249" s="32"/>
      <c r="F249" s="34"/>
      <c r="G249" s="32"/>
      <c r="H249" s="30"/>
      <c r="I249" t="s">
        <v>954</v>
      </c>
      <c r="J249" t="s">
        <v>1631</v>
      </c>
      <c r="K249" t="s">
        <v>1632</v>
      </c>
    </row>
    <row r="250" spans="2:11" x14ac:dyDescent="0.2">
      <c r="B250" s="32"/>
      <c r="C250" s="32"/>
      <c r="D250" s="30"/>
      <c r="E250" s="32"/>
      <c r="F250" s="34"/>
      <c r="G250" s="32"/>
      <c r="H250" s="30"/>
      <c r="I250" t="s">
        <v>954</v>
      </c>
      <c r="J250" t="s">
        <v>1633</v>
      </c>
      <c r="K250" t="s">
        <v>1634</v>
      </c>
    </row>
    <row r="251" spans="2:11" x14ac:dyDescent="0.2">
      <c r="B251" s="32"/>
      <c r="C251" s="32"/>
      <c r="D251" s="30"/>
      <c r="E251" s="32"/>
      <c r="F251" s="34"/>
      <c r="G251" s="32"/>
      <c r="H251" s="30"/>
      <c r="I251" t="s">
        <v>954</v>
      </c>
      <c r="J251" t="s">
        <v>1635</v>
      </c>
      <c r="K251" t="s">
        <v>1636</v>
      </c>
    </row>
    <row r="252" spans="2:11" x14ac:dyDescent="0.2">
      <c r="B252" s="32"/>
      <c r="C252" s="32"/>
      <c r="D252" s="30"/>
      <c r="E252" s="32"/>
      <c r="F252" s="34"/>
      <c r="G252" s="32"/>
      <c r="H252" s="30"/>
      <c r="I252" t="s">
        <v>954</v>
      </c>
      <c r="J252" t="s">
        <v>1637</v>
      </c>
      <c r="K252" t="s">
        <v>1638</v>
      </c>
    </row>
    <row r="253" spans="2:11" x14ac:dyDescent="0.2">
      <c r="B253" s="32"/>
      <c r="C253" s="32"/>
      <c r="D253" s="30"/>
      <c r="E253" s="32"/>
      <c r="F253" s="34"/>
      <c r="G253" s="32"/>
      <c r="H253" s="30"/>
      <c r="I253" t="s">
        <v>954</v>
      </c>
      <c r="J253" t="s">
        <v>1639</v>
      </c>
      <c r="K253" t="s">
        <v>1640</v>
      </c>
    </row>
    <row r="254" spans="2:11" x14ac:dyDescent="0.2">
      <c r="B254" s="32"/>
      <c r="C254" s="32"/>
      <c r="D254" s="30"/>
      <c r="E254" s="32"/>
      <c r="F254" s="34"/>
      <c r="G254" s="32"/>
      <c r="H254" s="30"/>
      <c r="I254" t="s">
        <v>954</v>
      </c>
      <c r="J254" t="s">
        <v>1641</v>
      </c>
      <c r="K254" t="s">
        <v>1642</v>
      </c>
    </row>
    <row r="255" spans="2:11" x14ac:dyDescent="0.2">
      <c r="B255" s="32"/>
      <c r="C255" s="32"/>
      <c r="D255" s="30"/>
      <c r="E255" s="32"/>
      <c r="F255" s="34"/>
      <c r="G255" s="32"/>
      <c r="H255" s="30"/>
      <c r="I255" t="s">
        <v>969</v>
      </c>
      <c r="J255" t="s">
        <v>1388</v>
      </c>
      <c r="K255" t="s">
        <v>1643</v>
      </c>
    </row>
    <row r="256" spans="2:11" x14ac:dyDescent="0.2">
      <c r="B256" s="32"/>
      <c r="C256" s="32"/>
      <c r="D256" s="30"/>
      <c r="E256" s="32"/>
      <c r="F256" s="34"/>
      <c r="G256" s="32"/>
      <c r="H256" s="30"/>
      <c r="I256" t="s">
        <v>969</v>
      </c>
      <c r="J256" t="s">
        <v>1644</v>
      </c>
      <c r="K256" t="s">
        <v>1645</v>
      </c>
    </row>
    <row r="257" spans="2:11" x14ac:dyDescent="0.2">
      <c r="B257" s="32"/>
      <c r="C257" s="32"/>
      <c r="D257" s="30"/>
      <c r="E257" s="32"/>
      <c r="F257" s="34"/>
      <c r="G257" s="32"/>
      <c r="H257" s="30"/>
      <c r="I257" t="s">
        <v>969</v>
      </c>
      <c r="J257" t="s">
        <v>1646</v>
      </c>
      <c r="K257" t="s">
        <v>1647</v>
      </c>
    </row>
    <row r="258" spans="2:11" x14ac:dyDescent="0.2">
      <c r="B258" s="32"/>
      <c r="C258" s="32"/>
      <c r="D258" s="30"/>
      <c r="E258" s="32"/>
      <c r="F258" s="34"/>
      <c r="G258" s="32"/>
      <c r="H258" s="30"/>
      <c r="I258" t="s">
        <v>969</v>
      </c>
      <c r="J258" t="s">
        <v>1648</v>
      </c>
      <c r="K258" t="s">
        <v>1649</v>
      </c>
    </row>
    <row r="259" spans="2:11" x14ac:dyDescent="0.2">
      <c r="B259" s="32"/>
      <c r="C259" s="32"/>
      <c r="D259" s="30"/>
      <c r="E259" s="32"/>
      <c r="F259" s="34"/>
      <c r="G259" s="32"/>
      <c r="H259" s="30"/>
      <c r="I259" t="s">
        <v>969</v>
      </c>
      <c r="J259" t="s">
        <v>1650</v>
      </c>
      <c r="K259" t="s">
        <v>1651</v>
      </c>
    </row>
    <row r="260" spans="2:11" x14ac:dyDescent="0.2">
      <c r="B260" s="32"/>
      <c r="C260" s="32"/>
      <c r="D260" s="30"/>
      <c r="E260" s="32"/>
      <c r="F260" s="34"/>
      <c r="G260" s="32"/>
      <c r="H260" s="30"/>
      <c r="I260" t="s">
        <v>969</v>
      </c>
      <c r="J260" t="s">
        <v>1652</v>
      </c>
      <c r="K260" t="s">
        <v>1653</v>
      </c>
    </row>
    <row r="261" spans="2:11" x14ac:dyDescent="0.2">
      <c r="B261" s="32"/>
      <c r="C261" s="32"/>
      <c r="D261" s="30"/>
      <c r="E261" s="32"/>
      <c r="F261" s="34"/>
      <c r="G261" s="32"/>
      <c r="H261" s="30"/>
      <c r="I261" t="s">
        <v>994</v>
      </c>
      <c r="J261" t="s">
        <v>1654</v>
      </c>
      <c r="K261" t="s">
        <v>1655</v>
      </c>
    </row>
    <row r="262" spans="2:11" x14ac:dyDescent="0.2">
      <c r="B262" s="32"/>
      <c r="C262" s="32"/>
      <c r="D262" s="30"/>
      <c r="E262" s="32"/>
      <c r="F262" s="34"/>
      <c r="G262" s="32"/>
      <c r="H262" s="30"/>
      <c r="I262" t="s">
        <v>994</v>
      </c>
      <c r="J262" t="s">
        <v>1656</v>
      </c>
      <c r="K262" t="s">
        <v>1657</v>
      </c>
    </row>
    <row r="263" spans="2:11" x14ac:dyDescent="0.2">
      <c r="B263" s="32"/>
      <c r="C263" s="32"/>
      <c r="D263" s="30"/>
      <c r="E263" s="32"/>
      <c r="F263" s="34"/>
      <c r="G263" s="32"/>
      <c r="H263" s="30"/>
      <c r="I263" t="s">
        <v>994</v>
      </c>
      <c r="J263" t="s">
        <v>1658</v>
      </c>
      <c r="K263" t="s">
        <v>1659</v>
      </c>
    </row>
    <row r="264" spans="2:11" x14ac:dyDescent="0.2">
      <c r="B264" s="32"/>
      <c r="C264" s="32"/>
      <c r="D264" s="30"/>
      <c r="E264" s="32"/>
      <c r="F264" s="34"/>
      <c r="G264" s="32"/>
      <c r="H264" s="30"/>
      <c r="I264" t="s">
        <v>994</v>
      </c>
      <c r="J264" t="s">
        <v>1660</v>
      </c>
      <c r="K264" t="s">
        <v>1661</v>
      </c>
    </row>
    <row r="265" spans="2:11" x14ac:dyDescent="0.2">
      <c r="B265" s="32"/>
      <c r="C265" s="32"/>
      <c r="D265" s="30"/>
      <c r="E265" s="32"/>
      <c r="F265" s="34"/>
      <c r="G265" s="32"/>
      <c r="H265" s="30"/>
      <c r="I265" t="s">
        <v>998</v>
      </c>
      <c r="J265" t="s">
        <v>1662</v>
      </c>
      <c r="K265" t="s">
        <v>1663</v>
      </c>
    </row>
    <row r="266" spans="2:11" x14ac:dyDescent="0.2">
      <c r="B266" s="32"/>
      <c r="C266" s="32"/>
      <c r="D266" s="30"/>
      <c r="E266" s="32"/>
      <c r="F266" s="34"/>
      <c r="G266" s="32"/>
      <c r="H266" s="30"/>
      <c r="I266" t="s">
        <v>998</v>
      </c>
      <c r="J266" t="s">
        <v>1664</v>
      </c>
      <c r="K266" t="s">
        <v>1665</v>
      </c>
    </row>
    <row r="267" spans="2:11" x14ac:dyDescent="0.2">
      <c r="B267" s="32"/>
      <c r="C267" s="32"/>
      <c r="D267" s="30"/>
      <c r="E267" s="32"/>
      <c r="F267" s="34"/>
      <c r="G267" s="32"/>
      <c r="H267" s="30"/>
      <c r="I267" t="s">
        <v>998</v>
      </c>
      <c r="J267" t="s">
        <v>1666</v>
      </c>
      <c r="K267" t="s">
        <v>1667</v>
      </c>
    </row>
    <row r="268" spans="2:11" x14ac:dyDescent="0.2">
      <c r="B268" s="32"/>
      <c r="C268" s="32"/>
      <c r="D268" s="30"/>
      <c r="E268" s="32"/>
      <c r="F268" s="34"/>
      <c r="G268" s="32"/>
      <c r="H268" s="30"/>
      <c r="I268" t="s">
        <v>998</v>
      </c>
      <c r="J268" t="s">
        <v>1668</v>
      </c>
      <c r="K268" t="s">
        <v>1669</v>
      </c>
    </row>
    <row r="269" spans="2:11" x14ac:dyDescent="0.2">
      <c r="B269" s="32"/>
      <c r="C269" s="32"/>
      <c r="D269" s="30"/>
      <c r="E269" s="32"/>
      <c r="F269" s="34"/>
      <c r="G269" s="32"/>
      <c r="H269" s="30"/>
      <c r="I269" t="s">
        <v>998</v>
      </c>
      <c r="J269" t="s">
        <v>1670</v>
      </c>
      <c r="K269" t="s">
        <v>1671</v>
      </c>
    </row>
    <row r="270" spans="2:11" x14ac:dyDescent="0.2">
      <c r="B270" s="32"/>
      <c r="C270" s="32"/>
      <c r="D270" s="30"/>
      <c r="E270" s="32"/>
      <c r="F270" s="34"/>
      <c r="G270" s="32"/>
      <c r="H270" s="30"/>
      <c r="I270" t="s">
        <v>965</v>
      </c>
      <c r="J270" t="s">
        <v>1672</v>
      </c>
      <c r="K270" t="s">
        <v>1673</v>
      </c>
    </row>
    <row r="271" spans="2:11" x14ac:dyDescent="0.2">
      <c r="B271" s="32"/>
      <c r="C271" s="32"/>
      <c r="D271" s="30"/>
      <c r="E271" s="32"/>
      <c r="F271" s="34"/>
      <c r="G271" s="32"/>
      <c r="H271" s="30"/>
      <c r="I271" t="s">
        <v>965</v>
      </c>
      <c r="J271" t="s">
        <v>1501</v>
      </c>
      <c r="K271" t="s">
        <v>1674</v>
      </c>
    </row>
    <row r="272" spans="2:11" x14ac:dyDescent="0.2">
      <c r="B272" s="32"/>
      <c r="C272" s="32"/>
      <c r="D272" s="30"/>
      <c r="E272" s="32"/>
      <c r="F272" s="34"/>
      <c r="G272" s="32"/>
      <c r="H272" s="30"/>
      <c r="I272" t="s">
        <v>965</v>
      </c>
      <c r="J272" t="s">
        <v>1675</v>
      </c>
      <c r="K272" t="s">
        <v>1676</v>
      </c>
    </row>
    <row r="273" spans="2:11" x14ac:dyDescent="0.2">
      <c r="B273" s="32"/>
      <c r="C273" s="32"/>
      <c r="D273" s="30"/>
      <c r="E273" s="32"/>
      <c r="F273" s="34"/>
      <c r="G273" s="32"/>
      <c r="H273" s="30"/>
      <c r="I273" t="s">
        <v>965</v>
      </c>
      <c r="J273" t="s">
        <v>1677</v>
      </c>
      <c r="K273" t="s">
        <v>1678</v>
      </c>
    </row>
    <row r="274" spans="2:11" x14ac:dyDescent="0.2">
      <c r="B274" s="32"/>
      <c r="C274" s="32"/>
      <c r="D274" s="30"/>
      <c r="E274" s="32"/>
      <c r="F274" s="34"/>
      <c r="G274" s="32"/>
      <c r="H274" s="30"/>
      <c r="I274" t="s">
        <v>965</v>
      </c>
      <c r="J274" t="s">
        <v>1679</v>
      </c>
      <c r="K274" t="s">
        <v>1680</v>
      </c>
    </row>
    <row r="275" spans="2:11" x14ac:dyDescent="0.2">
      <c r="B275" s="32"/>
      <c r="C275" s="32"/>
      <c r="D275" s="30"/>
      <c r="E275" s="32"/>
      <c r="F275" s="34"/>
      <c r="G275" s="32"/>
      <c r="H275" s="30"/>
      <c r="I275" t="s">
        <v>965</v>
      </c>
      <c r="J275" t="s">
        <v>1681</v>
      </c>
      <c r="K275" t="s">
        <v>1682</v>
      </c>
    </row>
    <row r="276" spans="2:11" x14ac:dyDescent="0.2">
      <c r="B276" s="32"/>
      <c r="C276" s="32"/>
      <c r="D276" s="30"/>
      <c r="E276" s="32"/>
      <c r="F276" s="34"/>
      <c r="G276" s="32"/>
      <c r="H276" s="30"/>
      <c r="I276" t="s">
        <v>965</v>
      </c>
      <c r="J276" t="s">
        <v>1683</v>
      </c>
      <c r="K276" t="s">
        <v>1684</v>
      </c>
    </row>
    <row r="277" spans="2:11" x14ac:dyDescent="0.2">
      <c r="B277" s="32"/>
      <c r="C277" s="32"/>
      <c r="D277" s="30"/>
      <c r="E277" s="32"/>
      <c r="F277" s="34"/>
      <c r="G277" s="32"/>
      <c r="H277" s="30"/>
      <c r="I277" t="s">
        <v>965</v>
      </c>
      <c r="J277" t="s">
        <v>1685</v>
      </c>
      <c r="K277" t="s">
        <v>1686</v>
      </c>
    </row>
    <row r="278" spans="2:11" x14ac:dyDescent="0.2">
      <c r="B278" s="32"/>
      <c r="C278" s="32"/>
      <c r="D278" s="30"/>
      <c r="E278" s="32"/>
      <c r="F278" s="34"/>
      <c r="G278" s="32"/>
      <c r="H278" s="30"/>
      <c r="I278" t="s">
        <v>965</v>
      </c>
      <c r="J278" t="s">
        <v>1687</v>
      </c>
      <c r="K278" t="s">
        <v>1688</v>
      </c>
    </row>
    <row r="279" spans="2:11" x14ac:dyDescent="0.2">
      <c r="B279" s="32"/>
      <c r="C279" s="32"/>
      <c r="D279" s="30"/>
      <c r="E279" s="32"/>
      <c r="F279" s="34"/>
      <c r="G279" s="32"/>
      <c r="H279" s="30"/>
      <c r="I279" t="s">
        <v>965</v>
      </c>
      <c r="J279" t="s">
        <v>1689</v>
      </c>
      <c r="K279" t="s">
        <v>1690</v>
      </c>
    </row>
    <row r="280" spans="2:11" x14ac:dyDescent="0.2">
      <c r="B280" s="32"/>
      <c r="C280" s="32"/>
      <c r="D280" s="30"/>
      <c r="E280" s="32"/>
      <c r="F280" s="34"/>
      <c r="G280" s="32"/>
      <c r="H280" s="30"/>
      <c r="I280" t="s">
        <v>965</v>
      </c>
      <c r="J280" t="s">
        <v>1691</v>
      </c>
      <c r="K280" t="s">
        <v>1692</v>
      </c>
    </row>
    <row r="281" spans="2:11" x14ac:dyDescent="0.2">
      <c r="B281" s="32"/>
      <c r="C281" s="32"/>
      <c r="D281" s="30"/>
      <c r="E281" s="32"/>
      <c r="F281" s="34"/>
      <c r="G281" s="32"/>
      <c r="H281" s="30"/>
      <c r="I281" t="s">
        <v>965</v>
      </c>
      <c r="J281" t="s">
        <v>1693</v>
      </c>
      <c r="K281" t="s">
        <v>1694</v>
      </c>
    </row>
    <row r="282" spans="2:11" x14ac:dyDescent="0.2">
      <c r="B282" s="32"/>
      <c r="C282" s="32"/>
      <c r="D282" s="30"/>
      <c r="E282" s="32"/>
      <c r="F282" s="34"/>
      <c r="G282" s="32"/>
      <c r="H282" s="30"/>
      <c r="I282" t="s">
        <v>965</v>
      </c>
      <c r="J282" t="s">
        <v>1695</v>
      </c>
      <c r="K282" t="s">
        <v>1696</v>
      </c>
    </row>
    <row r="283" spans="2:11" x14ac:dyDescent="0.2">
      <c r="B283" s="32"/>
      <c r="C283" s="32"/>
      <c r="D283" s="30"/>
      <c r="E283" s="32"/>
      <c r="F283" s="34"/>
      <c r="G283" s="32"/>
      <c r="H283" s="30"/>
      <c r="I283" t="s">
        <v>965</v>
      </c>
      <c r="J283" t="s">
        <v>1697</v>
      </c>
      <c r="K283" t="s">
        <v>1698</v>
      </c>
    </row>
    <row r="284" spans="2:11" x14ac:dyDescent="0.2">
      <c r="B284" s="32"/>
      <c r="C284" s="32"/>
      <c r="D284" s="30"/>
      <c r="E284" s="32"/>
      <c r="F284" s="34"/>
      <c r="G284" s="32"/>
      <c r="H284" s="30"/>
      <c r="I284" t="s">
        <v>965</v>
      </c>
      <c r="J284" t="s">
        <v>1699</v>
      </c>
      <c r="K284" t="s">
        <v>1700</v>
      </c>
    </row>
    <row r="285" spans="2:11" x14ac:dyDescent="0.2">
      <c r="B285" s="32"/>
      <c r="C285" s="32"/>
      <c r="D285" s="30"/>
      <c r="E285" s="32"/>
      <c r="F285" s="34"/>
      <c r="G285" s="32"/>
      <c r="H285" s="30"/>
      <c r="I285" t="s">
        <v>965</v>
      </c>
      <c r="J285" t="s">
        <v>1242</v>
      </c>
      <c r="K285" t="s">
        <v>1701</v>
      </c>
    </row>
    <row r="286" spans="2:11" x14ac:dyDescent="0.2">
      <c r="B286" s="32"/>
      <c r="C286" s="32"/>
      <c r="D286" s="30"/>
      <c r="E286" s="32"/>
      <c r="F286" s="34"/>
      <c r="G286" s="32"/>
      <c r="H286" s="30"/>
      <c r="I286" t="s">
        <v>965</v>
      </c>
      <c r="J286" t="s">
        <v>1702</v>
      </c>
      <c r="K286" t="s">
        <v>1703</v>
      </c>
    </row>
    <row r="287" spans="2:11" x14ac:dyDescent="0.2">
      <c r="B287" s="32"/>
      <c r="C287" s="32"/>
      <c r="D287" s="30"/>
      <c r="E287" s="32"/>
      <c r="F287" s="34"/>
      <c r="G287" s="32"/>
      <c r="H287" s="30"/>
      <c r="I287" t="s">
        <v>792</v>
      </c>
      <c r="J287" t="s">
        <v>1704</v>
      </c>
      <c r="K287" t="s">
        <v>1705</v>
      </c>
    </row>
    <row r="288" spans="2:11" x14ac:dyDescent="0.2">
      <c r="B288" s="32"/>
      <c r="C288" s="32"/>
      <c r="D288" s="30"/>
      <c r="E288" s="32"/>
      <c r="F288" s="34"/>
      <c r="G288" s="32"/>
      <c r="H288" s="30"/>
      <c r="I288" t="s">
        <v>792</v>
      </c>
      <c r="J288" t="s">
        <v>1706</v>
      </c>
      <c r="K288" t="s">
        <v>1707</v>
      </c>
    </row>
    <row r="289" spans="2:11" x14ac:dyDescent="0.2">
      <c r="B289" s="32"/>
      <c r="C289" s="32"/>
      <c r="D289" s="30"/>
      <c r="E289" s="32"/>
      <c r="F289" s="34"/>
      <c r="G289" s="32"/>
      <c r="H289" s="30"/>
      <c r="I289" t="s">
        <v>792</v>
      </c>
      <c r="J289" t="s">
        <v>1708</v>
      </c>
      <c r="K289" t="s">
        <v>1709</v>
      </c>
    </row>
    <row r="290" spans="2:11" x14ac:dyDescent="0.2">
      <c r="B290" s="32"/>
      <c r="C290" s="32"/>
      <c r="D290" s="30"/>
      <c r="E290" s="32"/>
      <c r="F290" s="34"/>
      <c r="G290" s="32"/>
      <c r="H290" s="30"/>
      <c r="I290" t="s">
        <v>792</v>
      </c>
      <c r="J290" t="s">
        <v>1710</v>
      </c>
      <c r="K290" t="s">
        <v>1711</v>
      </c>
    </row>
    <row r="291" spans="2:11" x14ac:dyDescent="0.2">
      <c r="B291" s="32"/>
      <c r="C291" s="32"/>
      <c r="D291" s="30"/>
      <c r="E291" s="32"/>
      <c r="F291" s="34"/>
      <c r="G291" s="32"/>
      <c r="H291" s="30"/>
      <c r="I291" t="s">
        <v>792</v>
      </c>
      <c r="J291" t="s">
        <v>1712</v>
      </c>
      <c r="K291" t="s">
        <v>1713</v>
      </c>
    </row>
    <row r="292" spans="2:11" x14ac:dyDescent="0.2">
      <c r="B292" s="32"/>
      <c r="C292" s="32"/>
      <c r="D292" s="30"/>
      <c r="E292" s="32"/>
      <c r="F292" s="34"/>
      <c r="G292" s="32"/>
      <c r="H292" s="30"/>
      <c r="I292" t="s">
        <v>792</v>
      </c>
      <c r="J292" t="s">
        <v>1714</v>
      </c>
      <c r="K292" t="s">
        <v>1715</v>
      </c>
    </row>
    <row r="293" spans="2:11" x14ac:dyDescent="0.2">
      <c r="B293" s="32"/>
      <c r="C293" s="32"/>
      <c r="D293" s="30"/>
      <c r="E293" s="32"/>
      <c r="F293" s="34"/>
      <c r="G293" s="32"/>
      <c r="H293" s="30"/>
      <c r="I293" t="s">
        <v>792</v>
      </c>
      <c r="J293" t="s">
        <v>1716</v>
      </c>
      <c r="K293" t="s">
        <v>1717</v>
      </c>
    </row>
    <row r="294" spans="2:11" x14ac:dyDescent="0.2">
      <c r="B294" s="32"/>
      <c r="C294" s="32"/>
      <c r="D294" s="30"/>
      <c r="E294" s="32"/>
      <c r="F294" s="34"/>
      <c r="G294" s="32"/>
      <c r="H294" s="30"/>
      <c r="I294" t="s">
        <v>792</v>
      </c>
      <c r="J294" t="s">
        <v>1718</v>
      </c>
      <c r="K294" t="s">
        <v>1719</v>
      </c>
    </row>
    <row r="295" spans="2:11" x14ac:dyDescent="0.2">
      <c r="B295" s="32"/>
      <c r="C295" s="32"/>
      <c r="D295" s="30"/>
      <c r="E295" s="32"/>
      <c r="F295" s="34"/>
      <c r="G295" s="32"/>
      <c r="H295" s="30"/>
      <c r="I295" t="s">
        <v>792</v>
      </c>
      <c r="J295" t="s">
        <v>1720</v>
      </c>
      <c r="K295" t="s">
        <v>1721</v>
      </c>
    </row>
    <row r="296" spans="2:11" x14ac:dyDescent="0.2">
      <c r="B296" s="32"/>
      <c r="C296" s="32"/>
      <c r="D296" s="30"/>
      <c r="E296" s="32"/>
      <c r="F296" s="34"/>
      <c r="G296" s="32"/>
      <c r="H296" s="30"/>
      <c r="I296" t="s">
        <v>792</v>
      </c>
      <c r="J296" t="s">
        <v>1722</v>
      </c>
      <c r="K296" t="s">
        <v>1723</v>
      </c>
    </row>
    <row r="297" spans="2:11" x14ac:dyDescent="0.2">
      <c r="B297" s="32"/>
      <c r="C297" s="32"/>
      <c r="D297" s="30"/>
      <c r="E297" s="32"/>
      <c r="F297" s="34"/>
      <c r="G297" s="32"/>
      <c r="H297" s="30"/>
      <c r="I297" t="s">
        <v>792</v>
      </c>
      <c r="J297" t="s">
        <v>1724</v>
      </c>
      <c r="K297" t="s">
        <v>1725</v>
      </c>
    </row>
    <row r="298" spans="2:11" x14ac:dyDescent="0.2">
      <c r="B298" s="32"/>
      <c r="C298" s="32"/>
      <c r="D298" s="30"/>
      <c r="E298" s="32"/>
      <c r="F298" s="34"/>
      <c r="G298" s="32"/>
      <c r="H298" s="30"/>
      <c r="I298" t="s">
        <v>835</v>
      </c>
      <c r="J298" t="s">
        <v>1726</v>
      </c>
      <c r="K298" t="s">
        <v>1727</v>
      </c>
    </row>
    <row r="299" spans="2:11" x14ac:dyDescent="0.2">
      <c r="B299" s="32"/>
      <c r="C299" s="32"/>
      <c r="D299" s="30"/>
      <c r="E299" s="32"/>
      <c r="F299" s="34"/>
      <c r="G299" s="32"/>
      <c r="H299" s="30"/>
      <c r="I299" t="s">
        <v>835</v>
      </c>
      <c r="J299" t="s">
        <v>1728</v>
      </c>
      <c r="K299" t="s">
        <v>1729</v>
      </c>
    </row>
    <row r="300" spans="2:11" x14ac:dyDescent="0.2">
      <c r="B300" s="32"/>
      <c r="C300" s="32"/>
      <c r="D300" s="30"/>
      <c r="E300" s="32"/>
      <c r="F300" s="34"/>
      <c r="G300" s="32"/>
      <c r="H300" s="30"/>
      <c r="I300" t="s">
        <v>835</v>
      </c>
      <c r="J300" t="s">
        <v>1730</v>
      </c>
      <c r="K300" t="s">
        <v>1731</v>
      </c>
    </row>
    <row r="301" spans="2:11" x14ac:dyDescent="0.2">
      <c r="B301" s="32"/>
      <c r="C301" s="32"/>
      <c r="D301" s="30"/>
      <c r="E301" s="32"/>
      <c r="F301" s="34"/>
      <c r="G301" s="32"/>
      <c r="H301" s="30"/>
      <c r="I301" t="s">
        <v>835</v>
      </c>
      <c r="J301" t="s">
        <v>1732</v>
      </c>
      <c r="K301" t="s">
        <v>1733</v>
      </c>
    </row>
    <row r="302" spans="2:11" x14ac:dyDescent="0.2">
      <c r="B302" s="32"/>
      <c r="C302" s="32"/>
      <c r="D302" s="30"/>
      <c r="E302" s="32"/>
      <c r="F302" s="34"/>
      <c r="G302" s="32"/>
      <c r="H302" s="30"/>
      <c r="I302" t="s">
        <v>835</v>
      </c>
      <c r="J302" t="s">
        <v>1734</v>
      </c>
      <c r="K302" t="s">
        <v>1735</v>
      </c>
    </row>
    <row r="303" spans="2:11" x14ac:dyDescent="0.2">
      <c r="B303" s="32"/>
      <c r="C303" s="32"/>
      <c r="D303" s="30"/>
      <c r="E303" s="32"/>
      <c r="F303" s="34"/>
      <c r="G303" s="32"/>
      <c r="H303" s="30"/>
      <c r="I303" t="s">
        <v>835</v>
      </c>
      <c r="J303" t="s">
        <v>1736</v>
      </c>
      <c r="K303" t="s">
        <v>1737</v>
      </c>
    </row>
    <row r="304" spans="2:11" x14ac:dyDescent="0.2">
      <c r="B304" s="32"/>
      <c r="C304" s="32"/>
      <c r="D304" s="30"/>
      <c r="E304" s="32"/>
      <c r="F304" s="34"/>
      <c r="G304" s="32"/>
      <c r="H304" s="30"/>
      <c r="I304" t="s">
        <v>835</v>
      </c>
      <c r="J304" t="s">
        <v>1738</v>
      </c>
      <c r="K304" t="s">
        <v>1739</v>
      </c>
    </row>
    <row r="305" spans="2:11" x14ac:dyDescent="0.2">
      <c r="B305" s="32"/>
      <c r="C305" s="32"/>
      <c r="D305" s="30"/>
      <c r="E305" s="32"/>
      <c r="F305" s="34"/>
      <c r="G305" s="32"/>
      <c r="H305" s="30"/>
      <c r="I305" t="s">
        <v>825</v>
      </c>
      <c r="J305" t="s">
        <v>1740</v>
      </c>
      <c r="K305" t="s">
        <v>1741</v>
      </c>
    </row>
    <row r="306" spans="2:11" x14ac:dyDescent="0.2">
      <c r="B306" s="32"/>
      <c r="C306" s="32"/>
      <c r="D306" s="30"/>
      <c r="E306" s="32"/>
      <c r="F306" s="34"/>
      <c r="G306" s="32"/>
      <c r="H306" s="30"/>
      <c r="I306" t="s">
        <v>833</v>
      </c>
      <c r="J306" t="s">
        <v>1742</v>
      </c>
      <c r="K306" t="s">
        <v>1743</v>
      </c>
    </row>
    <row r="307" spans="2:11" x14ac:dyDescent="0.2">
      <c r="B307" s="32"/>
      <c r="C307" s="32"/>
      <c r="D307" s="30"/>
      <c r="E307" s="32"/>
      <c r="F307" s="34"/>
      <c r="G307" s="32"/>
      <c r="H307" s="30"/>
      <c r="I307" t="s">
        <v>833</v>
      </c>
      <c r="J307" t="s">
        <v>1744</v>
      </c>
      <c r="K307" t="s">
        <v>1745</v>
      </c>
    </row>
    <row r="308" spans="2:11" x14ac:dyDescent="0.2">
      <c r="B308" s="32"/>
      <c r="C308" s="32"/>
      <c r="D308" s="30"/>
      <c r="E308" s="32"/>
      <c r="F308" s="34"/>
      <c r="G308" s="32"/>
      <c r="H308" s="30"/>
      <c r="I308" t="s">
        <v>833</v>
      </c>
      <c r="J308" t="s">
        <v>1746</v>
      </c>
      <c r="K308" t="s">
        <v>1747</v>
      </c>
    </row>
    <row r="309" spans="2:11" x14ac:dyDescent="0.2">
      <c r="B309" s="32"/>
      <c r="C309" s="32"/>
      <c r="D309" s="30"/>
      <c r="E309" s="32"/>
      <c r="F309" s="34"/>
      <c r="G309" s="32"/>
      <c r="H309" s="30"/>
      <c r="I309" t="s">
        <v>833</v>
      </c>
      <c r="J309" t="s">
        <v>1748</v>
      </c>
      <c r="K309" t="s">
        <v>1749</v>
      </c>
    </row>
    <row r="310" spans="2:11" x14ac:dyDescent="0.2">
      <c r="B310" s="32"/>
      <c r="C310" s="32"/>
      <c r="D310" s="30"/>
      <c r="E310" s="32"/>
      <c r="F310" s="34"/>
      <c r="G310" s="32"/>
      <c r="H310" s="30"/>
      <c r="I310" t="s">
        <v>833</v>
      </c>
      <c r="J310" t="s">
        <v>1750</v>
      </c>
      <c r="K310" t="s">
        <v>1751</v>
      </c>
    </row>
    <row r="311" spans="2:11" x14ac:dyDescent="0.2">
      <c r="B311" s="32"/>
      <c r="C311" s="32"/>
      <c r="D311" s="30"/>
      <c r="E311" s="32"/>
      <c r="F311" s="34"/>
      <c r="G311" s="32"/>
      <c r="H311" s="30"/>
      <c r="I311" t="s">
        <v>866</v>
      </c>
      <c r="J311" t="s">
        <v>1752</v>
      </c>
      <c r="K311" t="s">
        <v>1753</v>
      </c>
    </row>
    <row r="312" spans="2:11" x14ac:dyDescent="0.2">
      <c r="B312" s="32"/>
      <c r="C312" s="32"/>
      <c r="D312" s="30"/>
      <c r="E312" s="32"/>
      <c r="F312" s="34"/>
      <c r="G312" s="32"/>
      <c r="H312" s="30"/>
      <c r="I312" t="s">
        <v>866</v>
      </c>
      <c r="J312" t="s">
        <v>1754</v>
      </c>
      <c r="K312" t="s">
        <v>1755</v>
      </c>
    </row>
    <row r="313" spans="2:11" x14ac:dyDescent="0.2">
      <c r="B313" s="32"/>
      <c r="C313" s="32"/>
      <c r="D313" s="30"/>
      <c r="E313" s="32"/>
      <c r="F313" s="34"/>
      <c r="G313" s="32"/>
      <c r="H313" s="30"/>
      <c r="I313" t="s">
        <v>866</v>
      </c>
      <c r="J313" t="s">
        <v>1756</v>
      </c>
      <c r="K313" t="s">
        <v>1757</v>
      </c>
    </row>
    <row r="314" spans="2:11" x14ac:dyDescent="0.2">
      <c r="B314" s="32"/>
      <c r="C314" s="32"/>
      <c r="D314" s="30"/>
      <c r="E314" s="32"/>
      <c r="F314" s="34"/>
      <c r="G314" s="32"/>
      <c r="H314" s="30"/>
      <c r="I314" t="s">
        <v>867</v>
      </c>
      <c r="J314" t="s">
        <v>1758</v>
      </c>
      <c r="K314" t="s">
        <v>1759</v>
      </c>
    </row>
    <row r="315" spans="2:11" x14ac:dyDescent="0.2">
      <c r="B315" s="32"/>
      <c r="C315" s="32"/>
      <c r="D315" s="30"/>
      <c r="E315" s="32"/>
      <c r="F315" s="34"/>
      <c r="G315" s="32"/>
      <c r="H315" s="30"/>
      <c r="I315" t="s">
        <v>867</v>
      </c>
      <c r="J315" t="s">
        <v>1574</v>
      </c>
      <c r="K315" t="s">
        <v>1760</v>
      </c>
    </row>
    <row r="316" spans="2:11" x14ac:dyDescent="0.2">
      <c r="B316" s="32"/>
      <c r="C316" s="32"/>
      <c r="D316" s="30"/>
      <c r="E316" s="32"/>
      <c r="F316" s="34"/>
      <c r="G316" s="32"/>
      <c r="H316" s="30"/>
      <c r="I316" t="s">
        <v>867</v>
      </c>
      <c r="J316" t="s">
        <v>1761</v>
      </c>
      <c r="K316" t="s">
        <v>1762</v>
      </c>
    </row>
    <row r="317" spans="2:11" x14ac:dyDescent="0.2">
      <c r="B317" s="32"/>
      <c r="C317" s="32"/>
      <c r="D317" s="30"/>
      <c r="E317" s="32"/>
      <c r="F317" s="34"/>
      <c r="G317" s="32"/>
      <c r="H317" s="30"/>
      <c r="I317" t="s">
        <v>867</v>
      </c>
      <c r="J317" t="s">
        <v>1763</v>
      </c>
      <c r="K317" t="s">
        <v>1764</v>
      </c>
    </row>
    <row r="318" spans="2:11" x14ac:dyDescent="0.2">
      <c r="B318" s="32"/>
      <c r="C318" s="32"/>
      <c r="D318" s="30"/>
      <c r="E318" s="32"/>
      <c r="F318" s="34"/>
      <c r="G318" s="32"/>
      <c r="H318" s="30"/>
      <c r="I318" t="s">
        <v>867</v>
      </c>
      <c r="J318" t="s">
        <v>1765</v>
      </c>
      <c r="K318" t="s">
        <v>1766</v>
      </c>
    </row>
    <row r="319" spans="2:11" x14ac:dyDescent="0.2">
      <c r="B319" s="32"/>
      <c r="C319" s="32"/>
      <c r="D319" s="30"/>
      <c r="E319" s="32"/>
      <c r="F319" s="34"/>
      <c r="G319" s="32"/>
      <c r="H319" s="30"/>
      <c r="I319" t="s">
        <v>867</v>
      </c>
      <c r="J319" t="s">
        <v>1767</v>
      </c>
      <c r="K319" t="s">
        <v>1768</v>
      </c>
    </row>
    <row r="320" spans="2:11" x14ac:dyDescent="0.2">
      <c r="B320" s="32"/>
      <c r="C320" s="32"/>
      <c r="D320" s="30"/>
      <c r="E320" s="32"/>
      <c r="F320" s="34"/>
      <c r="G320" s="32"/>
      <c r="H320" s="30"/>
      <c r="I320" t="s">
        <v>867</v>
      </c>
      <c r="J320" t="s">
        <v>1769</v>
      </c>
      <c r="K320" t="s">
        <v>1770</v>
      </c>
    </row>
    <row r="321" spans="2:11" x14ac:dyDescent="0.2">
      <c r="B321" s="32"/>
      <c r="C321" s="32"/>
      <c r="D321" s="30"/>
      <c r="E321" s="32"/>
      <c r="F321" s="34"/>
      <c r="G321" s="32"/>
      <c r="H321" s="30"/>
      <c r="I321" t="s">
        <v>867</v>
      </c>
      <c r="J321" t="s">
        <v>1771</v>
      </c>
      <c r="K321" t="s">
        <v>1772</v>
      </c>
    </row>
    <row r="322" spans="2:11" x14ac:dyDescent="0.2">
      <c r="B322" s="32"/>
      <c r="C322" s="32"/>
      <c r="D322" s="30"/>
      <c r="E322" s="32"/>
      <c r="F322" s="34"/>
      <c r="G322" s="32"/>
      <c r="H322" s="30"/>
      <c r="I322" t="s">
        <v>867</v>
      </c>
      <c r="J322" t="s">
        <v>1773</v>
      </c>
      <c r="K322" t="s">
        <v>1774</v>
      </c>
    </row>
    <row r="323" spans="2:11" x14ac:dyDescent="0.2">
      <c r="B323" s="32"/>
      <c r="C323" s="32"/>
      <c r="D323" s="30"/>
      <c r="E323" s="32"/>
      <c r="F323" s="34"/>
      <c r="G323" s="32"/>
      <c r="H323" s="30"/>
      <c r="I323" t="s">
        <v>867</v>
      </c>
      <c r="J323" t="s">
        <v>1775</v>
      </c>
      <c r="K323" t="s">
        <v>1776</v>
      </c>
    </row>
    <row r="324" spans="2:11" x14ac:dyDescent="0.2">
      <c r="B324" s="32"/>
      <c r="C324" s="32"/>
      <c r="D324" s="30"/>
      <c r="E324" s="32"/>
      <c r="F324" s="34"/>
      <c r="G324" s="32"/>
      <c r="H324" s="30"/>
      <c r="I324" t="s">
        <v>867</v>
      </c>
      <c r="J324" t="s">
        <v>1777</v>
      </c>
      <c r="K324" t="s">
        <v>1778</v>
      </c>
    </row>
    <row r="325" spans="2:11" x14ac:dyDescent="0.2">
      <c r="B325" s="32"/>
      <c r="C325" s="32"/>
      <c r="D325" s="30"/>
      <c r="E325" s="32"/>
      <c r="F325" s="34"/>
      <c r="G325" s="32"/>
      <c r="H325" s="30"/>
      <c r="I325" t="s">
        <v>927</v>
      </c>
      <c r="J325" t="s">
        <v>1779</v>
      </c>
      <c r="K325" t="s">
        <v>1780</v>
      </c>
    </row>
    <row r="326" spans="2:11" x14ac:dyDescent="0.2">
      <c r="B326" s="32"/>
      <c r="C326" s="32"/>
      <c r="D326" s="30"/>
      <c r="E326" s="32"/>
      <c r="F326" s="34"/>
      <c r="G326" s="32"/>
      <c r="H326" s="30"/>
      <c r="I326" t="s">
        <v>940</v>
      </c>
      <c r="J326" t="s">
        <v>1781</v>
      </c>
      <c r="K326" t="s">
        <v>1782</v>
      </c>
    </row>
    <row r="327" spans="2:11" x14ac:dyDescent="0.2">
      <c r="B327" s="32"/>
      <c r="C327" s="32"/>
      <c r="D327" s="30"/>
      <c r="E327" s="32"/>
      <c r="F327" s="34"/>
      <c r="G327" s="32"/>
      <c r="H327" s="30"/>
      <c r="I327" t="s">
        <v>940</v>
      </c>
      <c r="J327" t="s">
        <v>1783</v>
      </c>
      <c r="K327" t="s">
        <v>1784</v>
      </c>
    </row>
    <row r="328" spans="2:11" x14ac:dyDescent="0.2">
      <c r="B328" s="32"/>
      <c r="C328" s="32"/>
      <c r="D328" s="30"/>
      <c r="E328" s="32"/>
      <c r="F328" s="34"/>
      <c r="G328" s="32"/>
      <c r="H328" s="30"/>
      <c r="I328" t="s">
        <v>940</v>
      </c>
      <c r="J328" t="s">
        <v>1785</v>
      </c>
      <c r="K328" t="s">
        <v>1786</v>
      </c>
    </row>
    <row r="329" spans="2:11" x14ac:dyDescent="0.2">
      <c r="B329" s="32"/>
      <c r="C329" s="32"/>
      <c r="D329" s="30"/>
      <c r="E329" s="32"/>
      <c r="F329" s="34"/>
      <c r="G329" s="32"/>
      <c r="H329" s="30"/>
      <c r="I329" t="s">
        <v>940</v>
      </c>
      <c r="J329" t="s">
        <v>1787</v>
      </c>
      <c r="K329" t="s">
        <v>1788</v>
      </c>
    </row>
    <row r="330" spans="2:11" x14ac:dyDescent="0.2">
      <c r="B330" s="32"/>
      <c r="C330" s="32"/>
      <c r="D330" s="30"/>
      <c r="E330" s="32"/>
      <c r="F330" s="34"/>
      <c r="G330" s="32"/>
      <c r="H330" s="30"/>
      <c r="I330" t="s">
        <v>940</v>
      </c>
      <c r="J330" t="s">
        <v>1789</v>
      </c>
      <c r="K330" t="s">
        <v>1790</v>
      </c>
    </row>
    <row r="331" spans="2:11" x14ac:dyDescent="0.2">
      <c r="B331" s="32"/>
      <c r="C331" s="32"/>
      <c r="D331" s="30"/>
      <c r="E331" s="32"/>
      <c r="F331" s="34"/>
      <c r="G331" s="32"/>
      <c r="H331" s="30"/>
      <c r="I331" t="s">
        <v>940</v>
      </c>
      <c r="J331" t="s">
        <v>1791</v>
      </c>
      <c r="K331" t="s">
        <v>1792</v>
      </c>
    </row>
    <row r="332" spans="2:11" x14ac:dyDescent="0.2">
      <c r="B332" s="32"/>
      <c r="C332" s="32"/>
      <c r="D332" s="30"/>
      <c r="E332" s="32"/>
      <c r="F332" s="34"/>
      <c r="G332" s="32"/>
      <c r="H332" s="30"/>
      <c r="I332" t="s">
        <v>940</v>
      </c>
      <c r="J332" t="s">
        <v>1793</v>
      </c>
      <c r="K332" t="s">
        <v>1794</v>
      </c>
    </row>
    <row r="333" spans="2:11" x14ac:dyDescent="0.2">
      <c r="B333" s="32"/>
      <c r="C333" s="32"/>
      <c r="D333" s="30"/>
      <c r="E333" s="32"/>
      <c r="F333" s="34"/>
      <c r="G333" s="32"/>
      <c r="H333" s="30"/>
      <c r="I333" t="s">
        <v>839</v>
      </c>
      <c r="J333" t="s">
        <v>1795</v>
      </c>
      <c r="K333" t="s">
        <v>1796</v>
      </c>
    </row>
    <row r="334" spans="2:11" x14ac:dyDescent="0.2">
      <c r="B334" s="32"/>
      <c r="C334" s="32"/>
      <c r="D334" s="30"/>
      <c r="E334" s="32"/>
      <c r="F334" s="34"/>
      <c r="G334" s="32"/>
      <c r="H334" s="30"/>
      <c r="I334" t="s">
        <v>895</v>
      </c>
      <c r="J334" t="s">
        <v>1765</v>
      </c>
      <c r="K334" t="s">
        <v>1797</v>
      </c>
    </row>
    <row r="335" spans="2:11" x14ac:dyDescent="0.2">
      <c r="B335" s="32"/>
      <c r="C335" s="32"/>
      <c r="D335" s="30"/>
      <c r="E335" s="32"/>
      <c r="F335" s="34"/>
      <c r="G335" s="32"/>
      <c r="H335" s="30"/>
      <c r="I335" t="s">
        <v>895</v>
      </c>
      <c r="J335" t="s">
        <v>650</v>
      </c>
      <c r="K335" t="s">
        <v>1798</v>
      </c>
    </row>
    <row r="336" spans="2:11" x14ac:dyDescent="0.2">
      <c r="B336" s="32"/>
      <c r="C336" s="32"/>
      <c r="D336" s="30"/>
      <c r="E336" s="32"/>
      <c r="F336" s="34"/>
      <c r="G336" s="32"/>
      <c r="H336" s="30"/>
      <c r="I336" t="s">
        <v>895</v>
      </c>
      <c r="J336" t="s">
        <v>1799</v>
      </c>
      <c r="K336" t="s">
        <v>1800</v>
      </c>
    </row>
    <row r="337" spans="2:11" x14ac:dyDescent="0.2">
      <c r="B337" s="32"/>
      <c r="C337" s="32"/>
      <c r="D337" s="30"/>
      <c r="E337" s="32"/>
      <c r="F337" s="34"/>
      <c r="G337" s="32"/>
      <c r="H337" s="30"/>
      <c r="I337" t="s">
        <v>895</v>
      </c>
      <c r="J337" t="s">
        <v>1801</v>
      </c>
      <c r="K337" t="s">
        <v>1802</v>
      </c>
    </row>
    <row r="338" spans="2:11" x14ac:dyDescent="0.2">
      <c r="B338" s="32"/>
      <c r="C338" s="32"/>
      <c r="D338" s="30"/>
      <c r="E338" s="32"/>
      <c r="F338" s="34"/>
      <c r="G338" s="32"/>
      <c r="H338" s="30"/>
      <c r="I338" t="s">
        <v>895</v>
      </c>
      <c r="J338" t="s">
        <v>1803</v>
      </c>
      <c r="K338" t="s">
        <v>1804</v>
      </c>
    </row>
    <row r="339" spans="2:11" x14ac:dyDescent="0.2">
      <c r="B339" s="32"/>
      <c r="C339" s="32"/>
      <c r="D339" s="30"/>
      <c r="E339" s="32"/>
      <c r="F339" s="34"/>
      <c r="G339" s="32"/>
      <c r="H339" s="30"/>
      <c r="I339" t="s">
        <v>895</v>
      </c>
      <c r="J339" t="s">
        <v>1805</v>
      </c>
      <c r="K339" t="s">
        <v>1806</v>
      </c>
    </row>
    <row r="340" spans="2:11" x14ac:dyDescent="0.2">
      <c r="B340" s="32"/>
      <c r="C340" s="32"/>
      <c r="D340" s="30"/>
      <c r="E340" s="32"/>
      <c r="F340" s="34"/>
      <c r="G340" s="32"/>
      <c r="H340" s="30"/>
      <c r="I340" t="s">
        <v>895</v>
      </c>
      <c r="J340" t="s">
        <v>1807</v>
      </c>
      <c r="K340" t="s">
        <v>1808</v>
      </c>
    </row>
    <row r="341" spans="2:11" x14ac:dyDescent="0.2">
      <c r="B341" s="32"/>
      <c r="C341" s="32"/>
      <c r="D341" s="30"/>
      <c r="E341" s="32"/>
      <c r="F341" s="34"/>
      <c r="G341" s="32"/>
      <c r="H341" s="30"/>
      <c r="I341" t="s">
        <v>895</v>
      </c>
      <c r="J341" t="s">
        <v>1809</v>
      </c>
      <c r="K341" t="s">
        <v>1810</v>
      </c>
    </row>
    <row r="342" spans="2:11" x14ac:dyDescent="0.2">
      <c r="B342" s="32"/>
      <c r="C342" s="32"/>
      <c r="D342" s="30"/>
      <c r="E342" s="32"/>
      <c r="F342" s="34"/>
      <c r="G342" s="32"/>
      <c r="H342" s="30"/>
      <c r="I342" t="s">
        <v>798</v>
      </c>
      <c r="J342" t="s">
        <v>1811</v>
      </c>
      <c r="K342" t="s">
        <v>1812</v>
      </c>
    </row>
    <row r="343" spans="2:11" x14ac:dyDescent="0.2">
      <c r="B343" s="32"/>
      <c r="C343" s="32"/>
      <c r="D343" s="30"/>
      <c r="E343" s="32"/>
      <c r="F343" s="34"/>
      <c r="G343" s="32"/>
      <c r="H343" s="30"/>
      <c r="I343" t="s">
        <v>798</v>
      </c>
      <c r="J343" t="s">
        <v>1813</v>
      </c>
      <c r="K343" t="s">
        <v>1814</v>
      </c>
    </row>
    <row r="344" spans="2:11" x14ac:dyDescent="0.2">
      <c r="B344" s="32"/>
      <c r="C344" s="32"/>
      <c r="D344" s="30"/>
      <c r="E344" s="32"/>
      <c r="F344" s="34"/>
      <c r="G344" s="32"/>
      <c r="H344" s="30"/>
      <c r="I344" t="s">
        <v>798</v>
      </c>
      <c r="J344" t="s">
        <v>1815</v>
      </c>
      <c r="K344" t="s">
        <v>1816</v>
      </c>
    </row>
    <row r="345" spans="2:11" x14ac:dyDescent="0.2">
      <c r="B345" s="32"/>
      <c r="C345" s="32"/>
      <c r="D345" s="30"/>
      <c r="E345" s="32"/>
      <c r="F345" s="34"/>
      <c r="G345" s="32"/>
      <c r="H345" s="30"/>
      <c r="I345" t="s">
        <v>798</v>
      </c>
      <c r="J345" t="s">
        <v>1817</v>
      </c>
      <c r="K345" t="s">
        <v>1818</v>
      </c>
    </row>
    <row r="346" spans="2:11" x14ac:dyDescent="0.2">
      <c r="B346" s="32"/>
      <c r="C346" s="32"/>
      <c r="D346" s="30"/>
      <c r="E346" s="32"/>
      <c r="F346" s="34"/>
      <c r="G346" s="32"/>
      <c r="H346" s="30"/>
      <c r="I346" t="s">
        <v>798</v>
      </c>
      <c r="J346" t="s">
        <v>1819</v>
      </c>
      <c r="K346" t="s">
        <v>1820</v>
      </c>
    </row>
    <row r="347" spans="2:11" x14ac:dyDescent="0.2">
      <c r="B347" s="32"/>
      <c r="C347" s="32"/>
      <c r="D347" s="30"/>
      <c r="E347" s="32"/>
      <c r="F347" s="34"/>
      <c r="G347" s="32"/>
      <c r="H347" s="30"/>
      <c r="I347" t="s">
        <v>798</v>
      </c>
      <c r="J347" t="s">
        <v>1821</v>
      </c>
      <c r="K347" t="s">
        <v>1822</v>
      </c>
    </row>
    <row r="348" spans="2:11" x14ac:dyDescent="0.2">
      <c r="B348" s="32"/>
      <c r="C348" s="32"/>
      <c r="D348" s="30"/>
      <c r="E348" s="32"/>
      <c r="F348" s="34"/>
      <c r="G348" s="32"/>
      <c r="H348" s="30"/>
      <c r="I348" t="s">
        <v>800</v>
      </c>
      <c r="J348" t="s">
        <v>1823</v>
      </c>
      <c r="K348" t="s">
        <v>1824</v>
      </c>
    </row>
    <row r="349" spans="2:11" x14ac:dyDescent="0.2">
      <c r="B349" s="32"/>
      <c r="C349" s="32"/>
      <c r="D349" s="30"/>
      <c r="E349" s="32"/>
      <c r="F349" s="34"/>
      <c r="G349" s="32"/>
      <c r="H349" s="30"/>
      <c r="I349" t="s">
        <v>800</v>
      </c>
      <c r="J349" t="s">
        <v>1825</v>
      </c>
      <c r="K349" t="s">
        <v>1826</v>
      </c>
    </row>
    <row r="350" spans="2:11" x14ac:dyDescent="0.2">
      <c r="B350" s="32"/>
      <c r="C350" s="32"/>
      <c r="D350" s="30"/>
      <c r="E350" s="32"/>
      <c r="F350" s="34"/>
      <c r="G350" s="32"/>
      <c r="H350" s="30"/>
      <c r="I350" t="s">
        <v>800</v>
      </c>
      <c r="J350" t="s">
        <v>1827</v>
      </c>
      <c r="K350" t="s">
        <v>1828</v>
      </c>
    </row>
    <row r="351" spans="2:11" x14ac:dyDescent="0.2">
      <c r="B351" s="32"/>
      <c r="C351" s="32"/>
      <c r="D351" s="30"/>
      <c r="E351" s="32"/>
      <c r="F351" s="34"/>
      <c r="G351" s="32"/>
      <c r="H351" s="30"/>
      <c r="I351" t="s">
        <v>800</v>
      </c>
      <c r="J351" t="s">
        <v>654</v>
      </c>
      <c r="K351" t="s">
        <v>1829</v>
      </c>
    </row>
    <row r="352" spans="2:11" x14ac:dyDescent="0.2">
      <c r="B352" s="32"/>
      <c r="C352" s="32"/>
      <c r="D352" s="30"/>
      <c r="E352" s="32"/>
      <c r="F352" s="34"/>
      <c r="G352" s="32"/>
      <c r="H352" s="30"/>
      <c r="I352" t="s">
        <v>800</v>
      </c>
      <c r="J352" t="s">
        <v>1550</v>
      </c>
      <c r="K352" t="s">
        <v>1830</v>
      </c>
    </row>
    <row r="353" spans="2:11" x14ac:dyDescent="0.2">
      <c r="B353" s="32"/>
      <c r="C353" s="32"/>
      <c r="D353" s="30"/>
      <c r="E353" s="32"/>
      <c r="F353" s="34"/>
      <c r="G353" s="32"/>
      <c r="H353" s="30"/>
      <c r="I353" t="s">
        <v>800</v>
      </c>
      <c r="J353" t="s">
        <v>1831</v>
      </c>
      <c r="K353" t="s">
        <v>1832</v>
      </c>
    </row>
    <row r="354" spans="2:11" x14ac:dyDescent="0.2">
      <c r="B354" s="32"/>
      <c r="C354" s="32"/>
      <c r="D354" s="30"/>
      <c r="E354" s="32"/>
      <c r="F354" s="34"/>
      <c r="G354" s="32"/>
      <c r="H354" s="30"/>
      <c r="I354" t="s">
        <v>806</v>
      </c>
      <c r="J354" t="s">
        <v>1833</v>
      </c>
      <c r="K354" t="s">
        <v>1834</v>
      </c>
    </row>
    <row r="355" spans="2:11" x14ac:dyDescent="0.2">
      <c r="B355" s="32"/>
      <c r="C355" s="32"/>
      <c r="D355" s="30"/>
      <c r="E355" s="32"/>
      <c r="F355" s="34"/>
      <c r="G355" s="32"/>
      <c r="H355" s="30"/>
      <c r="I355" t="s">
        <v>806</v>
      </c>
      <c r="J355" t="s">
        <v>1835</v>
      </c>
      <c r="K355" t="s">
        <v>1836</v>
      </c>
    </row>
    <row r="356" spans="2:11" x14ac:dyDescent="0.2">
      <c r="B356" s="32"/>
      <c r="C356" s="32"/>
      <c r="D356" s="30"/>
      <c r="E356" s="32"/>
      <c r="F356" s="34"/>
      <c r="G356" s="32"/>
      <c r="H356" s="30"/>
      <c r="I356" t="s">
        <v>826</v>
      </c>
      <c r="J356" t="s">
        <v>1837</v>
      </c>
      <c r="K356" t="s">
        <v>1838</v>
      </c>
    </row>
    <row r="357" spans="2:11" x14ac:dyDescent="0.2">
      <c r="B357" s="32"/>
      <c r="C357" s="32"/>
      <c r="D357" s="30"/>
      <c r="E357" s="32"/>
      <c r="F357" s="34"/>
      <c r="G357" s="32"/>
      <c r="H357" s="30"/>
      <c r="I357" t="s">
        <v>849</v>
      </c>
      <c r="J357" t="s">
        <v>1839</v>
      </c>
      <c r="K357" t="s">
        <v>1840</v>
      </c>
    </row>
    <row r="358" spans="2:11" x14ac:dyDescent="0.2">
      <c r="B358" s="32"/>
      <c r="C358" s="32"/>
      <c r="D358" s="30"/>
      <c r="E358" s="32"/>
      <c r="F358" s="34"/>
      <c r="G358" s="32"/>
      <c r="H358" s="30"/>
      <c r="I358" t="s">
        <v>849</v>
      </c>
      <c r="J358" t="s">
        <v>1841</v>
      </c>
      <c r="K358" t="s">
        <v>1842</v>
      </c>
    </row>
    <row r="359" spans="2:11" x14ac:dyDescent="0.2">
      <c r="B359" s="32"/>
      <c r="C359" s="32"/>
      <c r="D359" s="30"/>
      <c r="E359" s="32"/>
      <c r="F359" s="34"/>
      <c r="G359" s="32"/>
      <c r="H359" s="30"/>
      <c r="I359" t="s">
        <v>849</v>
      </c>
      <c r="J359" t="s">
        <v>1843</v>
      </c>
      <c r="K359" t="s">
        <v>1844</v>
      </c>
    </row>
    <row r="360" spans="2:11" x14ac:dyDescent="0.2">
      <c r="B360" s="32"/>
      <c r="C360" s="32"/>
      <c r="D360" s="30"/>
      <c r="E360" s="32"/>
      <c r="F360" s="34"/>
      <c r="G360" s="32"/>
      <c r="H360" s="30"/>
      <c r="I360" t="s">
        <v>849</v>
      </c>
      <c r="J360" t="s">
        <v>1845</v>
      </c>
      <c r="K360" t="s">
        <v>1846</v>
      </c>
    </row>
    <row r="361" spans="2:11" x14ac:dyDescent="0.2">
      <c r="B361" s="32"/>
      <c r="C361" s="32"/>
      <c r="D361" s="30"/>
      <c r="E361" s="32"/>
      <c r="F361" s="34"/>
      <c r="G361" s="32"/>
      <c r="H361" s="30"/>
      <c r="I361" t="s">
        <v>849</v>
      </c>
      <c r="J361" t="s">
        <v>1847</v>
      </c>
      <c r="K361" t="s">
        <v>1848</v>
      </c>
    </row>
    <row r="362" spans="2:11" x14ac:dyDescent="0.2">
      <c r="B362" s="32"/>
      <c r="C362" s="32"/>
      <c r="D362" s="30"/>
      <c r="E362" s="32"/>
      <c r="F362" s="34"/>
      <c r="G362" s="32"/>
      <c r="H362" s="30"/>
      <c r="I362" t="s">
        <v>871</v>
      </c>
      <c r="J362" t="s">
        <v>1849</v>
      </c>
      <c r="K362" t="s">
        <v>1850</v>
      </c>
    </row>
    <row r="363" spans="2:11" x14ac:dyDescent="0.2">
      <c r="B363" s="32"/>
      <c r="C363" s="32"/>
      <c r="D363" s="30"/>
      <c r="E363" s="32"/>
      <c r="F363" s="34"/>
      <c r="G363" s="32"/>
      <c r="H363" s="30"/>
      <c r="I363" t="s">
        <v>871</v>
      </c>
      <c r="J363" t="s">
        <v>1851</v>
      </c>
      <c r="K363" t="s">
        <v>1852</v>
      </c>
    </row>
    <row r="364" spans="2:11" x14ac:dyDescent="0.2">
      <c r="B364" s="32"/>
      <c r="C364" s="32"/>
      <c r="D364" s="30"/>
      <c r="E364" s="32"/>
      <c r="F364" s="34"/>
      <c r="G364" s="32"/>
      <c r="H364" s="30"/>
      <c r="I364" t="s">
        <v>871</v>
      </c>
      <c r="J364" t="s">
        <v>1853</v>
      </c>
      <c r="K364" t="s">
        <v>1854</v>
      </c>
    </row>
    <row r="365" spans="2:11" x14ac:dyDescent="0.2">
      <c r="B365" s="32"/>
      <c r="C365" s="32"/>
      <c r="D365" s="30"/>
      <c r="E365" s="32"/>
      <c r="F365" s="34"/>
      <c r="G365" s="32"/>
      <c r="H365" s="30"/>
      <c r="I365" t="s">
        <v>871</v>
      </c>
      <c r="J365" t="s">
        <v>1855</v>
      </c>
      <c r="K365" t="s">
        <v>1856</v>
      </c>
    </row>
    <row r="366" spans="2:11" x14ac:dyDescent="0.2">
      <c r="B366" s="32"/>
      <c r="C366" s="32"/>
      <c r="D366" s="30"/>
      <c r="E366" s="32"/>
      <c r="F366" s="34"/>
      <c r="G366" s="32"/>
      <c r="H366" s="30"/>
      <c r="I366" t="s">
        <v>871</v>
      </c>
      <c r="J366" t="s">
        <v>1857</v>
      </c>
      <c r="K366" t="s">
        <v>1858</v>
      </c>
    </row>
    <row r="367" spans="2:11" x14ac:dyDescent="0.2">
      <c r="B367" s="32"/>
      <c r="C367" s="32"/>
      <c r="D367" s="30"/>
      <c r="E367" s="32"/>
      <c r="F367" s="34"/>
      <c r="G367" s="32"/>
      <c r="H367" s="30"/>
      <c r="I367" t="s">
        <v>871</v>
      </c>
      <c r="J367" t="s">
        <v>1859</v>
      </c>
      <c r="K367" t="s">
        <v>1860</v>
      </c>
    </row>
    <row r="368" spans="2:11" x14ac:dyDescent="0.2">
      <c r="B368" s="32"/>
      <c r="C368" s="32"/>
      <c r="D368" s="30"/>
      <c r="E368" s="32"/>
      <c r="F368" s="34"/>
      <c r="G368" s="32"/>
      <c r="H368" s="30"/>
      <c r="I368" t="s">
        <v>898</v>
      </c>
      <c r="J368" t="s">
        <v>1861</v>
      </c>
      <c r="K368" t="s">
        <v>1862</v>
      </c>
    </row>
    <row r="369" spans="2:11" x14ac:dyDescent="0.2">
      <c r="B369" s="32"/>
      <c r="C369" s="32"/>
      <c r="D369" s="30"/>
      <c r="E369" s="32"/>
      <c r="F369" s="34"/>
      <c r="G369" s="32"/>
      <c r="H369" s="30"/>
      <c r="I369" t="s">
        <v>898</v>
      </c>
      <c r="J369" t="s">
        <v>1863</v>
      </c>
      <c r="K369" t="s">
        <v>1864</v>
      </c>
    </row>
    <row r="370" spans="2:11" x14ac:dyDescent="0.2">
      <c r="B370" s="32"/>
      <c r="C370" s="32"/>
      <c r="D370" s="30"/>
      <c r="E370" s="32"/>
      <c r="F370" s="34"/>
      <c r="G370" s="32"/>
      <c r="H370" s="30"/>
      <c r="I370" t="s">
        <v>932</v>
      </c>
      <c r="J370" t="s">
        <v>526</v>
      </c>
      <c r="K370" t="s">
        <v>1865</v>
      </c>
    </row>
    <row r="371" spans="2:11" x14ac:dyDescent="0.2">
      <c r="B371" s="32"/>
      <c r="C371" s="32"/>
      <c r="D371" s="30"/>
      <c r="E371" s="32"/>
      <c r="F371" s="34"/>
      <c r="G371" s="32"/>
      <c r="H371" s="30"/>
      <c r="I371" t="s">
        <v>932</v>
      </c>
      <c r="J371" t="s">
        <v>1866</v>
      </c>
      <c r="K371" t="s">
        <v>1867</v>
      </c>
    </row>
    <row r="372" spans="2:11" x14ac:dyDescent="0.2">
      <c r="B372" s="32"/>
      <c r="C372" s="32"/>
      <c r="D372" s="30"/>
      <c r="E372" s="32"/>
      <c r="F372" s="34"/>
      <c r="G372" s="32"/>
      <c r="H372" s="30"/>
      <c r="I372" t="s">
        <v>932</v>
      </c>
      <c r="J372" t="s">
        <v>1868</v>
      </c>
      <c r="K372" t="s">
        <v>1869</v>
      </c>
    </row>
    <row r="373" spans="2:11" x14ac:dyDescent="0.2">
      <c r="B373" s="32"/>
      <c r="C373" s="32"/>
      <c r="D373" s="30"/>
      <c r="E373" s="32"/>
      <c r="F373" s="34"/>
      <c r="G373" s="32"/>
      <c r="H373" s="30"/>
      <c r="I373" t="s">
        <v>932</v>
      </c>
      <c r="J373" t="s">
        <v>1870</v>
      </c>
      <c r="K373" t="s">
        <v>1871</v>
      </c>
    </row>
    <row r="374" spans="2:11" x14ac:dyDescent="0.2">
      <c r="B374" s="32"/>
      <c r="C374" s="32"/>
      <c r="D374" s="30"/>
      <c r="E374" s="32"/>
      <c r="F374" s="34"/>
      <c r="G374" s="32"/>
      <c r="H374" s="30"/>
      <c r="I374" t="s">
        <v>932</v>
      </c>
      <c r="J374" t="s">
        <v>1872</v>
      </c>
      <c r="K374" t="s">
        <v>1873</v>
      </c>
    </row>
    <row r="375" spans="2:11" x14ac:dyDescent="0.2">
      <c r="B375" s="32"/>
      <c r="C375" s="32"/>
      <c r="D375" s="30"/>
      <c r="E375" s="32"/>
      <c r="F375" s="34"/>
      <c r="G375" s="32"/>
      <c r="H375" s="30"/>
      <c r="I375" t="s">
        <v>932</v>
      </c>
      <c r="J375" t="s">
        <v>1874</v>
      </c>
      <c r="K375" t="s">
        <v>1875</v>
      </c>
    </row>
    <row r="376" spans="2:11" x14ac:dyDescent="0.2">
      <c r="B376" s="32"/>
      <c r="C376" s="32"/>
      <c r="D376" s="30"/>
      <c r="E376" s="32"/>
      <c r="F376" s="34"/>
      <c r="G376" s="32"/>
      <c r="H376" s="30"/>
      <c r="I376" t="s">
        <v>932</v>
      </c>
      <c r="J376" t="s">
        <v>1876</v>
      </c>
      <c r="K376" t="s">
        <v>1877</v>
      </c>
    </row>
    <row r="377" spans="2:11" x14ac:dyDescent="0.2">
      <c r="B377" s="32"/>
      <c r="C377" s="32"/>
      <c r="D377" s="30"/>
      <c r="E377" s="32"/>
      <c r="F377" s="34"/>
      <c r="G377" s="32"/>
      <c r="H377" s="30"/>
      <c r="I377" t="s">
        <v>932</v>
      </c>
      <c r="J377" t="s">
        <v>1878</v>
      </c>
      <c r="K377" t="s">
        <v>1879</v>
      </c>
    </row>
    <row r="378" spans="2:11" x14ac:dyDescent="0.2">
      <c r="B378" s="32"/>
      <c r="C378" s="32"/>
      <c r="D378" s="30"/>
      <c r="E378" s="32"/>
      <c r="F378" s="34"/>
      <c r="G378" s="32"/>
      <c r="H378" s="30"/>
      <c r="I378" t="s">
        <v>932</v>
      </c>
      <c r="J378" t="s">
        <v>1880</v>
      </c>
      <c r="K378" t="s">
        <v>1881</v>
      </c>
    </row>
    <row r="379" spans="2:11" x14ac:dyDescent="0.2">
      <c r="B379" s="32"/>
      <c r="C379" s="32"/>
      <c r="D379" s="30"/>
      <c r="E379" s="32"/>
      <c r="F379" s="34"/>
      <c r="G379" s="32"/>
      <c r="H379" s="30"/>
      <c r="I379" t="s">
        <v>932</v>
      </c>
      <c r="J379" t="s">
        <v>1882</v>
      </c>
      <c r="K379" t="s">
        <v>1883</v>
      </c>
    </row>
    <row r="380" spans="2:11" x14ac:dyDescent="0.2">
      <c r="B380" s="32"/>
      <c r="C380" s="32"/>
      <c r="D380" s="30"/>
      <c r="E380" s="32"/>
      <c r="F380" s="34"/>
      <c r="G380" s="32"/>
      <c r="H380" s="30"/>
      <c r="I380" t="s">
        <v>932</v>
      </c>
      <c r="J380" t="s">
        <v>1884</v>
      </c>
      <c r="K380" t="s">
        <v>1885</v>
      </c>
    </row>
    <row r="381" spans="2:11" x14ac:dyDescent="0.2">
      <c r="B381" s="32"/>
      <c r="C381" s="32"/>
      <c r="D381" s="30"/>
      <c r="E381" s="32"/>
      <c r="F381" s="34"/>
      <c r="G381" s="32"/>
      <c r="H381" s="30"/>
      <c r="I381" t="s">
        <v>944</v>
      </c>
      <c r="J381" t="s">
        <v>1574</v>
      </c>
      <c r="K381" t="s">
        <v>1886</v>
      </c>
    </row>
    <row r="382" spans="2:11" x14ac:dyDescent="0.2">
      <c r="B382" s="32"/>
      <c r="C382" s="32"/>
      <c r="D382" s="30"/>
      <c r="E382" s="32"/>
      <c r="F382" s="34"/>
      <c r="G382" s="32"/>
      <c r="H382" s="30"/>
      <c r="I382" t="s">
        <v>944</v>
      </c>
      <c r="J382" t="s">
        <v>1887</v>
      </c>
      <c r="K382" t="s">
        <v>1888</v>
      </c>
    </row>
    <row r="383" spans="2:11" x14ac:dyDescent="0.2">
      <c r="B383" s="32"/>
      <c r="C383" s="32"/>
      <c r="D383" s="30"/>
      <c r="E383" s="32"/>
      <c r="F383" s="34"/>
      <c r="G383" s="32"/>
      <c r="H383" s="30"/>
      <c r="I383" t="s">
        <v>944</v>
      </c>
      <c r="J383" t="s">
        <v>1889</v>
      </c>
      <c r="K383" t="s">
        <v>1890</v>
      </c>
    </row>
    <row r="384" spans="2:11" x14ac:dyDescent="0.2">
      <c r="B384" s="32"/>
      <c r="C384" s="32"/>
      <c r="D384" s="30"/>
      <c r="E384" s="32"/>
      <c r="F384" s="34"/>
      <c r="G384" s="32"/>
      <c r="H384" s="30"/>
      <c r="I384" t="s">
        <v>944</v>
      </c>
      <c r="J384" t="s">
        <v>1891</v>
      </c>
      <c r="K384" t="s">
        <v>1892</v>
      </c>
    </row>
    <row r="385" spans="2:11" x14ac:dyDescent="0.2">
      <c r="B385" s="32"/>
      <c r="C385" s="32"/>
      <c r="D385" s="30"/>
      <c r="E385" s="32"/>
      <c r="F385" s="34"/>
      <c r="G385" s="32"/>
      <c r="H385" s="30"/>
      <c r="I385" t="s">
        <v>944</v>
      </c>
      <c r="J385" t="s">
        <v>1893</v>
      </c>
      <c r="K385" t="s">
        <v>1894</v>
      </c>
    </row>
    <row r="386" spans="2:11" x14ac:dyDescent="0.2">
      <c r="B386" s="32"/>
      <c r="C386" s="32"/>
      <c r="D386" s="30"/>
      <c r="E386" s="32"/>
      <c r="F386" s="34"/>
      <c r="G386" s="32"/>
      <c r="H386" s="30"/>
      <c r="I386" t="s">
        <v>944</v>
      </c>
      <c r="J386" t="s">
        <v>1895</v>
      </c>
      <c r="K386" t="s">
        <v>1896</v>
      </c>
    </row>
    <row r="387" spans="2:11" x14ac:dyDescent="0.2">
      <c r="B387" s="32"/>
      <c r="C387" s="32"/>
      <c r="D387" s="30"/>
      <c r="E387" s="32"/>
      <c r="F387" s="34"/>
      <c r="G387" s="32"/>
      <c r="H387" s="30"/>
      <c r="I387" t="s">
        <v>944</v>
      </c>
      <c r="J387" t="s">
        <v>1897</v>
      </c>
      <c r="K387" t="s">
        <v>1898</v>
      </c>
    </row>
    <row r="388" spans="2:11" x14ac:dyDescent="0.2">
      <c r="B388" s="32"/>
      <c r="C388" s="32"/>
      <c r="D388" s="30"/>
      <c r="E388" s="32"/>
      <c r="F388" s="34"/>
      <c r="G388" s="32"/>
      <c r="H388" s="30"/>
      <c r="I388" t="s">
        <v>944</v>
      </c>
      <c r="J388" t="s">
        <v>1899</v>
      </c>
      <c r="K388" t="s">
        <v>1900</v>
      </c>
    </row>
    <row r="389" spans="2:11" x14ac:dyDescent="0.2">
      <c r="B389" s="32"/>
      <c r="C389" s="32"/>
      <c r="D389" s="30"/>
      <c r="E389" s="32"/>
      <c r="F389" s="34"/>
      <c r="G389" s="32"/>
      <c r="H389" s="30"/>
      <c r="I389" t="s">
        <v>944</v>
      </c>
      <c r="J389" t="s">
        <v>1901</v>
      </c>
      <c r="K389" t="s">
        <v>1902</v>
      </c>
    </row>
    <row r="390" spans="2:11" x14ac:dyDescent="0.2">
      <c r="B390" s="32"/>
      <c r="C390" s="32"/>
      <c r="D390" s="30"/>
      <c r="E390" s="32"/>
      <c r="F390" s="34"/>
      <c r="G390" s="32"/>
      <c r="H390" s="30"/>
      <c r="I390" t="s">
        <v>944</v>
      </c>
      <c r="J390" t="s">
        <v>1903</v>
      </c>
      <c r="K390" t="s">
        <v>1904</v>
      </c>
    </row>
    <row r="391" spans="2:11" x14ac:dyDescent="0.2">
      <c r="B391" s="32"/>
      <c r="C391" s="32"/>
      <c r="D391" s="30"/>
      <c r="E391" s="32"/>
      <c r="F391" s="34"/>
      <c r="G391" s="32"/>
      <c r="H391" s="30"/>
      <c r="I391" t="s">
        <v>947</v>
      </c>
      <c r="J391" t="s">
        <v>1905</v>
      </c>
      <c r="K391" t="s">
        <v>1906</v>
      </c>
    </row>
    <row r="392" spans="2:11" x14ac:dyDescent="0.2">
      <c r="B392" s="32"/>
      <c r="C392" s="32"/>
      <c r="D392" s="30"/>
      <c r="E392" s="32"/>
      <c r="F392" s="34"/>
      <c r="G392" s="32"/>
      <c r="H392" s="30"/>
      <c r="I392" t="s">
        <v>947</v>
      </c>
      <c r="J392" t="s">
        <v>1907</v>
      </c>
      <c r="K392" t="s">
        <v>1908</v>
      </c>
    </row>
    <row r="393" spans="2:11" x14ac:dyDescent="0.2">
      <c r="B393" s="32"/>
      <c r="C393" s="32"/>
      <c r="D393" s="30"/>
      <c r="E393" s="32"/>
      <c r="F393" s="34"/>
      <c r="G393" s="32"/>
      <c r="H393" s="30"/>
      <c r="I393" t="s">
        <v>947</v>
      </c>
      <c r="J393" t="s">
        <v>1909</v>
      </c>
      <c r="K393" t="s">
        <v>1910</v>
      </c>
    </row>
    <row r="394" spans="2:11" x14ac:dyDescent="0.2">
      <c r="B394" s="32"/>
      <c r="C394" s="32"/>
      <c r="D394" s="30"/>
      <c r="E394" s="32"/>
      <c r="F394" s="34"/>
      <c r="G394" s="32"/>
      <c r="H394" s="30"/>
      <c r="I394" t="s">
        <v>947</v>
      </c>
      <c r="J394" t="s">
        <v>1911</v>
      </c>
      <c r="K394" t="s">
        <v>1912</v>
      </c>
    </row>
    <row r="395" spans="2:11" x14ac:dyDescent="0.2">
      <c r="B395" s="32"/>
      <c r="C395" s="32"/>
      <c r="D395" s="30"/>
      <c r="E395" s="32"/>
      <c r="F395" s="34"/>
      <c r="G395" s="32"/>
      <c r="H395" s="30"/>
      <c r="I395" t="s">
        <v>990</v>
      </c>
      <c r="J395" t="s">
        <v>729</v>
      </c>
      <c r="K395" t="s">
        <v>1913</v>
      </c>
    </row>
    <row r="396" spans="2:11" x14ac:dyDescent="0.2">
      <c r="B396" s="32"/>
      <c r="C396" s="32"/>
      <c r="D396" s="30"/>
      <c r="E396" s="32"/>
      <c r="F396" s="34"/>
      <c r="G396" s="32"/>
      <c r="H396" s="30"/>
      <c r="I396" t="s">
        <v>990</v>
      </c>
      <c r="J396" t="s">
        <v>1914</v>
      </c>
      <c r="K396" t="s">
        <v>1915</v>
      </c>
    </row>
    <row r="397" spans="2:11" x14ac:dyDescent="0.2">
      <c r="B397" s="32"/>
      <c r="C397" s="32"/>
      <c r="D397" s="30"/>
      <c r="E397" s="32"/>
      <c r="F397" s="34"/>
      <c r="G397" s="32"/>
      <c r="H397" s="30"/>
      <c r="I397" t="s">
        <v>990</v>
      </c>
      <c r="J397" t="s">
        <v>1916</v>
      </c>
      <c r="K397" t="s">
        <v>1917</v>
      </c>
    </row>
    <row r="398" spans="2:11" x14ac:dyDescent="0.2">
      <c r="B398" s="32"/>
      <c r="C398" s="32"/>
      <c r="D398" s="30"/>
      <c r="E398" s="32"/>
      <c r="F398" s="34"/>
      <c r="G398" s="32"/>
      <c r="H398" s="30"/>
      <c r="I398" t="s">
        <v>990</v>
      </c>
      <c r="J398" t="s">
        <v>1918</v>
      </c>
      <c r="K398" t="s">
        <v>1919</v>
      </c>
    </row>
    <row r="399" spans="2:11" x14ac:dyDescent="0.2">
      <c r="B399" s="32"/>
      <c r="C399" s="32"/>
      <c r="D399" s="30"/>
      <c r="E399" s="32"/>
      <c r="F399" s="34"/>
      <c r="G399" s="32"/>
      <c r="H399" s="30"/>
      <c r="I399" t="s">
        <v>990</v>
      </c>
      <c r="J399" t="s">
        <v>1920</v>
      </c>
      <c r="K399" t="s">
        <v>1921</v>
      </c>
    </row>
    <row r="400" spans="2:11" x14ac:dyDescent="0.2">
      <c r="B400" s="32"/>
      <c r="C400" s="32"/>
      <c r="D400" s="30"/>
      <c r="E400" s="32"/>
      <c r="F400" s="34"/>
      <c r="G400" s="32"/>
      <c r="H400" s="30"/>
      <c r="I400" t="s">
        <v>990</v>
      </c>
      <c r="J400" t="s">
        <v>1922</v>
      </c>
      <c r="K400" t="s">
        <v>1923</v>
      </c>
    </row>
    <row r="401" spans="2:11" x14ac:dyDescent="0.2">
      <c r="B401" s="32"/>
      <c r="C401" s="32"/>
      <c r="D401" s="30"/>
      <c r="E401" s="32"/>
      <c r="F401" s="34"/>
      <c r="G401" s="32"/>
      <c r="H401" s="30"/>
      <c r="I401" t="s">
        <v>990</v>
      </c>
      <c r="J401" t="s">
        <v>1152</v>
      </c>
      <c r="K401" t="s">
        <v>1924</v>
      </c>
    </row>
    <row r="402" spans="2:11" x14ac:dyDescent="0.2">
      <c r="B402" s="32"/>
      <c r="C402" s="32"/>
      <c r="D402" s="30"/>
      <c r="E402" s="32"/>
      <c r="F402" s="34"/>
      <c r="G402" s="32"/>
      <c r="H402" s="30"/>
      <c r="I402" t="s">
        <v>990</v>
      </c>
      <c r="J402" t="s">
        <v>1925</v>
      </c>
      <c r="K402" t="s">
        <v>1926</v>
      </c>
    </row>
    <row r="403" spans="2:11" x14ac:dyDescent="0.2">
      <c r="B403" s="32"/>
      <c r="C403" s="32"/>
      <c r="D403" s="30"/>
      <c r="E403" s="32"/>
      <c r="F403" s="34"/>
      <c r="G403" s="32"/>
      <c r="H403" s="30"/>
      <c r="I403" t="s">
        <v>990</v>
      </c>
      <c r="J403" t="s">
        <v>1927</v>
      </c>
      <c r="K403" t="s">
        <v>1928</v>
      </c>
    </row>
    <row r="404" spans="2:11" x14ac:dyDescent="0.2">
      <c r="B404" s="32"/>
      <c r="C404" s="32"/>
      <c r="D404" s="30"/>
      <c r="E404" s="32"/>
      <c r="F404" s="34"/>
      <c r="G404" s="32"/>
      <c r="H404" s="30"/>
      <c r="I404" t="s">
        <v>990</v>
      </c>
      <c r="J404" t="s">
        <v>1464</v>
      </c>
      <c r="K404" t="s">
        <v>1929</v>
      </c>
    </row>
    <row r="405" spans="2:11" x14ac:dyDescent="0.2">
      <c r="B405" s="32"/>
      <c r="C405" s="32"/>
      <c r="D405" s="30"/>
      <c r="E405" s="32"/>
      <c r="F405" s="34"/>
      <c r="G405" s="32"/>
      <c r="H405" s="30"/>
      <c r="I405" t="s">
        <v>990</v>
      </c>
      <c r="J405" t="s">
        <v>1930</v>
      </c>
      <c r="K405" t="s">
        <v>1931</v>
      </c>
    </row>
    <row r="406" spans="2:11" x14ac:dyDescent="0.2">
      <c r="B406" s="32"/>
      <c r="C406" s="32"/>
      <c r="D406" s="30"/>
      <c r="E406" s="32"/>
      <c r="F406" s="34"/>
      <c r="G406" s="32"/>
      <c r="H406" s="30"/>
      <c r="I406" t="s">
        <v>990</v>
      </c>
      <c r="J406" t="s">
        <v>1932</v>
      </c>
      <c r="K406" t="s">
        <v>1933</v>
      </c>
    </row>
    <row r="407" spans="2:11" x14ac:dyDescent="0.2">
      <c r="B407" s="32"/>
      <c r="C407" s="32"/>
      <c r="D407" s="30"/>
      <c r="E407" s="32"/>
      <c r="F407" s="34"/>
      <c r="G407" s="32"/>
      <c r="H407" s="30"/>
      <c r="I407" t="s">
        <v>990</v>
      </c>
      <c r="J407" t="s">
        <v>1835</v>
      </c>
      <c r="K407" t="s">
        <v>1934</v>
      </c>
    </row>
    <row r="408" spans="2:11" x14ac:dyDescent="0.2">
      <c r="B408" s="32"/>
      <c r="C408" s="32"/>
      <c r="D408" s="30"/>
      <c r="E408" s="32"/>
      <c r="F408" s="34"/>
      <c r="G408" s="32"/>
      <c r="H408" s="30"/>
      <c r="I408" t="s">
        <v>1021</v>
      </c>
      <c r="J408" t="s">
        <v>1935</v>
      </c>
      <c r="K408" t="s">
        <v>1936</v>
      </c>
    </row>
    <row r="409" spans="2:11" x14ac:dyDescent="0.2">
      <c r="B409" s="32"/>
      <c r="C409" s="32"/>
      <c r="D409" s="30"/>
      <c r="E409" s="32"/>
      <c r="F409" s="34"/>
      <c r="G409" s="32"/>
      <c r="H409" s="30"/>
      <c r="I409" t="s">
        <v>1021</v>
      </c>
      <c r="J409" t="s">
        <v>1937</v>
      </c>
      <c r="K409" t="s">
        <v>1938</v>
      </c>
    </row>
    <row r="410" spans="2:11" x14ac:dyDescent="0.2">
      <c r="B410" s="32"/>
      <c r="C410" s="32"/>
      <c r="D410" s="30"/>
      <c r="E410" s="32"/>
      <c r="F410" s="34"/>
      <c r="G410" s="32"/>
      <c r="H410" s="30"/>
      <c r="I410" t="s">
        <v>1021</v>
      </c>
      <c r="J410" t="s">
        <v>1939</v>
      </c>
      <c r="K410" t="s">
        <v>1940</v>
      </c>
    </row>
    <row r="411" spans="2:11" x14ac:dyDescent="0.2">
      <c r="B411" s="32"/>
      <c r="C411" s="32"/>
      <c r="D411" s="30"/>
      <c r="E411" s="32"/>
      <c r="F411" s="34"/>
      <c r="G411" s="32"/>
      <c r="H411" s="30"/>
      <c r="I411" t="s">
        <v>1021</v>
      </c>
      <c r="J411" t="s">
        <v>1941</v>
      </c>
      <c r="K411" t="s">
        <v>1942</v>
      </c>
    </row>
    <row r="412" spans="2:11" x14ac:dyDescent="0.2">
      <c r="B412" s="32"/>
      <c r="C412" s="32"/>
      <c r="D412" s="30"/>
      <c r="E412" s="32"/>
      <c r="F412" s="34"/>
      <c r="G412" s="32"/>
      <c r="H412" s="30"/>
      <c r="I412" t="s">
        <v>1021</v>
      </c>
      <c r="J412" t="s">
        <v>1943</v>
      </c>
      <c r="K412" t="s">
        <v>1944</v>
      </c>
    </row>
    <row r="413" spans="2:11" x14ac:dyDescent="0.2">
      <c r="B413" s="32"/>
      <c r="C413" s="32"/>
      <c r="D413" s="30"/>
      <c r="E413" s="32"/>
      <c r="F413" s="34"/>
      <c r="G413" s="32"/>
      <c r="H413" s="30"/>
      <c r="I413" t="s">
        <v>1021</v>
      </c>
      <c r="J413" t="s">
        <v>1945</v>
      </c>
      <c r="K413" t="s">
        <v>1946</v>
      </c>
    </row>
    <row r="414" spans="2:11" x14ac:dyDescent="0.2">
      <c r="B414" s="32"/>
      <c r="C414" s="32"/>
      <c r="D414" s="30"/>
      <c r="E414" s="32"/>
      <c r="F414" s="34"/>
      <c r="G414" s="32"/>
      <c r="H414" s="30"/>
      <c r="I414" t="s">
        <v>1021</v>
      </c>
      <c r="J414" t="s">
        <v>1947</v>
      </c>
      <c r="K414" t="s">
        <v>1948</v>
      </c>
    </row>
    <row r="415" spans="2:11" x14ac:dyDescent="0.2">
      <c r="B415" s="32"/>
      <c r="C415" s="32"/>
      <c r="D415" s="30"/>
      <c r="E415" s="32"/>
      <c r="F415" s="34"/>
      <c r="G415" s="32"/>
      <c r="H415" s="30"/>
      <c r="I415" t="s">
        <v>1021</v>
      </c>
      <c r="J415" t="s">
        <v>1949</v>
      </c>
      <c r="K415" t="s">
        <v>1950</v>
      </c>
    </row>
    <row r="416" spans="2:11" x14ac:dyDescent="0.2">
      <c r="B416" s="32"/>
      <c r="C416" s="32"/>
      <c r="D416" s="30"/>
      <c r="E416" s="32"/>
      <c r="F416" s="34"/>
      <c r="G416" s="32"/>
      <c r="H416" s="30"/>
      <c r="I416" t="s">
        <v>1021</v>
      </c>
      <c r="J416" t="s">
        <v>1951</v>
      </c>
      <c r="K416" t="s">
        <v>1952</v>
      </c>
    </row>
    <row r="417" spans="2:11" x14ac:dyDescent="0.2">
      <c r="B417" s="32"/>
      <c r="C417" s="32"/>
      <c r="D417" s="30"/>
      <c r="E417" s="32"/>
      <c r="F417" s="34"/>
      <c r="G417" s="32"/>
      <c r="H417" s="30"/>
      <c r="I417" t="s">
        <v>1021</v>
      </c>
      <c r="J417" t="s">
        <v>1953</v>
      </c>
      <c r="K417" t="s">
        <v>1954</v>
      </c>
    </row>
    <row r="418" spans="2:11" x14ac:dyDescent="0.2">
      <c r="B418" s="32"/>
      <c r="C418" s="32"/>
      <c r="D418" s="30"/>
      <c r="E418" s="32"/>
      <c r="F418" s="34"/>
      <c r="G418" s="32"/>
      <c r="H418" s="30"/>
      <c r="I418" t="s">
        <v>886</v>
      </c>
      <c r="J418" t="s">
        <v>1635</v>
      </c>
      <c r="K418" t="s">
        <v>1955</v>
      </c>
    </row>
    <row r="419" spans="2:11" x14ac:dyDescent="0.2">
      <c r="B419" s="32"/>
      <c r="C419" s="32"/>
      <c r="D419" s="30"/>
      <c r="E419" s="32"/>
      <c r="F419" s="34"/>
      <c r="G419" s="32"/>
      <c r="H419" s="30"/>
      <c r="I419" t="s">
        <v>886</v>
      </c>
      <c r="J419" t="s">
        <v>1956</v>
      </c>
      <c r="K419" t="s">
        <v>1957</v>
      </c>
    </row>
    <row r="420" spans="2:11" x14ac:dyDescent="0.2">
      <c r="B420" s="32"/>
      <c r="C420" s="32"/>
      <c r="D420" s="30"/>
      <c r="E420" s="32"/>
      <c r="F420" s="34"/>
      <c r="G420" s="32"/>
      <c r="H420" s="30"/>
      <c r="I420" t="s">
        <v>886</v>
      </c>
      <c r="J420" t="s">
        <v>1958</v>
      </c>
      <c r="K420" t="s">
        <v>1959</v>
      </c>
    </row>
    <row r="421" spans="2:11" x14ac:dyDescent="0.2">
      <c r="B421" s="32"/>
      <c r="C421" s="32"/>
      <c r="D421" s="30"/>
      <c r="E421" s="32"/>
      <c r="F421" s="34"/>
      <c r="G421" s="32"/>
      <c r="H421" s="30"/>
      <c r="I421" t="s">
        <v>886</v>
      </c>
      <c r="J421" t="s">
        <v>1960</v>
      </c>
      <c r="K421" t="s">
        <v>1961</v>
      </c>
    </row>
    <row r="422" spans="2:11" x14ac:dyDescent="0.2">
      <c r="B422" s="32"/>
      <c r="C422" s="32"/>
      <c r="D422" s="30"/>
      <c r="E422" s="32"/>
      <c r="F422" s="34"/>
      <c r="G422" s="32"/>
      <c r="H422" s="30"/>
      <c r="I422" t="s">
        <v>886</v>
      </c>
      <c r="J422" t="s">
        <v>637</v>
      </c>
      <c r="K422" t="s">
        <v>1962</v>
      </c>
    </row>
    <row r="423" spans="2:11" x14ac:dyDescent="0.2">
      <c r="B423" s="32"/>
      <c r="C423" s="32"/>
      <c r="D423" s="30"/>
      <c r="E423" s="32"/>
      <c r="F423" s="34"/>
      <c r="G423" s="32"/>
      <c r="H423" s="30"/>
      <c r="I423" t="s">
        <v>886</v>
      </c>
      <c r="J423" t="s">
        <v>1963</v>
      </c>
      <c r="K423" t="s">
        <v>1964</v>
      </c>
    </row>
    <row r="424" spans="2:11" x14ac:dyDescent="0.2">
      <c r="B424" s="32"/>
      <c r="C424" s="32"/>
      <c r="D424" s="30"/>
      <c r="E424" s="32"/>
      <c r="F424" s="34"/>
      <c r="G424" s="32"/>
      <c r="H424" s="30"/>
      <c r="I424" t="s">
        <v>886</v>
      </c>
      <c r="J424" t="s">
        <v>1539</v>
      </c>
      <c r="K424" t="s">
        <v>1965</v>
      </c>
    </row>
    <row r="425" spans="2:11" x14ac:dyDescent="0.2">
      <c r="B425" s="32"/>
      <c r="C425" s="32"/>
      <c r="D425" s="30"/>
      <c r="E425" s="32"/>
      <c r="F425" s="34"/>
      <c r="G425" s="32"/>
      <c r="H425" s="30"/>
      <c r="I425" t="s">
        <v>855</v>
      </c>
      <c r="J425" t="s">
        <v>1966</v>
      </c>
      <c r="K425" t="s">
        <v>1967</v>
      </c>
    </row>
    <row r="426" spans="2:11" x14ac:dyDescent="0.2">
      <c r="B426" s="32"/>
      <c r="C426" s="32"/>
      <c r="D426" s="30"/>
      <c r="E426" s="32"/>
      <c r="F426" s="34"/>
      <c r="G426" s="32"/>
      <c r="H426" s="30"/>
      <c r="I426" t="s">
        <v>855</v>
      </c>
      <c r="J426" t="s">
        <v>1968</v>
      </c>
      <c r="K426" t="s">
        <v>1969</v>
      </c>
    </row>
    <row r="427" spans="2:11" x14ac:dyDescent="0.2">
      <c r="B427" s="32"/>
      <c r="C427" s="32"/>
      <c r="D427" s="30"/>
      <c r="E427" s="32"/>
      <c r="F427" s="34"/>
      <c r="G427" s="32"/>
      <c r="H427" s="30"/>
      <c r="I427" t="s">
        <v>855</v>
      </c>
      <c r="J427" t="s">
        <v>532</v>
      </c>
      <c r="K427" t="s">
        <v>1970</v>
      </c>
    </row>
    <row r="428" spans="2:11" x14ac:dyDescent="0.2">
      <c r="B428" s="32"/>
      <c r="C428" s="32"/>
      <c r="D428" s="30"/>
      <c r="E428" s="32"/>
      <c r="F428" s="34"/>
      <c r="G428" s="32"/>
      <c r="H428" s="30"/>
      <c r="I428" t="s">
        <v>855</v>
      </c>
      <c r="J428" t="s">
        <v>1971</v>
      </c>
      <c r="K428" t="s">
        <v>1972</v>
      </c>
    </row>
    <row r="429" spans="2:11" x14ac:dyDescent="0.2">
      <c r="B429" s="32"/>
      <c r="C429" s="32"/>
      <c r="D429" s="30"/>
      <c r="E429" s="32"/>
      <c r="F429" s="34"/>
      <c r="G429" s="32"/>
      <c r="H429" s="30"/>
      <c r="I429" t="s">
        <v>855</v>
      </c>
      <c r="J429" t="s">
        <v>1973</v>
      </c>
      <c r="K429" t="s">
        <v>1974</v>
      </c>
    </row>
    <row r="430" spans="2:11" x14ac:dyDescent="0.2">
      <c r="B430" s="32"/>
      <c r="C430" s="32"/>
      <c r="D430" s="30"/>
      <c r="E430" s="32"/>
      <c r="F430" s="34"/>
      <c r="G430" s="32"/>
      <c r="H430" s="30"/>
      <c r="I430" t="s">
        <v>855</v>
      </c>
      <c r="J430" t="s">
        <v>1975</v>
      </c>
      <c r="K430" t="s">
        <v>1976</v>
      </c>
    </row>
    <row r="431" spans="2:11" x14ac:dyDescent="0.2">
      <c r="B431" s="32"/>
      <c r="C431" s="32"/>
      <c r="D431" s="30"/>
      <c r="E431" s="32"/>
      <c r="F431" s="34"/>
      <c r="G431" s="32"/>
      <c r="H431" s="30"/>
      <c r="I431" t="s">
        <v>855</v>
      </c>
      <c r="J431" t="s">
        <v>566</v>
      </c>
      <c r="K431" t="s">
        <v>1977</v>
      </c>
    </row>
    <row r="432" spans="2:11" x14ac:dyDescent="0.2">
      <c r="B432" s="32"/>
      <c r="C432" s="32"/>
      <c r="D432" s="30"/>
      <c r="E432" s="32"/>
      <c r="F432" s="34"/>
      <c r="G432" s="32"/>
      <c r="H432" s="30"/>
      <c r="I432" t="s">
        <v>855</v>
      </c>
      <c r="J432" t="s">
        <v>1978</v>
      </c>
      <c r="K432" t="s">
        <v>1979</v>
      </c>
    </row>
    <row r="433" spans="2:11" x14ac:dyDescent="0.2">
      <c r="B433" s="32"/>
      <c r="C433" s="32"/>
      <c r="D433" s="30"/>
      <c r="E433" s="32"/>
      <c r="F433" s="34"/>
      <c r="G433" s="32"/>
      <c r="H433" s="30"/>
      <c r="I433" t="s">
        <v>855</v>
      </c>
      <c r="J433" t="s">
        <v>1980</v>
      </c>
      <c r="K433" t="s">
        <v>1981</v>
      </c>
    </row>
    <row r="434" spans="2:11" x14ac:dyDescent="0.2">
      <c r="B434" s="32"/>
      <c r="C434" s="32"/>
      <c r="D434" s="30"/>
      <c r="E434" s="32"/>
      <c r="F434" s="34"/>
      <c r="G434" s="32"/>
      <c r="H434" s="30"/>
      <c r="I434" t="s">
        <v>855</v>
      </c>
      <c r="J434" t="s">
        <v>1982</v>
      </c>
      <c r="K434" t="s">
        <v>1983</v>
      </c>
    </row>
    <row r="435" spans="2:11" x14ac:dyDescent="0.2">
      <c r="B435" s="32"/>
      <c r="C435" s="32"/>
      <c r="D435" s="30"/>
      <c r="E435" s="32"/>
      <c r="F435" s="34"/>
      <c r="G435" s="32"/>
      <c r="H435" s="30"/>
      <c r="I435" t="s">
        <v>855</v>
      </c>
      <c r="J435" t="s">
        <v>1984</v>
      </c>
      <c r="K435" t="s">
        <v>1985</v>
      </c>
    </row>
    <row r="436" spans="2:11" x14ac:dyDescent="0.2">
      <c r="B436" s="32"/>
      <c r="C436" s="32"/>
      <c r="D436" s="30"/>
      <c r="E436" s="32"/>
      <c r="F436" s="34"/>
      <c r="G436" s="32"/>
      <c r="H436" s="30"/>
      <c r="I436" t="s">
        <v>855</v>
      </c>
      <c r="J436" t="s">
        <v>1986</v>
      </c>
      <c r="K436" t="s">
        <v>1987</v>
      </c>
    </row>
    <row r="437" spans="2:11" x14ac:dyDescent="0.2">
      <c r="B437" s="32"/>
      <c r="C437" s="32"/>
      <c r="D437" s="30"/>
      <c r="E437" s="32"/>
      <c r="F437" s="34"/>
      <c r="G437" s="32"/>
      <c r="H437" s="30"/>
      <c r="I437" t="s">
        <v>855</v>
      </c>
      <c r="J437" t="s">
        <v>1988</v>
      </c>
      <c r="K437" t="s">
        <v>1989</v>
      </c>
    </row>
    <row r="438" spans="2:11" x14ac:dyDescent="0.2">
      <c r="B438" s="32"/>
      <c r="C438" s="32"/>
      <c r="D438" s="30"/>
      <c r="E438" s="32"/>
      <c r="F438" s="34"/>
      <c r="G438" s="32"/>
      <c r="H438" s="30"/>
      <c r="I438" t="s">
        <v>855</v>
      </c>
      <c r="J438" t="s">
        <v>1990</v>
      </c>
      <c r="K438" t="s">
        <v>1991</v>
      </c>
    </row>
    <row r="439" spans="2:11" x14ac:dyDescent="0.2">
      <c r="B439" s="32"/>
      <c r="C439" s="32"/>
      <c r="D439" s="30"/>
      <c r="E439" s="32"/>
      <c r="F439" s="34"/>
      <c r="G439" s="32"/>
      <c r="H439" s="30"/>
      <c r="I439" t="s">
        <v>855</v>
      </c>
      <c r="J439" t="s">
        <v>1992</v>
      </c>
      <c r="K439" t="s">
        <v>1993</v>
      </c>
    </row>
    <row r="440" spans="2:11" x14ac:dyDescent="0.2">
      <c r="B440" s="32"/>
      <c r="C440" s="32"/>
      <c r="D440" s="30"/>
      <c r="E440" s="32"/>
      <c r="F440" s="34"/>
      <c r="G440" s="32"/>
      <c r="H440" s="30"/>
      <c r="I440" t="s">
        <v>855</v>
      </c>
      <c r="J440" t="s">
        <v>1994</v>
      </c>
      <c r="K440" t="s">
        <v>1995</v>
      </c>
    </row>
    <row r="441" spans="2:11" x14ac:dyDescent="0.2">
      <c r="B441" s="32"/>
      <c r="C441" s="32"/>
      <c r="D441" s="30"/>
      <c r="E441" s="32"/>
      <c r="F441" s="34"/>
      <c r="G441" s="32"/>
      <c r="H441" s="30"/>
      <c r="I441" t="s">
        <v>855</v>
      </c>
      <c r="J441" t="s">
        <v>1996</v>
      </c>
      <c r="K441" t="s">
        <v>1997</v>
      </c>
    </row>
    <row r="442" spans="2:11" x14ac:dyDescent="0.2">
      <c r="B442" s="32"/>
      <c r="C442" s="32"/>
      <c r="D442" s="30"/>
      <c r="E442" s="32"/>
      <c r="F442" s="34"/>
      <c r="G442" s="32"/>
      <c r="H442" s="30"/>
      <c r="I442" t="s">
        <v>855</v>
      </c>
      <c r="J442" t="s">
        <v>1998</v>
      </c>
      <c r="K442" t="s">
        <v>1999</v>
      </c>
    </row>
    <row r="443" spans="2:11" x14ac:dyDescent="0.2">
      <c r="B443" s="32"/>
      <c r="C443" s="32"/>
      <c r="D443" s="30"/>
      <c r="E443" s="32"/>
      <c r="F443" s="34"/>
      <c r="G443" s="32"/>
      <c r="H443" s="30"/>
      <c r="I443" t="s">
        <v>855</v>
      </c>
      <c r="J443" t="s">
        <v>2000</v>
      </c>
      <c r="K443" t="s">
        <v>2001</v>
      </c>
    </row>
    <row r="444" spans="2:11" x14ac:dyDescent="0.2">
      <c r="B444" s="32"/>
      <c r="C444" s="32"/>
      <c r="D444" s="30"/>
      <c r="E444" s="32"/>
      <c r="F444" s="34"/>
      <c r="G444" s="32"/>
      <c r="H444" s="30"/>
      <c r="I444" t="s">
        <v>855</v>
      </c>
      <c r="J444" t="s">
        <v>2002</v>
      </c>
      <c r="K444" t="s">
        <v>2003</v>
      </c>
    </row>
    <row r="445" spans="2:11" x14ac:dyDescent="0.2">
      <c r="B445" s="32"/>
      <c r="C445" s="32"/>
      <c r="D445" s="30"/>
      <c r="E445" s="32"/>
      <c r="F445" s="34"/>
      <c r="G445" s="32"/>
      <c r="H445" s="30"/>
      <c r="I445" t="s">
        <v>855</v>
      </c>
      <c r="J445" t="s">
        <v>2004</v>
      </c>
      <c r="K445" t="s">
        <v>2005</v>
      </c>
    </row>
    <row r="446" spans="2:11" x14ac:dyDescent="0.2">
      <c r="B446" s="32"/>
      <c r="C446" s="32"/>
      <c r="D446" s="30"/>
      <c r="E446" s="32"/>
      <c r="F446" s="34"/>
      <c r="G446" s="32"/>
      <c r="H446" s="30"/>
      <c r="I446" t="s">
        <v>855</v>
      </c>
      <c r="J446" t="s">
        <v>2006</v>
      </c>
      <c r="K446" t="s">
        <v>2007</v>
      </c>
    </row>
    <row r="447" spans="2:11" x14ac:dyDescent="0.2">
      <c r="B447" s="32"/>
      <c r="C447" s="32"/>
      <c r="D447" s="30"/>
      <c r="E447" s="32"/>
      <c r="F447" s="34"/>
      <c r="G447" s="32"/>
      <c r="H447" s="30"/>
      <c r="I447" t="s">
        <v>855</v>
      </c>
      <c r="J447" t="s">
        <v>2008</v>
      </c>
      <c r="K447" t="s">
        <v>2009</v>
      </c>
    </row>
    <row r="448" spans="2:11" x14ac:dyDescent="0.2">
      <c r="B448" s="32"/>
      <c r="C448" s="32"/>
      <c r="D448" s="30"/>
      <c r="E448" s="32"/>
      <c r="F448" s="34"/>
      <c r="G448" s="32"/>
      <c r="H448" s="30"/>
      <c r="I448" t="s">
        <v>855</v>
      </c>
      <c r="J448" t="s">
        <v>2010</v>
      </c>
      <c r="K448" t="s">
        <v>2011</v>
      </c>
    </row>
    <row r="449" spans="2:11" x14ac:dyDescent="0.2">
      <c r="B449" s="32"/>
      <c r="C449" s="32"/>
      <c r="D449" s="30"/>
      <c r="E449" s="32"/>
      <c r="F449" s="34"/>
      <c r="G449" s="32"/>
      <c r="H449" s="30"/>
      <c r="I449" t="s">
        <v>854</v>
      </c>
      <c r="J449" t="s">
        <v>2012</v>
      </c>
      <c r="K449" t="s">
        <v>2013</v>
      </c>
    </row>
    <row r="450" spans="2:11" x14ac:dyDescent="0.2">
      <c r="B450" s="32"/>
      <c r="C450" s="32"/>
      <c r="D450" s="30"/>
      <c r="E450" s="32"/>
      <c r="F450" s="34"/>
      <c r="G450" s="32"/>
      <c r="H450" s="30"/>
      <c r="I450" t="s">
        <v>854</v>
      </c>
      <c r="J450" t="s">
        <v>2014</v>
      </c>
      <c r="K450" t="s">
        <v>2015</v>
      </c>
    </row>
    <row r="451" spans="2:11" x14ac:dyDescent="0.2">
      <c r="B451" s="32"/>
      <c r="C451" s="32"/>
      <c r="D451" s="30"/>
      <c r="E451" s="32"/>
      <c r="F451" s="34"/>
      <c r="G451" s="32"/>
      <c r="H451" s="30"/>
      <c r="I451" t="s">
        <v>854</v>
      </c>
      <c r="J451" t="s">
        <v>2016</v>
      </c>
      <c r="K451" t="s">
        <v>2017</v>
      </c>
    </row>
    <row r="452" spans="2:11" x14ac:dyDescent="0.2">
      <c r="B452" s="32"/>
      <c r="C452" s="32"/>
      <c r="D452" s="30"/>
      <c r="E452" s="32"/>
      <c r="F452" s="34"/>
      <c r="G452" s="32"/>
      <c r="H452" s="30"/>
      <c r="I452" t="s">
        <v>854</v>
      </c>
      <c r="J452" t="s">
        <v>2018</v>
      </c>
      <c r="K452" t="s">
        <v>2019</v>
      </c>
    </row>
    <row r="453" spans="2:11" x14ac:dyDescent="0.2">
      <c r="B453" s="32"/>
      <c r="C453" s="32"/>
      <c r="D453" s="30"/>
      <c r="E453" s="32"/>
      <c r="F453" s="34"/>
      <c r="G453" s="32"/>
      <c r="H453" s="30"/>
      <c r="I453" t="s">
        <v>854</v>
      </c>
      <c r="J453" t="s">
        <v>2020</v>
      </c>
      <c r="K453" t="s">
        <v>2021</v>
      </c>
    </row>
    <row r="454" spans="2:11" x14ac:dyDescent="0.2">
      <c r="B454" s="32"/>
      <c r="C454" s="32"/>
      <c r="D454" s="30"/>
      <c r="E454" s="32"/>
      <c r="F454" s="34"/>
      <c r="G454" s="32"/>
      <c r="H454" s="30"/>
      <c r="I454" t="s">
        <v>854</v>
      </c>
      <c r="J454" t="s">
        <v>2022</v>
      </c>
      <c r="K454" t="s">
        <v>2023</v>
      </c>
    </row>
    <row r="455" spans="2:11" x14ac:dyDescent="0.2">
      <c r="B455" s="32"/>
      <c r="C455" s="32"/>
      <c r="D455" s="30"/>
      <c r="E455" s="32"/>
      <c r="F455" s="34"/>
      <c r="G455" s="32"/>
      <c r="H455" s="30"/>
      <c r="I455" t="s">
        <v>854</v>
      </c>
      <c r="J455" t="s">
        <v>1501</v>
      </c>
      <c r="K455" t="s">
        <v>2024</v>
      </c>
    </row>
    <row r="456" spans="2:11" x14ac:dyDescent="0.2">
      <c r="B456" s="32"/>
      <c r="C456" s="32"/>
      <c r="D456" s="30"/>
      <c r="E456" s="32"/>
      <c r="F456" s="34"/>
      <c r="G456" s="32"/>
      <c r="H456" s="30"/>
      <c r="I456" t="s">
        <v>854</v>
      </c>
      <c r="J456" t="s">
        <v>2025</v>
      </c>
      <c r="K456" t="s">
        <v>2026</v>
      </c>
    </row>
    <row r="457" spans="2:11" x14ac:dyDescent="0.2">
      <c r="B457" s="32"/>
      <c r="C457" s="32"/>
      <c r="D457" s="30"/>
      <c r="E457" s="32"/>
      <c r="F457" s="34"/>
      <c r="G457" s="32"/>
      <c r="H457" s="30"/>
      <c r="I457" t="s">
        <v>854</v>
      </c>
      <c r="J457" t="s">
        <v>2027</v>
      </c>
      <c r="K457" t="s">
        <v>2028</v>
      </c>
    </row>
    <row r="458" spans="2:11" x14ac:dyDescent="0.2">
      <c r="B458" s="32"/>
      <c r="C458" s="32"/>
      <c r="D458" s="30"/>
      <c r="E458" s="32"/>
      <c r="F458" s="34"/>
      <c r="G458" s="32"/>
      <c r="H458" s="30"/>
      <c r="I458" t="s">
        <v>854</v>
      </c>
      <c r="J458" t="s">
        <v>2029</v>
      </c>
      <c r="K458" t="s">
        <v>2030</v>
      </c>
    </row>
    <row r="459" spans="2:11" x14ac:dyDescent="0.2">
      <c r="B459" s="32"/>
      <c r="C459" s="32"/>
      <c r="D459" s="30"/>
      <c r="E459" s="32"/>
      <c r="F459" s="34"/>
      <c r="G459" s="32"/>
      <c r="H459" s="30"/>
      <c r="I459" t="s">
        <v>854</v>
      </c>
      <c r="J459" t="s">
        <v>2031</v>
      </c>
      <c r="K459" t="s">
        <v>2032</v>
      </c>
    </row>
    <row r="460" spans="2:11" x14ac:dyDescent="0.2">
      <c r="B460" s="32"/>
      <c r="C460" s="32"/>
      <c r="D460" s="30"/>
      <c r="E460" s="32"/>
      <c r="F460" s="34"/>
      <c r="G460" s="32"/>
      <c r="H460" s="30"/>
      <c r="I460" t="s">
        <v>854</v>
      </c>
      <c r="J460" t="s">
        <v>2033</v>
      </c>
      <c r="K460" t="s">
        <v>2034</v>
      </c>
    </row>
    <row r="461" spans="2:11" x14ac:dyDescent="0.2">
      <c r="B461" s="32"/>
      <c r="C461" s="32"/>
      <c r="D461" s="30"/>
      <c r="E461" s="32"/>
      <c r="F461" s="34"/>
      <c r="G461" s="32"/>
      <c r="H461" s="30"/>
      <c r="I461" t="s">
        <v>854</v>
      </c>
      <c r="J461" t="s">
        <v>2035</v>
      </c>
      <c r="K461" t="s">
        <v>2036</v>
      </c>
    </row>
    <row r="462" spans="2:11" x14ac:dyDescent="0.2">
      <c r="B462" s="32"/>
      <c r="C462" s="32"/>
      <c r="D462" s="30"/>
      <c r="E462" s="32"/>
      <c r="F462" s="34"/>
      <c r="G462" s="32"/>
      <c r="H462" s="30"/>
      <c r="I462" t="s">
        <v>854</v>
      </c>
      <c r="J462" t="s">
        <v>2037</v>
      </c>
      <c r="K462" t="s">
        <v>2038</v>
      </c>
    </row>
    <row r="463" spans="2:11" x14ac:dyDescent="0.2">
      <c r="B463" s="32"/>
      <c r="C463" s="32"/>
      <c r="D463" s="30"/>
      <c r="E463" s="32"/>
      <c r="F463" s="34"/>
      <c r="G463" s="32"/>
      <c r="H463" s="30"/>
      <c r="I463" t="s">
        <v>854</v>
      </c>
      <c r="J463" t="s">
        <v>2039</v>
      </c>
      <c r="K463" t="s">
        <v>2040</v>
      </c>
    </row>
    <row r="464" spans="2:11" x14ac:dyDescent="0.2">
      <c r="B464" s="32"/>
      <c r="C464" s="32"/>
      <c r="D464" s="30"/>
      <c r="E464" s="32"/>
      <c r="F464" s="34"/>
      <c r="G464" s="32"/>
      <c r="H464" s="30"/>
      <c r="I464" t="s">
        <v>910</v>
      </c>
      <c r="J464" t="s">
        <v>661</v>
      </c>
      <c r="K464" t="s">
        <v>2041</v>
      </c>
    </row>
    <row r="465" spans="2:11" x14ac:dyDescent="0.2">
      <c r="B465" s="32"/>
      <c r="C465" s="32"/>
      <c r="D465" s="30"/>
      <c r="E465" s="32"/>
      <c r="F465" s="34"/>
      <c r="G465" s="32"/>
      <c r="H465" s="30"/>
      <c r="I465" t="s">
        <v>910</v>
      </c>
      <c r="J465" t="s">
        <v>526</v>
      </c>
      <c r="K465" t="s">
        <v>2042</v>
      </c>
    </row>
    <row r="466" spans="2:11" x14ac:dyDescent="0.2">
      <c r="B466" s="32"/>
      <c r="C466" s="32"/>
      <c r="D466" s="30"/>
      <c r="E466" s="32"/>
      <c r="F466" s="34"/>
      <c r="G466" s="32"/>
      <c r="H466" s="30"/>
      <c r="I466" t="s">
        <v>910</v>
      </c>
      <c r="J466" t="s">
        <v>602</v>
      </c>
      <c r="K466" t="s">
        <v>2043</v>
      </c>
    </row>
    <row r="467" spans="2:11" x14ac:dyDescent="0.2">
      <c r="B467" s="32"/>
      <c r="C467" s="32"/>
      <c r="D467" s="30"/>
      <c r="E467" s="32"/>
      <c r="F467" s="34"/>
      <c r="G467" s="32"/>
      <c r="H467" s="30"/>
      <c r="I467" t="s">
        <v>910</v>
      </c>
      <c r="J467" t="s">
        <v>2044</v>
      </c>
      <c r="K467" t="s">
        <v>2045</v>
      </c>
    </row>
    <row r="468" spans="2:11" x14ac:dyDescent="0.2">
      <c r="B468" s="32"/>
      <c r="C468" s="32"/>
      <c r="D468" s="30"/>
      <c r="E468" s="32"/>
      <c r="F468" s="34"/>
      <c r="G468" s="32"/>
      <c r="H468" s="30"/>
      <c r="I468" t="s">
        <v>910</v>
      </c>
      <c r="J468" t="s">
        <v>2046</v>
      </c>
      <c r="K468" t="s">
        <v>2047</v>
      </c>
    </row>
    <row r="469" spans="2:11" x14ac:dyDescent="0.2">
      <c r="B469" s="32"/>
      <c r="C469" s="32"/>
      <c r="D469" s="30"/>
      <c r="E469" s="32"/>
      <c r="F469" s="34"/>
      <c r="G469" s="32"/>
      <c r="H469" s="30"/>
      <c r="I469" t="s">
        <v>910</v>
      </c>
      <c r="J469" t="s">
        <v>2048</v>
      </c>
      <c r="K469" t="s">
        <v>2049</v>
      </c>
    </row>
    <row r="470" spans="2:11" x14ac:dyDescent="0.2">
      <c r="B470" s="32"/>
      <c r="C470" s="32"/>
      <c r="D470" s="30"/>
      <c r="E470" s="32"/>
      <c r="F470" s="34"/>
      <c r="G470" s="32"/>
      <c r="H470" s="30"/>
      <c r="I470" t="s">
        <v>910</v>
      </c>
      <c r="J470" t="s">
        <v>2050</v>
      </c>
      <c r="K470" t="s">
        <v>2051</v>
      </c>
    </row>
    <row r="471" spans="2:11" x14ac:dyDescent="0.2">
      <c r="B471" s="32"/>
      <c r="C471" s="32"/>
      <c r="D471" s="30"/>
      <c r="E471" s="32"/>
      <c r="F471" s="34"/>
      <c r="G471" s="32"/>
      <c r="H471" s="30"/>
      <c r="I471" t="s">
        <v>910</v>
      </c>
      <c r="J471" t="s">
        <v>2052</v>
      </c>
      <c r="K471" t="s">
        <v>2053</v>
      </c>
    </row>
    <row r="472" spans="2:11" x14ac:dyDescent="0.2">
      <c r="B472" s="32"/>
      <c r="C472" s="32"/>
      <c r="D472" s="30"/>
      <c r="E472" s="32"/>
      <c r="F472" s="34"/>
      <c r="G472" s="32"/>
      <c r="H472" s="30"/>
      <c r="I472" t="s">
        <v>910</v>
      </c>
      <c r="J472" t="s">
        <v>2054</v>
      </c>
      <c r="K472" t="s">
        <v>2055</v>
      </c>
    </row>
    <row r="473" spans="2:11" x14ac:dyDescent="0.2">
      <c r="B473" s="32"/>
      <c r="C473" s="32"/>
      <c r="D473" s="30"/>
      <c r="E473" s="32"/>
      <c r="F473" s="34"/>
      <c r="G473" s="32"/>
      <c r="H473" s="30"/>
      <c r="I473" t="s">
        <v>962</v>
      </c>
      <c r="J473" t="s">
        <v>2056</v>
      </c>
      <c r="K473" t="s">
        <v>2057</v>
      </c>
    </row>
    <row r="474" spans="2:11" x14ac:dyDescent="0.2">
      <c r="B474" s="32"/>
      <c r="C474" s="32"/>
      <c r="D474" s="30"/>
      <c r="E474" s="32"/>
      <c r="F474" s="34"/>
      <c r="G474" s="32"/>
      <c r="H474" s="30"/>
      <c r="I474" t="s">
        <v>962</v>
      </c>
      <c r="J474" t="s">
        <v>2058</v>
      </c>
      <c r="K474" t="s">
        <v>2059</v>
      </c>
    </row>
    <row r="475" spans="2:11" x14ac:dyDescent="0.2">
      <c r="B475" s="32"/>
      <c r="C475" s="32"/>
      <c r="D475" s="30"/>
      <c r="E475" s="32"/>
      <c r="F475" s="34"/>
      <c r="G475" s="32"/>
      <c r="H475" s="30"/>
      <c r="I475" t="s">
        <v>962</v>
      </c>
      <c r="J475" t="s">
        <v>2060</v>
      </c>
      <c r="K475" t="s">
        <v>2061</v>
      </c>
    </row>
    <row r="476" spans="2:11" x14ac:dyDescent="0.2">
      <c r="B476" s="32"/>
      <c r="C476" s="32"/>
      <c r="D476" s="30"/>
      <c r="E476" s="32"/>
      <c r="F476" s="34"/>
      <c r="G476" s="32"/>
      <c r="H476" s="30"/>
      <c r="I476" t="s">
        <v>962</v>
      </c>
      <c r="J476" t="s">
        <v>2062</v>
      </c>
      <c r="K476" t="s">
        <v>2063</v>
      </c>
    </row>
    <row r="477" spans="2:11" x14ac:dyDescent="0.2">
      <c r="B477" s="32"/>
      <c r="C477" s="32"/>
      <c r="D477" s="30"/>
      <c r="E477" s="32"/>
      <c r="F477" s="34"/>
      <c r="G477" s="32"/>
      <c r="H477" s="30"/>
      <c r="I477" t="s">
        <v>962</v>
      </c>
      <c r="J477" t="s">
        <v>2064</v>
      </c>
      <c r="K477" t="s">
        <v>2065</v>
      </c>
    </row>
    <row r="478" spans="2:11" x14ac:dyDescent="0.2">
      <c r="B478" s="32"/>
      <c r="C478" s="32"/>
      <c r="D478" s="30"/>
      <c r="E478" s="32"/>
      <c r="F478" s="34"/>
      <c r="G478" s="32"/>
      <c r="H478" s="30"/>
      <c r="I478" t="s">
        <v>962</v>
      </c>
      <c r="J478" t="s">
        <v>1325</v>
      </c>
      <c r="K478" t="s">
        <v>2066</v>
      </c>
    </row>
    <row r="479" spans="2:11" x14ac:dyDescent="0.2">
      <c r="B479" s="32"/>
      <c r="C479" s="32"/>
      <c r="D479" s="30"/>
      <c r="E479" s="32"/>
      <c r="F479" s="34"/>
      <c r="G479" s="32"/>
      <c r="H479" s="30"/>
      <c r="I479" t="s">
        <v>977</v>
      </c>
      <c r="J479" t="s">
        <v>2067</v>
      </c>
      <c r="K479" t="s">
        <v>2068</v>
      </c>
    </row>
    <row r="480" spans="2:11" x14ac:dyDescent="0.2">
      <c r="B480" s="32"/>
      <c r="C480" s="32"/>
      <c r="D480" s="30"/>
      <c r="E480" s="32"/>
      <c r="F480" s="34"/>
      <c r="G480" s="32"/>
      <c r="H480" s="30"/>
      <c r="I480" t="s">
        <v>977</v>
      </c>
      <c r="J480" t="s">
        <v>2069</v>
      </c>
      <c r="K480" t="s">
        <v>2070</v>
      </c>
    </row>
    <row r="481" spans="2:11" x14ac:dyDescent="0.2">
      <c r="B481" s="32"/>
      <c r="C481" s="32"/>
      <c r="D481" s="30"/>
      <c r="E481" s="32"/>
      <c r="F481" s="34"/>
      <c r="G481" s="32"/>
      <c r="H481" s="30"/>
      <c r="I481" t="s">
        <v>977</v>
      </c>
      <c r="J481" t="s">
        <v>2071</v>
      </c>
      <c r="K481" t="s">
        <v>2072</v>
      </c>
    </row>
    <row r="482" spans="2:11" x14ac:dyDescent="0.2">
      <c r="B482" s="32"/>
      <c r="C482" s="32"/>
      <c r="D482" s="30"/>
      <c r="E482" s="32"/>
      <c r="F482" s="34"/>
      <c r="G482" s="32"/>
      <c r="H482" s="30"/>
      <c r="I482" t="s">
        <v>977</v>
      </c>
      <c r="J482" t="s">
        <v>2073</v>
      </c>
      <c r="K482" t="s">
        <v>2074</v>
      </c>
    </row>
    <row r="483" spans="2:11" x14ac:dyDescent="0.2">
      <c r="B483" s="32"/>
      <c r="C483" s="32"/>
      <c r="D483" s="30"/>
      <c r="E483" s="32"/>
      <c r="F483" s="34"/>
      <c r="G483" s="32"/>
      <c r="H483" s="30"/>
      <c r="I483" t="s">
        <v>977</v>
      </c>
      <c r="J483" t="s">
        <v>2075</v>
      </c>
      <c r="K483" t="s">
        <v>2076</v>
      </c>
    </row>
    <row r="484" spans="2:11" x14ac:dyDescent="0.2">
      <c r="B484" s="32"/>
      <c r="C484" s="32"/>
      <c r="D484" s="30"/>
      <c r="E484" s="32"/>
      <c r="F484" s="34"/>
      <c r="G484" s="32"/>
      <c r="H484" s="30"/>
      <c r="I484" t="s">
        <v>977</v>
      </c>
      <c r="J484" t="s">
        <v>2077</v>
      </c>
      <c r="K484" t="s">
        <v>2078</v>
      </c>
    </row>
    <row r="485" spans="2:11" x14ac:dyDescent="0.2">
      <c r="B485" s="32"/>
      <c r="C485" s="32"/>
      <c r="D485" s="30"/>
      <c r="E485" s="32"/>
      <c r="F485" s="34"/>
      <c r="G485" s="32"/>
      <c r="H485" s="30"/>
      <c r="I485" t="s">
        <v>977</v>
      </c>
      <c r="J485" t="s">
        <v>1543</v>
      </c>
      <c r="K485" t="s">
        <v>2079</v>
      </c>
    </row>
    <row r="486" spans="2:11" x14ac:dyDescent="0.2">
      <c r="B486" s="32"/>
      <c r="C486" s="32"/>
      <c r="D486" s="30"/>
      <c r="E486" s="32"/>
      <c r="F486" s="34"/>
      <c r="G486" s="32"/>
      <c r="H486" s="30"/>
      <c r="I486" t="s">
        <v>977</v>
      </c>
      <c r="J486" t="s">
        <v>2080</v>
      </c>
      <c r="K486" t="s">
        <v>2081</v>
      </c>
    </row>
    <row r="487" spans="2:11" x14ac:dyDescent="0.2">
      <c r="B487" s="32"/>
      <c r="C487" s="32"/>
      <c r="D487" s="30"/>
      <c r="E487" s="32"/>
      <c r="F487" s="34"/>
      <c r="G487" s="32"/>
      <c r="H487" s="30"/>
      <c r="I487" t="s">
        <v>977</v>
      </c>
      <c r="J487" t="s">
        <v>2082</v>
      </c>
      <c r="K487" t="s">
        <v>2083</v>
      </c>
    </row>
    <row r="488" spans="2:11" x14ac:dyDescent="0.2">
      <c r="B488" s="32"/>
      <c r="C488" s="32"/>
      <c r="D488" s="30"/>
      <c r="E488" s="32"/>
      <c r="F488" s="34"/>
      <c r="G488" s="32"/>
      <c r="H488" s="30"/>
      <c r="I488" t="s">
        <v>977</v>
      </c>
      <c r="J488" t="s">
        <v>2084</v>
      </c>
      <c r="K488" t="s">
        <v>2085</v>
      </c>
    </row>
    <row r="489" spans="2:11" x14ac:dyDescent="0.2">
      <c r="B489" s="32"/>
      <c r="C489" s="32"/>
      <c r="D489" s="30"/>
      <c r="E489" s="32"/>
      <c r="F489" s="34"/>
      <c r="G489" s="32"/>
      <c r="H489" s="30"/>
      <c r="I489" t="s">
        <v>977</v>
      </c>
      <c r="J489" t="s">
        <v>2086</v>
      </c>
      <c r="K489" t="s">
        <v>2087</v>
      </c>
    </row>
    <row r="490" spans="2:11" x14ac:dyDescent="0.2">
      <c r="B490" s="32"/>
      <c r="C490" s="32"/>
      <c r="D490" s="30"/>
      <c r="E490" s="32"/>
      <c r="F490" s="34"/>
      <c r="G490" s="32"/>
      <c r="H490" s="30"/>
      <c r="I490" t="s">
        <v>977</v>
      </c>
      <c r="J490" t="s">
        <v>2088</v>
      </c>
      <c r="K490" t="s">
        <v>2089</v>
      </c>
    </row>
    <row r="491" spans="2:11" x14ac:dyDescent="0.2">
      <c r="B491" s="32"/>
      <c r="C491" s="32"/>
      <c r="D491" s="30"/>
      <c r="E491" s="32"/>
      <c r="F491" s="34"/>
      <c r="G491" s="32"/>
      <c r="H491" s="30"/>
      <c r="I491" t="s">
        <v>977</v>
      </c>
      <c r="J491" t="s">
        <v>2090</v>
      </c>
      <c r="K491" t="s">
        <v>2091</v>
      </c>
    </row>
    <row r="492" spans="2:11" x14ac:dyDescent="0.2">
      <c r="B492" s="32"/>
      <c r="C492" s="32"/>
      <c r="D492" s="30"/>
      <c r="E492" s="32"/>
      <c r="F492" s="34"/>
      <c r="G492" s="32"/>
      <c r="H492" s="30"/>
      <c r="I492" t="s">
        <v>799</v>
      </c>
      <c r="J492" t="s">
        <v>566</v>
      </c>
      <c r="K492" t="s">
        <v>2092</v>
      </c>
    </row>
    <row r="493" spans="2:11" x14ac:dyDescent="0.2">
      <c r="B493" s="32"/>
      <c r="C493" s="32"/>
      <c r="D493" s="30"/>
      <c r="E493" s="32"/>
      <c r="F493" s="34"/>
      <c r="G493" s="32"/>
      <c r="H493" s="30"/>
      <c r="I493" t="s">
        <v>799</v>
      </c>
      <c r="J493" t="s">
        <v>1325</v>
      </c>
      <c r="K493" t="s">
        <v>2093</v>
      </c>
    </row>
    <row r="494" spans="2:11" x14ac:dyDescent="0.2">
      <c r="B494" s="32"/>
      <c r="C494" s="32"/>
      <c r="D494" s="30"/>
      <c r="E494" s="32"/>
      <c r="F494" s="34"/>
      <c r="G494" s="32"/>
      <c r="H494" s="30"/>
      <c r="I494" t="s">
        <v>799</v>
      </c>
      <c r="J494" t="s">
        <v>2094</v>
      </c>
      <c r="K494" t="s">
        <v>2095</v>
      </c>
    </row>
    <row r="495" spans="2:11" x14ac:dyDescent="0.2">
      <c r="B495" s="32"/>
      <c r="C495" s="32"/>
      <c r="D495" s="30"/>
      <c r="E495" s="32"/>
      <c r="F495" s="34"/>
      <c r="G495" s="32"/>
      <c r="H495" s="30"/>
      <c r="I495" t="s">
        <v>799</v>
      </c>
      <c r="J495" t="s">
        <v>2096</v>
      </c>
      <c r="K495" t="s">
        <v>2097</v>
      </c>
    </row>
    <row r="496" spans="2:11" x14ac:dyDescent="0.2">
      <c r="B496" s="32"/>
      <c r="C496" s="32"/>
      <c r="D496" s="30"/>
      <c r="E496" s="32"/>
      <c r="F496" s="34"/>
      <c r="G496" s="32"/>
      <c r="H496" s="30"/>
      <c r="I496" t="s">
        <v>799</v>
      </c>
      <c r="J496" t="s">
        <v>2098</v>
      </c>
      <c r="K496" t="s">
        <v>2099</v>
      </c>
    </row>
    <row r="497" spans="2:11" x14ac:dyDescent="0.2">
      <c r="B497" s="32"/>
      <c r="C497" s="32"/>
      <c r="D497" s="30"/>
      <c r="E497" s="32"/>
      <c r="F497" s="34"/>
      <c r="G497" s="32"/>
      <c r="H497" s="30"/>
      <c r="I497" t="s">
        <v>966</v>
      </c>
      <c r="J497" t="s">
        <v>2100</v>
      </c>
      <c r="K497" t="s">
        <v>2101</v>
      </c>
    </row>
    <row r="498" spans="2:11" x14ac:dyDescent="0.2">
      <c r="B498" s="32"/>
      <c r="C498" s="32"/>
      <c r="D498" s="30"/>
      <c r="E498" s="32"/>
      <c r="F498" s="34"/>
      <c r="G498" s="32"/>
      <c r="H498" s="30"/>
      <c r="I498" t="s">
        <v>966</v>
      </c>
      <c r="J498" t="s">
        <v>2102</v>
      </c>
      <c r="K498" t="s">
        <v>2103</v>
      </c>
    </row>
    <row r="499" spans="2:11" x14ac:dyDescent="0.2">
      <c r="B499" s="32"/>
      <c r="C499" s="32"/>
      <c r="D499" s="30"/>
      <c r="E499" s="32"/>
      <c r="F499" s="34"/>
      <c r="G499" s="32"/>
      <c r="H499" s="30"/>
      <c r="I499" t="s">
        <v>966</v>
      </c>
      <c r="J499" t="s">
        <v>2104</v>
      </c>
      <c r="K499" t="s">
        <v>2105</v>
      </c>
    </row>
    <row r="500" spans="2:11" x14ac:dyDescent="0.2">
      <c r="B500" s="32"/>
      <c r="C500" s="32"/>
      <c r="D500" s="30"/>
      <c r="E500" s="32"/>
      <c r="F500" s="34"/>
      <c r="G500" s="32"/>
      <c r="H500" s="30"/>
      <c r="I500" t="s">
        <v>966</v>
      </c>
      <c r="J500" t="s">
        <v>2106</v>
      </c>
      <c r="K500" t="s">
        <v>2107</v>
      </c>
    </row>
    <row r="501" spans="2:11" x14ac:dyDescent="0.2">
      <c r="B501" s="32"/>
      <c r="C501" s="32"/>
      <c r="D501" s="30"/>
      <c r="E501" s="32"/>
      <c r="F501" s="34"/>
      <c r="G501" s="32"/>
      <c r="H501" s="30"/>
      <c r="I501" t="s">
        <v>966</v>
      </c>
      <c r="J501" t="s">
        <v>2108</v>
      </c>
      <c r="K501" t="s">
        <v>2109</v>
      </c>
    </row>
    <row r="502" spans="2:11" x14ac:dyDescent="0.2">
      <c r="B502" s="32"/>
      <c r="C502" s="32"/>
      <c r="D502" s="30"/>
      <c r="E502" s="32"/>
      <c r="F502" s="34"/>
      <c r="G502" s="32"/>
      <c r="H502" s="30"/>
      <c r="I502" t="s">
        <v>966</v>
      </c>
      <c r="J502" t="s">
        <v>707</v>
      </c>
      <c r="K502" t="s">
        <v>2110</v>
      </c>
    </row>
    <row r="503" spans="2:11" x14ac:dyDescent="0.2">
      <c r="B503" s="32"/>
      <c r="C503" s="32"/>
      <c r="D503" s="30"/>
      <c r="E503" s="32"/>
      <c r="F503" s="34"/>
      <c r="G503" s="32"/>
      <c r="H503" s="30"/>
      <c r="I503" t="s">
        <v>2111</v>
      </c>
      <c r="J503" t="s">
        <v>2112</v>
      </c>
      <c r="K503" t="s">
        <v>2113</v>
      </c>
    </row>
    <row r="504" spans="2:11" x14ac:dyDescent="0.2">
      <c r="B504" s="32"/>
      <c r="C504" s="32"/>
      <c r="D504" s="30"/>
      <c r="E504" s="32"/>
      <c r="F504" s="34"/>
      <c r="G504" s="32"/>
      <c r="H504" s="30"/>
      <c r="I504" t="s">
        <v>2111</v>
      </c>
      <c r="J504" t="s">
        <v>2114</v>
      </c>
      <c r="K504" t="s">
        <v>2115</v>
      </c>
    </row>
    <row r="505" spans="2:11" x14ac:dyDescent="0.2">
      <c r="B505" s="32"/>
      <c r="C505" s="32"/>
      <c r="D505" s="30"/>
      <c r="E505" s="32"/>
      <c r="F505" s="34"/>
      <c r="G505" s="32"/>
      <c r="H505" s="30"/>
      <c r="I505" t="s">
        <v>2111</v>
      </c>
      <c r="J505" t="s">
        <v>2116</v>
      </c>
      <c r="K505" t="s">
        <v>2117</v>
      </c>
    </row>
    <row r="506" spans="2:11" x14ac:dyDescent="0.2">
      <c r="B506" s="32"/>
      <c r="C506" s="32"/>
      <c r="D506" s="30"/>
      <c r="E506" s="32"/>
      <c r="F506" s="34"/>
      <c r="G506" s="32"/>
      <c r="H506" s="30"/>
      <c r="I506" t="s">
        <v>2111</v>
      </c>
      <c r="J506" t="s">
        <v>2118</v>
      </c>
      <c r="K506" t="s">
        <v>2119</v>
      </c>
    </row>
    <row r="507" spans="2:11" x14ac:dyDescent="0.2">
      <c r="B507" s="32"/>
      <c r="C507" s="32"/>
      <c r="D507" s="30"/>
      <c r="E507" s="32"/>
      <c r="F507" s="34"/>
      <c r="G507" s="32"/>
      <c r="H507" s="30"/>
      <c r="I507" t="s">
        <v>869</v>
      </c>
      <c r="J507" t="s">
        <v>2120</v>
      </c>
      <c r="K507" t="s">
        <v>2121</v>
      </c>
    </row>
    <row r="508" spans="2:11" x14ac:dyDescent="0.2">
      <c r="B508" s="32"/>
      <c r="C508" s="32"/>
      <c r="D508" s="30"/>
      <c r="E508" s="32"/>
      <c r="F508" s="34"/>
      <c r="G508" s="32"/>
      <c r="H508" s="30"/>
      <c r="I508" t="s">
        <v>869</v>
      </c>
      <c r="J508" t="s">
        <v>2122</v>
      </c>
      <c r="K508" t="s">
        <v>2123</v>
      </c>
    </row>
    <row r="509" spans="2:11" x14ac:dyDescent="0.2">
      <c r="B509" s="32"/>
      <c r="C509" s="32"/>
      <c r="D509" s="30"/>
      <c r="E509" s="32"/>
      <c r="F509" s="34"/>
      <c r="G509" s="32"/>
      <c r="H509" s="30"/>
      <c r="I509" t="s">
        <v>869</v>
      </c>
      <c r="J509" t="s">
        <v>2124</v>
      </c>
      <c r="K509" t="s">
        <v>2125</v>
      </c>
    </row>
    <row r="510" spans="2:11" x14ac:dyDescent="0.2">
      <c r="B510" s="32"/>
      <c r="C510" s="32"/>
      <c r="D510" s="30"/>
      <c r="E510" s="32"/>
      <c r="F510" s="34"/>
      <c r="G510" s="32"/>
      <c r="H510" s="30"/>
      <c r="I510" t="s">
        <v>869</v>
      </c>
      <c r="J510" t="s">
        <v>2126</v>
      </c>
      <c r="K510" t="s">
        <v>2127</v>
      </c>
    </row>
    <row r="511" spans="2:11" x14ac:dyDescent="0.2">
      <c r="B511" s="32"/>
      <c r="C511" s="32"/>
      <c r="D511" s="30"/>
      <c r="E511" s="32"/>
      <c r="F511" s="34"/>
      <c r="G511" s="32"/>
      <c r="H511" s="30"/>
      <c r="I511" t="s">
        <v>869</v>
      </c>
      <c r="J511" t="s">
        <v>1519</v>
      </c>
      <c r="K511" t="s">
        <v>2128</v>
      </c>
    </row>
    <row r="512" spans="2:11" x14ac:dyDescent="0.2">
      <c r="B512" s="32"/>
      <c r="C512" s="32"/>
      <c r="D512" s="30"/>
      <c r="E512" s="32"/>
      <c r="F512" s="34"/>
      <c r="G512" s="32"/>
      <c r="H512" s="30"/>
      <c r="I512" t="s">
        <v>869</v>
      </c>
      <c r="J512" t="s">
        <v>2129</v>
      </c>
      <c r="K512" t="s">
        <v>2130</v>
      </c>
    </row>
    <row r="513" spans="2:11" x14ac:dyDescent="0.2">
      <c r="B513" s="32"/>
      <c r="C513" s="32"/>
      <c r="D513" s="30"/>
      <c r="E513" s="32"/>
      <c r="F513" s="34"/>
      <c r="G513" s="32"/>
      <c r="H513" s="30"/>
      <c r="I513" t="s">
        <v>869</v>
      </c>
      <c r="J513" t="s">
        <v>2131</v>
      </c>
      <c r="K513" t="s">
        <v>2132</v>
      </c>
    </row>
    <row r="514" spans="2:11" x14ac:dyDescent="0.2">
      <c r="B514" s="32"/>
      <c r="C514" s="32"/>
      <c r="D514" s="30"/>
      <c r="E514" s="32"/>
      <c r="F514" s="34"/>
      <c r="G514" s="32"/>
      <c r="H514" s="30"/>
      <c r="I514" t="s">
        <v>869</v>
      </c>
      <c r="J514" t="s">
        <v>2133</v>
      </c>
      <c r="K514" t="s">
        <v>2134</v>
      </c>
    </row>
    <row r="515" spans="2:11" x14ac:dyDescent="0.2">
      <c r="B515" s="32"/>
      <c r="C515" s="32"/>
      <c r="D515" s="30"/>
      <c r="E515" s="32"/>
      <c r="F515" s="34"/>
      <c r="G515" s="32"/>
      <c r="H515" s="30"/>
      <c r="I515" t="s">
        <v>869</v>
      </c>
      <c r="J515" t="s">
        <v>2135</v>
      </c>
      <c r="K515" t="s">
        <v>2136</v>
      </c>
    </row>
    <row r="516" spans="2:11" x14ac:dyDescent="0.2">
      <c r="B516" s="32"/>
      <c r="C516" s="32"/>
      <c r="D516" s="30"/>
      <c r="E516" s="32"/>
      <c r="F516" s="34"/>
      <c r="G516" s="32"/>
      <c r="H516" s="30"/>
      <c r="I516" t="s">
        <v>869</v>
      </c>
      <c r="J516" t="s">
        <v>707</v>
      </c>
      <c r="K516" t="s">
        <v>2137</v>
      </c>
    </row>
    <row r="517" spans="2:11" x14ac:dyDescent="0.2">
      <c r="B517" s="32"/>
      <c r="C517" s="32"/>
      <c r="D517" s="30"/>
      <c r="E517" s="32"/>
      <c r="F517" s="34"/>
      <c r="G517" s="32"/>
      <c r="H517" s="30"/>
      <c r="I517" t="s">
        <v>869</v>
      </c>
      <c r="J517" t="s">
        <v>740</v>
      </c>
      <c r="K517" t="s">
        <v>2138</v>
      </c>
    </row>
    <row r="518" spans="2:11" x14ac:dyDescent="0.2">
      <c r="B518" s="32"/>
      <c r="C518" s="32"/>
      <c r="D518" s="30"/>
      <c r="E518" s="32"/>
      <c r="F518" s="34"/>
      <c r="G518" s="32"/>
      <c r="H518" s="30"/>
      <c r="I518" t="s">
        <v>869</v>
      </c>
      <c r="J518" t="s">
        <v>1214</v>
      </c>
      <c r="K518" t="s">
        <v>2139</v>
      </c>
    </row>
    <row r="519" spans="2:11" x14ac:dyDescent="0.2">
      <c r="B519" s="32"/>
      <c r="C519" s="32"/>
      <c r="D519" s="30"/>
      <c r="E519" s="32"/>
      <c r="F519" s="34"/>
      <c r="G519" s="32"/>
      <c r="H519" s="30"/>
      <c r="I519" t="s">
        <v>869</v>
      </c>
      <c r="J519" t="s">
        <v>748</v>
      </c>
      <c r="K519" t="s">
        <v>2140</v>
      </c>
    </row>
    <row r="520" spans="2:11" x14ac:dyDescent="0.2">
      <c r="B520" s="32"/>
      <c r="C520" s="32"/>
      <c r="D520" s="30"/>
      <c r="E520" s="32"/>
      <c r="F520" s="34"/>
      <c r="G520" s="32"/>
      <c r="H520" s="30"/>
      <c r="I520" t="s">
        <v>869</v>
      </c>
      <c r="J520" t="s">
        <v>2141</v>
      </c>
      <c r="K520" t="s">
        <v>2142</v>
      </c>
    </row>
    <row r="521" spans="2:11" x14ac:dyDescent="0.2">
      <c r="B521" s="32"/>
      <c r="C521" s="32"/>
      <c r="D521" s="30"/>
      <c r="E521" s="32"/>
      <c r="F521" s="34"/>
      <c r="G521" s="32"/>
      <c r="H521" s="30"/>
      <c r="I521" t="s">
        <v>869</v>
      </c>
      <c r="J521" t="s">
        <v>2143</v>
      </c>
      <c r="K521" t="s">
        <v>2144</v>
      </c>
    </row>
    <row r="522" spans="2:11" x14ac:dyDescent="0.2">
      <c r="B522" s="32"/>
      <c r="C522" s="32"/>
      <c r="D522" s="30"/>
      <c r="E522" s="32"/>
      <c r="F522" s="34"/>
      <c r="G522" s="32"/>
      <c r="H522" s="30"/>
      <c r="I522" t="s">
        <v>869</v>
      </c>
      <c r="J522" t="s">
        <v>2145</v>
      </c>
      <c r="K522" t="s">
        <v>2146</v>
      </c>
    </row>
    <row r="523" spans="2:11" x14ac:dyDescent="0.2">
      <c r="B523" s="32"/>
      <c r="C523" s="32"/>
      <c r="D523" s="30"/>
      <c r="E523" s="32"/>
      <c r="F523" s="34"/>
      <c r="G523" s="32"/>
      <c r="H523" s="30"/>
      <c r="I523" t="s">
        <v>869</v>
      </c>
      <c r="J523" t="s">
        <v>2147</v>
      </c>
      <c r="K523" t="s">
        <v>2148</v>
      </c>
    </row>
    <row r="524" spans="2:11" x14ac:dyDescent="0.2">
      <c r="B524" s="32"/>
      <c r="C524" s="32"/>
      <c r="D524" s="30"/>
      <c r="E524" s="32"/>
      <c r="F524" s="34"/>
      <c r="G524" s="32"/>
      <c r="H524" s="30"/>
      <c r="I524" t="s">
        <v>869</v>
      </c>
      <c r="J524" t="s">
        <v>2149</v>
      </c>
      <c r="K524" t="s">
        <v>2150</v>
      </c>
    </row>
    <row r="525" spans="2:11" x14ac:dyDescent="0.2">
      <c r="B525" s="32"/>
      <c r="C525" s="32"/>
      <c r="D525" s="30"/>
      <c r="E525" s="32"/>
      <c r="F525" s="34"/>
      <c r="G525" s="32"/>
      <c r="H525" s="30"/>
      <c r="I525" t="s">
        <v>869</v>
      </c>
      <c r="J525" t="s">
        <v>2151</v>
      </c>
      <c r="K525" t="s">
        <v>2152</v>
      </c>
    </row>
    <row r="526" spans="2:11" x14ac:dyDescent="0.2">
      <c r="B526" s="32"/>
      <c r="C526" s="32"/>
      <c r="D526" s="30"/>
      <c r="E526" s="32"/>
      <c r="F526" s="34"/>
      <c r="G526" s="32"/>
      <c r="H526" s="30"/>
      <c r="I526" t="s">
        <v>869</v>
      </c>
      <c r="J526" t="s">
        <v>2153</v>
      </c>
      <c r="K526" t="s">
        <v>2154</v>
      </c>
    </row>
    <row r="527" spans="2:11" x14ac:dyDescent="0.2">
      <c r="B527" s="32"/>
      <c r="C527" s="32"/>
      <c r="D527" s="30"/>
      <c r="E527" s="32"/>
      <c r="F527" s="34"/>
      <c r="G527" s="32"/>
      <c r="H527" s="30"/>
      <c r="I527" t="s">
        <v>869</v>
      </c>
      <c r="J527" t="s">
        <v>2155</v>
      </c>
      <c r="K527" t="s">
        <v>2156</v>
      </c>
    </row>
    <row r="528" spans="2:11" x14ac:dyDescent="0.2">
      <c r="B528" s="32"/>
      <c r="C528" s="32"/>
      <c r="D528" s="30"/>
      <c r="E528" s="32"/>
      <c r="F528" s="34"/>
      <c r="G528" s="32"/>
      <c r="H528" s="30"/>
      <c r="I528" t="s">
        <v>869</v>
      </c>
      <c r="J528" t="s">
        <v>2157</v>
      </c>
      <c r="K528" t="s">
        <v>2158</v>
      </c>
    </row>
    <row r="529" spans="2:11" x14ac:dyDescent="0.2">
      <c r="B529" s="32"/>
      <c r="C529" s="32"/>
      <c r="D529" s="30"/>
      <c r="E529" s="32"/>
      <c r="F529" s="34"/>
      <c r="G529" s="32"/>
      <c r="H529" s="30"/>
      <c r="I529" t="s">
        <v>869</v>
      </c>
      <c r="J529" t="s">
        <v>2159</v>
      </c>
      <c r="K529" t="s">
        <v>2160</v>
      </c>
    </row>
    <row r="530" spans="2:11" x14ac:dyDescent="0.2">
      <c r="B530" s="32"/>
      <c r="C530" s="32"/>
      <c r="D530" s="30"/>
      <c r="E530" s="32"/>
      <c r="F530" s="34"/>
      <c r="G530" s="32"/>
      <c r="H530" s="30"/>
      <c r="I530" t="s">
        <v>869</v>
      </c>
      <c r="J530" t="s">
        <v>2161</v>
      </c>
      <c r="K530" t="s">
        <v>2162</v>
      </c>
    </row>
    <row r="531" spans="2:11" x14ac:dyDescent="0.2">
      <c r="B531" s="32"/>
      <c r="C531" s="32"/>
      <c r="D531" s="30"/>
      <c r="E531" s="32"/>
      <c r="F531" s="34"/>
      <c r="G531" s="32"/>
      <c r="H531" s="30"/>
      <c r="I531" t="s">
        <v>793</v>
      </c>
      <c r="J531" t="s">
        <v>2163</v>
      </c>
      <c r="K531" t="s">
        <v>2164</v>
      </c>
    </row>
    <row r="532" spans="2:11" x14ac:dyDescent="0.2">
      <c r="B532" s="32"/>
      <c r="C532" s="32"/>
      <c r="D532" s="30"/>
      <c r="E532" s="32"/>
      <c r="F532" s="34"/>
      <c r="G532" s="32"/>
      <c r="H532" s="30"/>
      <c r="I532" t="s">
        <v>805</v>
      </c>
      <c r="J532" t="s">
        <v>2165</v>
      </c>
      <c r="K532" t="s">
        <v>2166</v>
      </c>
    </row>
    <row r="533" spans="2:11" x14ac:dyDescent="0.2">
      <c r="B533" s="32"/>
      <c r="C533" s="32"/>
      <c r="D533" s="30"/>
      <c r="E533" s="32"/>
      <c r="F533" s="34"/>
      <c r="G533" s="32"/>
      <c r="H533" s="30"/>
      <c r="I533" t="s">
        <v>807</v>
      </c>
      <c r="J533" t="s">
        <v>2167</v>
      </c>
      <c r="K533" t="s">
        <v>2168</v>
      </c>
    </row>
    <row r="534" spans="2:11" x14ac:dyDescent="0.2">
      <c r="B534" s="32"/>
      <c r="C534" s="32"/>
      <c r="D534" s="30"/>
      <c r="E534" s="32"/>
      <c r="F534" s="34"/>
      <c r="G534" s="32"/>
      <c r="H534" s="30"/>
      <c r="I534" t="s">
        <v>834</v>
      </c>
      <c r="J534" t="s">
        <v>2169</v>
      </c>
      <c r="K534" t="s">
        <v>2170</v>
      </c>
    </row>
    <row r="535" spans="2:11" x14ac:dyDescent="0.2">
      <c r="B535" s="32"/>
      <c r="C535" s="32"/>
      <c r="D535" s="30"/>
      <c r="E535" s="32"/>
      <c r="F535" s="34"/>
      <c r="G535" s="32"/>
      <c r="H535" s="30"/>
      <c r="I535" t="s">
        <v>834</v>
      </c>
      <c r="J535" t="s">
        <v>2171</v>
      </c>
      <c r="K535" t="s">
        <v>2172</v>
      </c>
    </row>
    <row r="536" spans="2:11" x14ac:dyDescent="0.2">
      <c r="B536" s="32"/>
      <c r="C536" s="32"/>
      <c r="D536" s="30"/>
      <c r="E536" s="32"/>
      <c r="F536" s="34"/>
      <c r="G536" s="32"/>
      <c r="H536" s="30"/>
      <c r="I536" t="s">
        <v>841</v>
      </c>
      <c r="J536" t="s">
        <v>602</v>
      </c>
      <c r="K536" t="s">
        <v>2173</v>
      </c>
    </row>
    <row r="537" spans="2:11" x14ac:dyDescent="0.2">
      <c r="B537" s="32"/>
      <c r="C537" s="32"/>
      <c r="D537" s="30"/>
      <c r="E537" s="32"/>
      <c r="F537" s="34"/>
      <c r="G537" s="32"/>
      <c r="H537" s="30"/>
      <c r="I537" t="s">
        <v>841</v>
      </c>
      <c r="J537" t="s">
        <v>2174</v>
      </c>
      <c r="K537" t="s">
        <v>2175</v>
      </c>
    </row>
    <row r="538" spans="2:11" x14ac:dyDescent="0.2">
      <c r="B538" s="32"/>
      <c r="C538" s="32"/>
      <c r="D538" s="30"/>
      <c r="E538" s="32"/>
      <c r="F538" s="34"/>
      <c r="G538" s="32"/>
      <c r="H538" s="30"/>
      <c r="I538" t="s">
        <v>841</v>
      </c>
      <c r="J538" t="s">
        <v>2176</v>
      </c>
      <c r="K538" t="s">
        <v>2177</v>
      </c>
    </row>
    <row r="539" spans="2:11" x14ac:dyDescent="0.2">
      <c r="B539" s="32"/>
      <c r="C539" s="32"/>
      <c r="D539" s="30"/>
      <c r="E539" s="32"/>
      <c r="F539" s="34"/>
      <c r="G539" s="32"/>
      <c r="H539" s="30"/>
      <c r="I539" t="s">
        <v>841</v>
      </c>
      <c r="J539" t="s">
        <v>2178</v>
      </c>
      <c r="K539" t="s">
        <v>2179</v>
      </c>
    </row>
    <row r="540" spans="2:11" x14ac:dyDescent="0.2">
      <c r="B540" s="32"/>
      <c r="C540" s="32"/>
      <c r="D540" s="30"/>
      <c r="E540" s="32"/>
      <c r="F540" s="34"/>
      <c r="G540" s="32"/>
      <c r="H540" s="30"/>
      <c r="I540" t="s">
        <v>841</v>
      </c>
      <c r="J540" t="s">
        <v>2180</v>
      </c>
      <c r="K540" t="s">
        <v>2181</v>
      </c>
    </row>
    <row r="541" spans="2:11" x14ac:dyDescent="0.2">
      <c r="B541" s="32"/>
      <c r="C541" s="32"/>
      <c r="D541" s="30"/>
      <c r="E541" s="32"/>
      <c r="F541" s="34"/>
      <c r="G541" s="32"/>
      <c r="H541" s="30"/>
      <c r="I541" t="s">
        <v>841</v>
      </c>
      <c r="J541" t="s">
        <v>2182</v>
      </c>
      <c r="K541" t="s">
        <v>2183</v>
      </c>
    </row>
    <row r="542" spans="2:11" x14ac:dyDescent="0.2">
      <c r="B542" s="32"/>
      <c r="C542" s="32"/>
      <c r="D542" s="30"/>
      <c r="E542" s="32"/>
      <c r="F542" s="34"/>
      <c r="G542" s="32"/>
      <c r="H542" s="30"/>
      <c r="I542" t="s">
        <v>841</v>
      </c>
      <c r="J542" t="s">
        <v>725</v>
      </c>
      <c r="K542" t="s">
        <v>2184</v>
      </c>
    </row>
    <row r="543" spans="2:11" x14ac:dyDescent="0.2">
      <c r="B543" s="32"/>
      <c r="C543" s="32"/>
      <c r="D543" s="30"/>
      <c r="E543" s="32"/>
      <c r="F543" s="34"/>
      <c r="G543" s="32"/>
      <c r="H543" s="30"/>
      <c r="I543" t="s">
        <v>841</v>
      </c>
      <c r="J543" t="s">
        <v>2185</v>
      </c>
      <c r="K543" t="s">
        <v>2186</v>
      </c>
    </row>
    <row r="544" spans="2:11" x14ac:dyDescent="0.2">
      <c r="B544" s="32"/>
      <c r="C544" s="32"/>
      <c r="D544" s="30"/>
      <c r="E544" s="32"/>
      <c r="F544" s="34"/>
      <c r="G544" s="32"/>
      <c r="H544" s="30"/>
      <c r="I544" t="s">
        <v>841</v>
      </c>
      <c r="J544" t="s">
        <v>2187</v>
      </c>
      <c r="K544" t="s">
        <v>2188</v>
      </c>
    </row>
    <row r="545" spans="2:11" x14ac:dyDescent="0.2">
      <c r="B545" s="32"/>
      <c r="C545" s="32"/>
      <c r="D545" s="30"/>
      <c r="E545" s="32"/>
      <c r="F545" s="34"/>
      <c r="G545" s="32"/>
      <c r="H545" s="30"/>
      <c r="I545" t="s">
        <v>841</v>
      </c>
      <c r="J545" t="s">
        <v>2189</v>
      </c>
      <c r="K545" t="s">
        <v>2190</v>
      </c>
    </row>
    <row r="546" spans="2:11" x14ac:dyDescent="0.2">
      <c r="B546" s="32"/>
      <c r="C546" s="32"/>
      <c r="D546" s="30"/>
      <c r="E546" s="32"/>
      <c r="F546" s="34"/>
      <c r="G546" s="32"/>
      <c r="H546" s="30"/>
      <c r="I546" t="s">
        <v>841</v>
      </c>
      <c r="J546" t="s">
        <v>2191</v>
      </c>
      <c r="K546" t="s">
        <v>2192</v>
      </c>
    </row>
    <row r="547" spans="2:11" x14ac:dyDescent="0.2">
      <c r="B547" s="32"/>
      <c r="C547" s="32"/>
      <c r="D547" s="30"/>
      <c r="E547" s="32"/>
      <c r="F547" s="34"/>
      <c r="G547" s="32"/>
      <c r="H547" s="30"/>
      <c r="I547" t="s">
        <v>841</v>
      </c>
      <c r="J547" t="s">
        <v>2193</v>
      </c>
      <c r="K547" t="s">
        <v>2194</v>
      </c>
    </row>
    <row r="548" spans="2:11" x14ac:dyDescent="0.2">
      <c r="B548" s="32"/>
      <c r="C548" s="32"/>
      <c r="D548" s="30"/>
      <c r="E548" s="32"/>
      <c r="F548" s="34"/>
      <c r="G548" s="32"/>
      <c r="H548" s="30"/>
      <c r="I548" t="s">
        <v>841</v>
      </c>
      <c r="J548" t="s">
        <v>2195</v>
      </c>
      <c r="K548" t="s">
        <v>2196</v>
      </c>
    </row>
    <row r="549" spans="2:11" x14ac:dyDescent="0.2">
      <c r="B549" s="32"/>
      <c r="C549" s="32"/>
      <c r="D549" s="30"/>
      <c r="E549" s="32"/>
      <c r="F549" s="34"/>
      <c r="G549" s="32"/>
      <c r="H549" s="30"/>
      <c r="I549" t="s">
        <v>841</v>
      </c>
      <c r="J549" t="s">
        <v>2197</v>
      </c>
      <c r="K549" t="s">
        <v>2198</v>
      </c>
    </row>
    <row r="550" spans="2:11" x14ac:dyDescent="0.2">
      <c r="B550" s="32"/>
      <c r="C550" s="32"/>
      <c r="D550" s="30"/>
      <c r="E550" s="32"/>
      <c r="F550" s="34"/>
      <c r="G550" s="32"/>
      <c r="H550" s="30"/>
      <c r="I550" t="s">
        <v>841</v>
      </c>
      <c r="J550" t="s">
        <v>2199</v>
      </c>
      <c r="K550" t="s">
        <v>2200</v>
      </c>
    </row>
    <row r="551" spans="2:11" x14ac:dyDescent="0.2">
      <c r="B551" s="32"/>
      <c r="C551" s="32"/>
      <c r="D551" s="30"/>
      <c r="E551" s="32"/>
      <c r="F551" s="34"/>
      <c r="G551" s="32"/>
      <c r="H551" s="30"/>
      <c r="I551" t="s">
        <v>841</v>
      </c>
      <c r="J551" t="s">
        <v>2201</v>
      </c>
      <c r="K551" t="s">
        <v>2202</v>
      </c>
    </row>
    <row r="552" spans="2:11" x14ac:dyDescent="0.2">
      <c r="B552" s="32"/>
      <c r="C552" s="32"/>
      <c r="D552" s="30"/>
      <c r="E552" s="32"/>
      <c r="F552" s="34"/>
      <c r="G552" s="32"/>
      <c r="H552" s="30"/>
      <c r="I552" t="s">
        <v>843</v>
      </c>
      <c r="J552" t="s">
        <v>2203</v>
      </c>
      <c r="K552" t="s">
        <v>2204</v>
      </c>
    </row>
    <row r="553" spans="2:11" x14ac:dyDescent="0.2">
      <c r="B553" s="32"/>
      <c r="C553" s="32"/>
      <c r="D553" s="30"/>
      <c r="E553" s="32"/>
      <c r="F553" s="34"/>
      <c r="G553" s="32"/>
      <c r="H553" s="30"/>
      <c r="I553" t="s">
        <v>843</v>
      </c>
      <c r="J553" t="s">
        <v>2205</v>
      </c>
      <c r="K553" t="s">
        <v>2206</v>
      </c>
    </row>
    <row r="554" spans="2:11" x14ac:dyDescent="0.2">
      <c r="B554" s="32"/>
      <c r="C554" s="32"/>
      <c r="D554" s="30"/>
      <c r="E554" s="32"/>
      <c r="F554" s="34"/>
      <c r="G554" s="32"/>
      <c r="H554" s="30"/>
      <c r="I554" t="s">
        <v>843</v>
      </c>
      <c r="J554" t="s">
        <v>2207</v>
      </c>
      <c r="K554" t="s">
        <v>2208</v>
      </c>
    </row>
    <row r="555" spans="2:11" x14ac:dyDescent="0.2">
      <c r="B555" s="32"/>
      <c r="C555" s="32"/>
      <c r="D555" s="30"/>
      <c r="E555" s="32"/>
      <c r="F555" s="34"/>
      <c r="G555" s="32"/>
      <c r="H555" s="30"/>
      <c r="I555" t="s">
        <v>848</v>
      </c>
      <c r="J555" t="s">
        <v>2209</v>
      </c>
      <c r="K555" t="s">
        <v>2210</v>
      </c>
    </row>
    <row r="556" spans="2:11" x14ac:dyDescent="0.2">
      <c r="B556" s="32"/>
      <c r="C556" s="32"/>
      <c r="D556" s="30"/>
      <c r="E556" s="32"/>
      <c r="F556" s="34"/>
      <c r="G556" s="32"/>
      <c r="H556" s="30"/>
      <c r="I556" t="s">
        <v>848</v>
      </c>
      <c r="J556" t="s">
        <v>2211</v>
      </c>
      <c r="K556" t="s">
        <v>2212</v>
      </c>
    </row>
    <row r="557" spans="2:11" x14ac:dyDescent="0.2">
      <c r="B557" s="32"/>
      <c r="C557" s="32"/>
      <c r="D557" s="30"/>
      <c r="E557" s="32"/>
      <c r="F557" s="34"/>
      <c r="G557" s="32"/>
      <c r="H557" s="30"/>
      <c r="I557" t="s">
        <v>848</v>
      </c>
      <c r="J557" t="s">
        <v>1758</v>
      </c>
      <c r="K557" t="s">
        <v>2213</v>
      </c>
    </row>
    <row r="558" spans="2:11" x14ac:dyDescent="0.2">
      <c r="B558" s="32"/>
      <c r="C558" s="32"/>
      <c r="D558" s="30"/>
      <c r="E558" s="32"/>
      <c r="F558" s="34"/>
      <c r="G558" s="32"/>
      <c r="H558" s="30"/>
      <c r="I558" t="s">
        <v>853</v>
      </c>
      <c r="J558" t="s">
        <v>2214</v>
      </c>
      <c r="K558" t="s">
        <v>2215</v>
      </c>
    </row>
    <row r="559" spans="2:11" x14ac:dyDescent="0.2">
      <c r="B559" s="32"/>
      <c r="C559" s="32"/>
      <c r="D559" s="30"/>
      <c r="E559" s="32"/>
      <c r="F559" s="34"/>
      <c r="G559" s="32"/>
      <c r="H559" s="30"/>
      <c r="I559" t="s">
        <v>901</v>
      </c>
      <c r="J559" t="s">
        <v>2216</v>
      </c>
      <c r="K559" t="s">
        <v>2217</v>
      </c>
    </row>
    <row r="560" spans="2:11" x14ac:dyDescent="0.2">
      <c r="B560" s="32"/>
      <c r="C560" s="32"/>
      <c r="D560" s="30"/>
      <c r="E560" s="32"/>
      <c r="F560" s="34"/>
      <c r="G560" s="32"/>
      <c r="H560" s="30"/>
      <c r="I560" t="s">
        <v>901</v>
      </c>
      <c r="J560" t="s">
        <v>2218</v>
      </c>
      <c r="K560" t="s">
        <v>2219</v>
      </c>
    </row>
    <row r="561" spans="2:11" x14ac:dyDescent="0.2">
      <c r="B561" s="32"/>
      <c r="C561" s="32"/>
      <c r="D561" s="30"/>
      <c r="E561" s="32"/>
      <c r="F561" s="34"/>
      <c r="G561" s="32"/>
      <c r="H561" s="30"/>
      <c r="I561" t="s">
        <v>901</v>
      </c>
      <c r="J561" t="s">
        <v>2220</v>
      </c>
      <c r="K561" t="s">
        <v>2221</v>
      </c>
    </row>
    <row r="562" spans="2:11" x14ac:dyDescent="0.2">
      <c r="B562" s="32"/>
      <c r="C562" s="32"/>
      <c r="D562" s="30"/>
      <c r="E562" s="32"/>
      <c r="F562" s="34"/>
      <c r="G562" s="32"/>
      <c r="H562" s="30"/>
      <c r="I562" t="s">
        <v>901</v>
      </c>
      <c r="J562" t="s">
        <v>2222</v>
      </c>
      <c r="K562" t="s">
        <v>2223</v>
      </c>
    </row>
    <row r="563" spans="2:11" x14ac:dyDescent="0.2">
      <c r="B563" s="32"/>
      <c r="C563" s="32"/>
      <c r="D563" s="30"/>
      <c r="E563" s="32"/>
      <c r="F563" s="34"/>
      <c r="G563" s="32"/>
      <c r="H563" s="30"/>
      <c r="I563" t="s">
        <v>901</v>
      </c>
      <c r="J563" t="s">
        <v>2224</v>
      </c>
      <c r="K563" t="s">
        <v>2225</v>
      </c>
    </row>
    <row r="564" spans="2:11" x14ac:dyDescent="0.2">
      <c r="B564" s="32"/>
      <c r="C564" s="32"/>
      <c r="D564" s="30"/>
      <c r="E564" s="32"/>
      <c r="F564" s="34"/>
      <c r="G564" s="32"/>
      <c r="H564" s="30"/>
      <c r="I564" t="s">
        <v>913</v>
      </c>
      <c r="J564" t="s">
        <v>2226</v>
      </c>
      <c r="K564" t="s">
        <v>2227</v>
      </c>
    </row>
    <row r="565" spans="2:11" x14ac:dyDescent="0.2">
      <c r="B565" s="32"/>
      <c r="C565" s="32"/>
      <c r="D565" s="30"/>
      <c r="E565" s="32"/>
      <c r="F565" s="34"/>
      <c r="G565" s="32"/>
      <c r="H565" s="30"/>
      <c r="I565" t="s">
        <v>913</v>
      </c>
      <c r="J565" t="s">
        <v>2228</v>
      </c>
      <c r="K565" t="s">
        <v>2229</v>
      </c>
    </row>
    <row r="566" spans="2:11" x14ac:dyDescent="0.2">
      <c r="B566" s="32"/>
      <c r="C566" s="32"/>
      <c r="D566" s="30"/>
      <c r="E566" s="32"/>
      <c r="F566" s="34"/>
      <c r="G566" s="32"/>
      <c r="H566" s="30"/>
      <c r="I566" t="s">
        <v>913</v>
      </c>
      <c r="J566" t="s">
        <v>2230</v>
      </c>
      <c r="K566" t="s">
        <v>2231</v>
      </c>
    </row>
    <row r="567" spans="2:11" x14ac:dyDescent="0.2">
      <c r="B567" s="32"/>
      <c r="C567" s="32"/>
      <c r="D567" s="30"/>
      <c r="E567" s="32"/>
      <c r="F567" s="34"/>
      <c r="G567" s="32"/>
      <c r="H567" s="30"/>
      <c r="I567" t="s">
        <v>913</v>
      </c>
      <c r="J567" t="s">
        <v>2232</v>
      </c>
      <c r="K567" t="s">
        <v>2233</v>
      </c>
    </row>
    <row r="568" spans="2:11" x14ac:dyDescent="0.2">
      <c r="B568" s="32"/>
      <c r="C568" s="32"/>
      <c r="D568" s="30"/>
      <c r="E568" s="32"/>
      <c r="F568" s="34"/>
      <c r="G568" s="32"/>
      <c r="H568" s="30"/>
      <c r="I568" t="s">
        <v>913</v>
      </c>
      <c r="J568" t="s">
        <v>2234</v>
      </c>
      <c r="K568" t="s">
        <v>2235</v>
      </c>
    </row>
    <row r="569" spans="2:11" x14ac:dyDescent="0.2">
      <c r="B569" s="32"/>
      <c r="C569" s="32"/>
      <c r="D569" s="30"/>
      <c r="E569" s="32"/>
      <c r="F569" s="34"/>
      <c r="G569" s="32"/>
      <c r="H569" s="30"/>
      <c r="I569" t="s">
        <v>914</v>
      </c>
      <c r="J569" t="s">
        <v>2236</v>
      </c>
      <c r="K569" t="s">
        <v>2237</v>
      </c>
    </row>
    <row r="570" spans="2:11" x14ac:dyDescent="0.2">
      <c r="B570" s="32"/>
      <c r="C570" s="32"/>
      <c r="D570" s="30"/>
      <c r="E570" s="32"/>
      <c r="F570" s="34"/>
      <c r="G570" s="32"/>
      <c r="H570" s="30"/>
      <c r="I570" t="s">
        <v>926</v>
      </c>
      <c r="J570" t="s">
        <v>2238</v>
      </c>
      <c r="K570" t="s">
        <v>2239</v>
      </c>
    </row>
    <row r="571" spans="2:11" x14ac:dyDescent="0.2">
      <c r="B571" s="32"/>
      <c r="C571" s="32"/>
      <c r="D571" s="30"/>
      <c r="E571" s="32"/>
      <c r="F571" s="34"/>
      <c r="G571" s="32"/>
      <c r="H571" s="30"/>
      <c r="I571" t="s">
        <v>937</v>
      </c>
      <c r="J571" t="s">
        <v>2240</v>
      </c>
      <c r="K571" t="s">
        <v>2241</v>
      </c>
    </row>
    <row r="572" spans="2:11" x14ac:dyDescent="0.2">
      <c r="B572" s="32"/>
      <c r="C572" s="32"/>
      <c r="D572" s="30"/>
      <c r="E572" s="32"/>
      <c r="F572" s="34"/>
      <c r="G572" s="32"/>
      <c r="H572" s="30"/>
      <c r="I572" t="s">
        <v>937</v>
      </c>
      <c r="J572" t="s">
        <v>2242</v>
      </c>
      <c r="K572" t="s">
        <v>2243</v>
      </c>
    </row>
    <row r="573" spans="2:11" x14ac:dyDescent="0.2">
      <c r="B573" s="32"/>
      <c r="C573" s="32"/>
      <c r="D573" s="30"/>
      <c r="E573" s="32"/>
      <c r="F573" s="34"/>
      <c r="G573" s="32"/>
      <c r="H573" s="30"/>
      <c r="I573" t="s">
        <v>937</v>
      </c>
      <c r="J573" t="s">
        <v>2244</v>
      </c>
      <c r="K573" t="s">
        <v>2245</v>
      </c>
    </row>
    <row r="574" spans="2:11" x14ac:dyDescent="0.2">
      <c r="B574" s="32"/>
      <c r="C574" s="32"/>
      <c r="D574" s="30"/>
      <c r="E574" s="32"/>
      <c r="F574" s="34"/>
      <c r="G574" s="32"/>
      <c r="H574" s="30"/>
      <c r="I574" t="s">
        <v>972</v>
      </c>
      <c r="J574" t="s">
        <v>712</v>
      </c>
      <c r="K574" t="s">
        <v>2246</v>
      </c>
    </row>
    <row r="575" spans="2:11" x14ac:dyDescent="0.2">
      <c r="B575" s="32"/>
      <c r="C575" s="32"/>
      <c r="D575" s="30"/>
      <c r="E575" s="32"/>
      <c r="F575" s="34"/>
      <c r="G575" s="32"/>
      <c r="H575" s="30"/>
      <c r="I575" t="s">
        <v>972</v>
      </c>
      <c r="J575" t="s">
        <v>2247</v>
      </c>
      <c r="K575" t="s">
        <v>2248</v>
      </c>
    </row>
    <row r="576" spans="2:11" x14ac:dyDescent="0.2">
      <c r="B576" s="32"/>
      <c r="C576" s="32"/>
      <c r="D576" s="30"/>
      <c r="E576" s="32"/>
      <c r="F576" s="34"/>
      <c r="G576" s="32"/>
      <c r="H576" s="30"/>
      <c r="I576" t="s">
        <v>972</v>
      </c>
      <c r="J576" t="s">
        <v>2249</v>
      </c>
      <c r="K576" t="s">
        <v>2250</v>
      </c>
    </row>
    <row r="577" spans="2:11" x14ac:dyDescent="0.2">
      <c r="B577" s="32"/>
      <c r="C577" s="32"/>
      <c r="D577" s="30"/>
      <c r="E577" s="32"/>
      <c r="F577" s="34"/>
      <c r="G577" s="32"/>
      <c r="H577" s="30"/>
      <c r="I577" t="s">
        <v>972</v>
      </c>
      <c r="J577" t="s">
        <v>2251</v>
      </c>
      <c r="K577" t="s">
        <v>2252</v>
      </c>
    </row>
    <row r="578" spans="2:11" x14ac:dyDescent="0.2">
      <c r="B578" s="32"/>
      <c r="C578" s="32"/>
      <c r="D578" s="30"/>
      <c r="E578" s="32"/>
      <c r="F578" s="34"/>
      <c r="G578" s="32"/>
      <c r="H578" s="30"/>
      <c r="I578" t="s">
        <v>989</v>
      </c>
      <c r="J578" t="s">
        <v>2253</v>
      </c>
      <c r="K578" t="s">
        <v>2254</v>
      </c>
    </row>
    <row r="579" spans="2:11" x14ac:dyDescent="0.2">
      <c r="B579" s="32"/>
      <c r="C579" s="32"/>
      <c r="D579" s="30"/>
      <c r="E579" s="32"/>
      <c r="F579" s="34"/>
      <c r="G579" s="32"/>
      <c r="H579" s="30"/>
      <c r="I579" t="s">
        <v>971</v>
      </c>
      <c r="J579" t="s">
        <v>2255</v>
      </c>
      <c r="K579" t="s">
        <v>2256</v>
      </c>
    </row>
    <row r="580" spans="2:11" x14ac:dyDescent="0.2">
      <c r="B580" s="32"/>
      <c r="C580" s="32"/>
      <c r="D580" s="30"/>
      <c r="E580" s="32"/>
      <c r="F580" s="34"/>
      <c r="G580" s="32"/>
      <c r="H580" s="30"/>
      <c r="I580" t="s">
        <v>971</v>
      </c>
      <c r="J580" t="s">
        <v>2257</v>
      </c>
      <c r="K580" t="s">
        <v>2258</v>
      </c>
    </row>
    <row r="581" spans="2:11" x14ac:dyDescent="0.2">
      <c r="B581" s="32"/>
      <c r="C581" s="32"/>
      <c r="D581" s="30"/>
      <c r="E581" s="32"/>
      <c r="F581" s="34"/>
      <c r="G581" s="32"/>
      <c r="H581" s="30"/>
      <c r="I581" t="s">
        <v>971</v>
      </c>
      <c r="J581" t="s">
        <v>2259</v>
      </c>
      <c r="K581" t="s">
        <v>2260</v>
      </c>
    </row>
    <row r="582" spans="2:11" x14ac:dyDescent="0.2">
      <c r="B582" s="32"/>
      <c r="C582" s="32"/>
      <c r="D582" s="30"/>
      <c r="E582" s="32"/>
      <c r="F582" s="34"/>
      <c r="G582" s="32"/>
      <c r="H582" s="30"/>
      <c r="I582" t="s">
        <v>971</v>
      </c>
      <c r="J582" t="s">
        <v>2261</v>
      </c>
      <c r="K582" t="s">
        <v>2262</v>
      </c>
    </row>
    <row r="583" spans="2:11" x14ac:dyDescent="0.2">
      <c r="B583" s="32"/>
      <c r="C583" s="32"/>
      <c r="D583" s="30"/>
      <c r="E583" s="32"/>
      <c r="F583" s="34"/>
      <c r="G583" s="32"/>
      <c r="H583" s="30"/>
      <c r="I583" t="s">
        <v>971</v>
      </c>
      <c r="J583" t="s">
        <v>2000</v>
      </c>
      <c r="K583" t="s">
        <v>2263</v>
      </c>
    </row>
    <row r="584" spans="2:11" x14ac:dyDescent="0.2">
      <c r="B584" s="32"/>
      <c r="C584" s="32"/>
      <c r="D584" s="30"/>
      <c r="E584" s="32"/>
      <c r="F584" s="34"/>
      <c r="G584" s="32"/>
      <c r="H584" s="30"/>
      <c r="I584" t="s">
        <v>971</v>
      </c>
      <c r="J584" t="s">
        <v>2264</v>
      </c>
      <c r="K584" t="s">
        <v>2265</v>
      </c>
    </row>
    <row r="585" spans="2:11" x14ac:dyDescent="0.2">
      <c r="B585" s="32"/>
      <c r="C585" s="32"/>
      <c r="D585" s="30"/>
      <c r="E585" s="32"/>
      <c r="F585" s="34"/>
      <c r="G585" s="32"/>
      <c r="H585" s="30"/>
      <c r="I585" t="s">
        <v>971</v>
      </c>
      <c r="J585" t="s">
        <v>2266</v>
      </c>
      <c r="K585" t="s">
        <v>2267</v>
      </c>
    </row>
    <row r="586" spans="2:11" x14ac:dyDescent="0.2">
      <c r="B586" s="32"/>
      <c r="C586" s="32"/>
      <c r="D586" s="30"/>
      <c r="E586" s="32"/>
      <c r="F586" s="34"/>
      <c r="G586" s="32"/>
      <c r="H586" s="30"/>
      <c r="I586" t="s">
        <v>971</v>
      </c>
      <c r="J586" t="s">
        <v>2268</v>
      </c>
      <c r="K586" t="s">
        <v>2269</v>
      </c>
    </row>
    <row r="587" spans="2:11" x14ac:dyDescent="0.2">
      <c r="B587" s="32"/>
      <c r="C587" s="32"/>
      <c r="D587" s="30"/>
      <c r="E587" s="32"/>
      <c r="F587" s="34"/>
      <c r="G587" s="32"/>
      <c r="H587" s="30"/>
      <c r="I587" t="s">
        <v>971</v>
      </c>
      <c r="J587" t="s">
        <v>2270</v>
      </c>
      <c r="K587" t="s">
        <v>2271</v>
      </c>
    </row>
    <row r="588" spans="2:11" x14ac:dyDescent="0.2">
      <c r="B588" s="32"/>
      <c r="C588" s="32"/>
      <c r="D588" s="30"/>
      <c r="E588" s="32"/>
      <c r="F588" s="34"/>
      <c r="G588" s="32"/>
      <c r="H588" s="30"/>
      <c r="I588" t="s">
        <v>975</v>
      </c>
      <c r="J588" t="s">
        <v>2272</v>
      </c>
      <c r="K588" t="s">
        <v>2273</v>
      </c>
    </row>
    <row r="589" spans="2:11" x14ac:dyDescent="0.2">
      <c r="B589" s="32"/>
      <c r="C589" s="32"/>
      <c r="D589" s="30"/>
      <c r="E589" s="32"/>
      <c r="F589" s="34"/>
      <c r="G589" s="32"/>
      <c r="H589" s="30"/>
      <c r="I589" t="s">
        <v>975</v>
      </c>
      <c r="J589" t="s">
        <v>2274</v>
      </c>
      <c r="K589" t="s">
        <v>2275</v>
      </c>
    </row>
    <row r="590" spans="2:11" x14ac:dyDescent="0.2">
      <c r="B590" s="32"/>
      <c r="C590" s="32"/>
      <c r="D590" s="30"/>
      <c r="E590" s="32"/>
      <c r="F590" s="34"/>
      <c r="G590" s="32"/>
      <c r="H590" s="30"/>
      <c r="I590" t="s">
        <v>975</v>
      </c>
      <c r="J590" t="s">
        <v>2276</v>
      </c>
      <c r="K590" t="s">
        <v>2277</v>
      </c>
    </row>
    <row r="591" spans="2:11" x14ac:dyDescent="0.2">
      <c r="B591" s="32"/>
      <c r="C591" s="32"/>
      <c r="D591" s="30"/>
      <c r="E591" s="32"/>
      <c r="F591" s="34"/>
      <c r="G591" s="32"/>
      <c r="H591" s="30"/>
      <c r="I591" t="s">
        <v>975</v>
      </c>
      <c r="J591" t="s">
        <v>2278</v>
      </c>
      <c r="K591" t="s">
        <v>2279</v>
      </c>
    </row>
    <row r="592" spans="2:11" x14ac:dyDescent="0.2">
      <c r="B592" s="32"/>
      <c r="C592" s="32"/>
      <c r="D592" s="30"/>
      <c r="E592" s="32"/>
      <c r="F592" s="34"/>
      <c r="G592" s="32"/>
      <c r="H592" s="30"/>
      <c r="I592" t="s">
        <v>975</v>
      </c>
      <c r="J592" t="s">
        <v>2280</v>
      </c>
      <c r="K592" t="s">
        <v>2281</v>
      </c>
    </row>
    <row r="593" spans="2:11" x14ac:dyDescent="0.2">
      <c r="B593" s="32"/>
      <c r="C593" s="32"/>
      <c r="D593" s="30"/>
      <c r="E593" s="32"/>
      <c r="F593" s="34"/>
      <c r="G593" s="32"/>
      <c r="H593" s="30"/>
      <c r="I593" t="s">
        <v>975</v>
      </c>
      <c r="J593" t="s">
        <v>2282</v>
      </c>
      <c r="K593" t="s">
        <v>2283</v>
      </c>
    </row>
    <row r="594" spans="2:11" x14ac:dyDescent="0.2">
      <c r="B594" s="32"/>
      <c r="C594" s="32"/>
      <c r="D594" s="30"/>
      <c r="E594" s="32"/>
      <c r="F594" s="34"/>
      <c r="G594" s="32"/>
      <c r="H594" s="30"/>
      <c r="I594" t="s">
        <v>975</v>
      </c>
      <c r="J594" t="s">
        <v>2284</v>
      </c>
      <c r="K594" t="s">
        <v>2285</v>
      </c>
    </row>
    <row r="595" spans="2:11" x14ac:dyDescent="0.2">
      <c r="B595" s="32"/>
      <c r="C595" s="32"/>
      <c r="D595" s="30"/>
      <c r="E595" s="32"/>
      <c r="F595" s="34"/>
      <c r="G595" s="32"/>
      <c r="H595" s="30"/>
      <c r="I595" t="s">
        <v>946</v>
      </c>
      <c r="J595" t="s">
        <v>2286</v>
      </c>
      <c r="K595" t="s">
        <v>2287</v>
      </c>
    </row>
    <row r="596" spans="2:11" x14ac:dyDescent="0.2">
      <c r="B596" s="32"/>
      <c r="C596" s="32"/>
      <c r="D596" s="30"/>
      <c r="E596" s="32"/>
      <c r="F596" s="34"/>
      <c r="G596" s="32"/>
      <c r="H596" s="30"/>
      <c r="I596" t="s">
        <v>1000</v>
      </c>
      <c r="J596" t="s">
        <v>2288</v>
      </c>
      <c r="K596" t="s">
        <v>2289</v>
      </c>
    </row>
    <row r="597" spans="2:11" x14ac:dyDescent="0.2">
      <c r="B597" s="32"/>
      <c r="C597" s="32"/>
      <c r="D597" s="30"/>
      <c r="E597" s="32"/>
      <c r="F597" s="34"/>
      <c r="G597" s="32"/>
      <c r="H597" s="30"/>
      <c r="I597" t="s">
        <v>1000</v>
      </c>
      <c r="J597" t="s">
        <v>2290</v>
      </c>
      <c r="K597" t="s">
        <v>2291</v>
      </c>
    </row>
    <row r="598" spans="2:11" x14ac:dyDescent="0.2">
      <c r="B598" s="32"/>
      <c r="C598" s="32"/>
      <c r="D598" s="30"/>
      <c r="E598" s="32"/>
      <c r="F598" s="34"/>
      <c r="G598" s="32"/>
      <c r="H598" s="30"/>
      <c r="I598" t="s">
        <v>836</v>
      </c>
      <c r="J598" t="s">
        <v>2292</v>
      </c>
      <c r="K598" t="s">
        <v>2293</v>
      </c>
    </row>
    <row r="599" spans="2:11" x14ac:dyDescent="0.2">
      <c r="B599" s="32"/>
      <c r="C599" s="32"/>
      <c r="D599" s="30"/>
      <c r="E599" s="32"/>
      <c r="F599" s="34"/>
      <c r="G599" s="32"/>
      <c r="H599" s="30"/>
      <c r="I599" t="s">
        <v>892</v>
      </c>
      <c r="J599" t="s">
        <v>2294</v>
      </c>
      <c r="K599" t="s">
        <v>2295</v>
      </c>
    </row>
    <row r="600" spans="2:11" x14ac:dyDescent="0.2">
      <c r="B600" s="32"/>
      <c r="C600" s="32"/>
      <c r="D600" s="30"/>
      <c r="E600" s="32"/>
      <c r="F600" s="34"/>
      <c r="G600" s="32"/>
      <c r="H600" s="30"/>
      <c r="I600" t="s">
        <v>892</v>
      </c>
      <c r="J600" t="s">
        <v>2296</v>
      </c>
      <c r="K600" t="s">
        <v>2297</v>
      </c>
    </row>
    <row r="601" spans="2:11" x14ac:dyDescent="0.2">
      <c r="B601" s="32"/>
      <c r="C601" s="32"/>
      <c r="D601" s="30"/>
      <c r="E601" s="32"/>
      <c r="F601" s="34"/>
      <c r="G601" s="32"/>
      <c r="H601" s="30"/>
      <c r="I601" t="s">
        <v>915</v>
      </c>
      <c r="J601" t="s">
        <v>2298</v>
      </c>
      <c r="K601" t="s">
        <v>2299</v>
      </c>
    </row>
    <row r="602" spans="2:11" x14ac:dyDescent="0.2">
      <c r="B602" s="32"/>
      <c r="C602" s="32"/>
      <c r="D602" s="30"/>
      <c r="E602" s="32"/>
      <c r="F602" s="34"/>
      <c r="G602" s="32"/>
      <c r="H602" s="30"/>
      <c r="I602" t="s">
        <v>859</v>
      </c>
      <c r="J602" t="s">
        <v>2300</v>
      </c>
      <c r="K602" t="s">
        <v>2301</v>
      </c>
    </row>
    <row r="603" spans="2:11" x14ac:dyDescent="0.2">
      <c r="B603" s="32"/>
      <c r="C603" s="32"/>
      <c r="D603" s="30"/>
      <c r="E603" s="32"/>
      <c r="F603" s="34"/>
      <c r="G603" s="32"/>
      <c r="H603" s="30"/>
      <c r="I603" t="s">
        <v>874</v>
      </c>
      <c r="J603" t="s">
        <v>2302</v>
      </c>
      <c r="K603" t="s">
        <v>2303</v>
      </c>
    </row>
    <row r="604" spans="2:11" x14ac:dyDescent="0.2">
      <c r="B604" s="32"/>
      <c r="C604" s="32"/>
      <c r="D604" s="30"/>
      <c r="E604" s="32"/>
      <c r="F604" s="34"/>
      <c r="G604" s="32"/>
      <c r="H604" s="30"/>
      <c r="I604" t="s">
        <v>872</v>
      </c>
      <c r="J604" t="s">
        <v>2304</v>
      </c>
      <c r="K604" t="s">
        <v>2305</v>
      </c>
    </row>
    <row r="605" spans="2:11" x14ac:dyDescent="0.2">
      <c r="B605" s="32"/>
      <c r="C605" s="32"/>
      <c r="D605" s="30"/>
      <c r="E605" s="32"/>
      <c r="F605" s="34"/>
      <c r="G605" s="32"/>
      <c r="H605" s="30"/>
      <c r="I605" t="s">
        <v>872</v>
      </c>
      <c r="J605" t="s">
        <v>2306</v>
      </c>
      <c r="K605" t="s">
        <v>2307</v>
      </c>
    </row>
    <row r="606" spans="2:11" x14ac:dyDescent="0.2">
      <c r="B606" s="32"/>
      <c r="C606" s="32"/>
      <c r="D606" s="30"/>
      <c r="E606" s="32"/>
      <c r="F606" s="34"/>
      <c r="G606" s="32"/>
      <c r="H606" s="30"/>
      <c r="I606" t="s">
        <v>872</v>
      </c>
      <c r="J606" t="s">
        <v>2308</v>
      </c>
      <c r="K606" t="s">
        <v>2309</v>
      </c>
    </row>
    <row r="607" spans="2:11" x14ac:dyDescent="0.2">
      <c r="B607" s="32"/>
      <c r="C607" s="32"/>
      <c r="D607" s="30"/>
      <c r="E607" s="32"/>
      <c r="F607" s="34"/>
      <c r="G607" s="32"/>
      <c r="H607" s="30"/>
      <c r="I607" t="s">
        <v>872</v>
      </c>
      <c r="J607" t="s">
        <v>1414</v>
      </c>
      <c r="K607" t="s">
        <v>2310</v>
      </c>
    </row>
    <row r="608" spans="2:11" x14ac:dyDescent="0.2">
      <c r="B608" s="32"/>
      <c r="C608" s="32"/>
      <c r="D608" s="30"/>
      <c r="E608" s="32"/>
      <c r="F608" s="34"/>
      <c r="G608" s="32"/>
      <c r="H608" s="30"/>
      <c r="I608" t="s">
        <v>872</v>
      </c>
      <c r="J608" t="s">
        <v>2311</v>
      </c>
      <c r="K608" t="s">
        <v>2312</v>
      </c>
    </row>
    <row r="609" spans="2:11" x14ac:dyDescent="0.2">
      <c r="B609" s="32"/>
      <c r="C609" s="32"/>
      <c r="D609" s="30"/>
      <c r="E609" s="32"/>
      <c r="F609" s="34"/>
      <c r="G609" s="32"/>
      <c r="H609" s="30"/>
      <c r="I609" t="s">
        <v>872</v>
      </c>
      <c r="J609" t="s">
        <v>2313</v>
      </c>
      <c r="K609" t="s">
        <v>2314</v>
      </c>
    </row>
    <row r="610" spans="2:11" x14ac:dyDescent="0.2">
      <c r="B610" s="32"/>
      <c r="C610" s="32"/>
      <c r="D610" s="30"/>
      <c r="E610" s="32"/>
      <c r="F610" s="34"/>
      <c r="G610" s="32"/>
      <c r="H610" s="30"/>
      <c r="I610" t="s">
        <v>872</v>
      </c>
      <c r="J610" t="s">
        <v>2315</v>
      </c>
      <c r="K610" t="s">
        <v>2316</v>
      </c>
    </row>
    <row r="611" spans="2:11" x14ac:dyDescent="0.2">
      <c r="B611" s="32"/>
      <c r="C611" s="32"/>
      <c r="D611" s="30"/>
      <c r="E611" s="32"/>
      <c r="F611" s="34"/>
      <c r="G611" s="32"/>
      <c r="H611" s="30"/>
      <c r="I611" t="s">
        <v>872</v>
      </c>
      <c r="J611" t="s">
        <v>2317</v>
      </c>
      <c r="K611" t="s">
        <v>2318</v>
      </c>
    </row>
    <row r="612" spans="2:11" x14ac:dyDescent="0.2">
      <c r="B612" s="32"/>
      <c r="C612" s="32"/>
      <c r="D612" s="30"/>
      <c r="E612" s="32"/>
      <c r="F612" s="34"/>
      <c r="G612" s="32"/>
      <c r="H612" s="30"/>
      <c r="I612" t="s">
        <v>872</v>
      </c>
      <c r="J612" t="s">
        <v>2319</v>
      </c>
      <c r="K612" t="s">
        <v>2320</v>
      </c>
    </row>
    <row r="613" spans="2:11" x14ac:dyDescent="0.2">
      <c r="B613" s="32"/>
      <c r="C613" s="32"/>
      <c r="D613" s="30"/>
      <c r="E613" s="32"/>
      <c r="F613" s="34"/>
      <c r="G613" s="32"/>
      <c r="H613" s="30"/>
      <c r="I613" t="s">
        <v>872</v>
      </c>
      <c r="J613" t="s">
        <v>2321</v>
      </c>
      <c r="K613" t="s">
        <v>2322</v>
      </c>
    </row>
    <row r="614" spans="2:11" x14ac:dyDescent="0.2">
      <c r="B614" s="32"/>
      <c r="C614" s="32"/>
      <c r="D614" s="30"/>
      <c r="E614" s="32"/>
      <c r="F614" s="34"/>
      <c r="G614" s="32"/>
      <c r="H614" s="30"/>
      <c r="I614" t="s">
        <v>872</v>
      </c>
      <c r="J614" t="s">
        <v>2323</v>
      </c>
      <c r="K614" t="s">
        <v>2324</v>
      </c>
    </row>
    <row r="615" spans="2:11" x14ac:dyDescent="0.2">
      <c r="B615" s="32"/>
      <c r="C615" s="32"/>
      <c r="D615" s="30"/>
      <c r="E615" s="32"/>
      <c r="F615" s="34"/>
      <c r="G615" s="32"/>
      <c r="H615" s="30"/>
      <c r="I615" t="s">
        <v>872</v>
      </c>
      <c r="J615" t="s">
        <v>710</v>
      </c>
      <c r="K615" t="s">
        <v>2325</v>
      </c>
    </row>
    <row r="616" spans="2:11" x14ac:dyDescent="0.2">
      <c r="B616" s="32"/>
      <c r="C616" s="32"/>
      <c r="D616" s="30"/>
      <c r="E616" s="32"/>
      <c r="F616" s="34"/>
      <c r="G616" s="32"/>
      <c r="H616" s="30"/>
      <c r="I616" t="s">
        <v>872</v>
      </c>
      <c r="J616" t="s">
        <v>1464</v>
      </c>
      <c r="K616" t="s">
        <v>2326</v>
      </c>
    </row>
    <row r="617" spans="2:11" x14ac:dyDescent="0.2">
      <c r="B617" s="32"/>
      <c r="C617" s="32"/>
      <c r="D617" s="30"/>
      <c r="E617" s="32"/>
      <c r="F617" s="34"/>
      <c r="G617" s="32"/>
      <c r="H617" s="30"/>
      <c r="I617" t="s">
        <v>872</v>
      </c>
      <c r="J617" t="s">
        <v>1464</v>
      </c>
      <c r="K617" t="s">
        <v>2326</v>
      </c>
    </row>
    <row r="618" spans="2:11" x14ac:dyDescent="0.2">
      <c r="B618" s="32"/>
      <c r="C618" s="32"/>
      <c r="D618" s="30"/>
      <c r="E618" s="32"/>
      <c r="F618" s="34"/>
      <c r="G618" s="32"/>
      <c r="H618" s="30"/>
      <c r="I618" t="s">
        <v>795</v>
      </c>
      <c r="J618" t="s">
        <v>2327</v>
      </c>
      <c r="K618" t="s">
        <v>2328</v>
      </c>
    </row>
    <row r="619" spans="2:11" x14ac:dyDescent="0.2">
      <c r="B619" s="32"/>
      <c r="C619" s="32"/>
      <c r="D619" s="30"/>
      <c r="E619" s="32"/>
      <c r="F619" s="34"/>
      <c r="G619" s="32"/>
      <c r="H619" s="30"/>
      <c r="I619" t="s">
        <v>795</v>
      </c>
      <c r="J619" t="s">
        <v>2329</v>
      </c>
      <c r="K619" t="s">
        <v>2330</v>
      </c>
    </row>
    <row r="620" spans="2:11" x14ac:dyDescent="0.2">
      <c r="B620" s="32"/>
      <c r="C620" s="32"/>
      <c r="D620" s="30"/>
      <c r="E620" s="32"/>
      <c r="F620" s="34"/>
      <c r="G620" s="32"/>
      <c r="H620" s="30"/>
      <c r="I620" t="s">
        <v>795</v>
      </c>
      <c r="J620" t="s">
        <v>2331</v>
      </c>
      <c r="K620" t="s">
        <v>2332</v>
      </c>
    </row>
    <row r="621" spans="2:11" x14ac:dyDescent="0.2">
      <c r="B621" s="32"/>
      <c r="C621" s="32"/>
      <c r="D621" s="30"/>
      <c r="E621" s="32"/>
      <c r="F621" s="34"/>
      <c r="G621" s="32"/>
      <c r="H621" s="30"/>
      <c r="I621" t="s">
        <v>795</v>
      </c>
      <c r="J621" t="s">
        <v>2333</v>
      </c>
      <c r="K621" t="s">
        <v>2334</v>
      </c>
    </row>
    <row r="622" spans="2:11" x14ac:dyDescent="0.2">
      <c r="B622" s="32"/>
      <c r="C622" s="32"/>
      <c r="D622" s="30"/>
      <c r="E622" s="32"/>
      <c r="F622" s="34"/>
      <c r="G622" s="32"/>
      <c r="H622" s="30"/>
      <c r="I622" t="s">
        <v>795</v>
      </c>
      <c r="J622" t="s">
        <v>2335</v>
      </c>
      <c r="K622" t="s">
        <v>2336</v>
      </c>
    </row>
    <row r="623" spans="2:11" x14ac:dyDescent="0.2">
      <c r="B623" s="32"/>
      <c r="C623" s="32"/>
      <c r="D623" s="30"/>
      <c r="E623" s="32"/>
      <c r="F623" s="34"/>
      <c r="G623" s="32"/>
      <c r="H623" s="30"/>
      <c r="I623" t="s">
        <v>795</v>
      </c>
      <c r="J623" t="s">
        <v>2337</v>
      </c>
      <c r="K623" t="s">
        <v>2338</v>
      </c>
    </row>
    <row r="624" spans="2:11" x14ac:dyDescent="0.2">
      <c r="B624" s="32"/>
      <c r="C624" s="32"/>
      <c r="D624" s="30"/>
      <c r="E624" s="32"/>
      <c r="F624" s="34"/>
      <c r="G624" s="32"/>
      <c r="H624" s="30"/>
      <c r="I624" t="s">
        <v>795</v>
      </c>
      <c r="J624" t="s">
        <v>2337</v>
      </c>
      <c r="K624" t="s">
        <v>2338</v>
      </c>
    </row>
    <row r="625" spans="2:11" x14ac:dyDescent="0.2">
      <c r="B625" s="32"/>
      <c r="C625" s="32"/>
      <c r="D625" s="30"/>
      <c r="E625" s="32"/>
      <c r="F625" s="34"/>
      <c r="G625" s="32"/>
      <c r="H625" s="30"/>
      <c r="I625" t="s">
        <v>795</v>
      </c>
      <c r="J625" t="s">
        <v>2339</v>
      </c>
      <c r="K625" t="s">
        <v>2340</v>
      </c>
    </row>
    <row r="626" spans="2:11" x14ac:dyDescent="0.2">
      <c r="B626" s="32"/>
      <c r="C626" s="32"/>
      <c r="D626" s="30"/>
      <c r="E626" s="32"/>
      <c r="F626" s="34"/>
      <c r="G626" s="32"/>
      <c r="H626" s="30"/>
      <c r="I626" t="s">
        <v>795</v>
      </c>
      <c r="J626" t="s">
        <v>2339</v>
      </c>
      <c r="K626" t="s">
        <v>2340</v>
      </c>
    </row>
    <row r="627" spans="2:11" x14ac:dyDescent="0.2">
      <c r="B627" s="32"/>
      <c r="C627" s="32"/>
      <c r="D627" s="30"/>
      <c r="E627" s="32"/>
      <c r="F627" s="34"/>
      <c r="G627" s="32"/>
      <c r="H627" s="30"/>
      <c r="I627" t="s">
        <v>837</v>
      </c>
      <c r="J627" t="s">
        <v>2308</v>
      </c>
      <c r="K627" t="s">
        <v>2341</v>
      </c>
    </row>
    <row r="628" spans="2:11" x14ac:dyDescent="0.2">
      <c r="B628" s="32"/>
      <c r="C628" s="32"/>
      <c r="D628" s="30"/>
      <c r="E628" s="32"/>
      <c r="F628" s="34"/>
      <c r="G628" s="32"/>
      <c r="H628" s="30"/>
      <c r="I628" t="s">
        <v>837</v>
      </c>
      <c r="J628" t="s">
        <v>1414</v>
      </c>
      <c r="K628" t="s">
        <v>2342</v>
      </c>
    </row>
    <row r="629" spans="2:11" x14ac:dyDescent="0.2">
      <c r="B629" s="32"/>
      <c r="C629" s="32"/>
      <c r="D629" s="30"/>
      <c r="E629" s="32"/>
      <c r="F629" s="34"/>
      <c r="G629" s="32"/>
      <c r="H629" s="30"/>
      <c r="I629" t="s">
        <v>837</v>
      </c>
      <c r="J629" t="s">
        <v>2343</v>
      </c>
      <c r="K629" t="s">
        <v>2344</v>
      </c>
    </row>
    <row r="630" spans="2:11" x14ac:dyDescent="0.2">
      <c r="B630" s="32"/>
      <c r="C630" s="32"/>
      <c r="D630" s="30"/>
      <c r="E630" s="32"/>
      <c r="F630" s="34"/>
      <c r="G630" s="32"/>
      <c r="H630" s="30"/>
      <c r="I630" t="s">
        <v>837</v>
      </c>
      <c r="J630" t="s">
        <v>2345</v>
      </c>
      <c r="K630" t="s">
        <v>2346</v>
      </c>
    </row>
    <row r="631" spans="2:11" x14ac:dyDescent="0.2">
      <c r="B631" s="32"/>
      <c r="C631" s="32"/>
      <c r="D631" s="30"/>
      <c r="E631" s="32"/>
      <c r="F631" s="34"/>
      <c r="G631" s="32"/>
      <c r="H631" s="30"/>
      <c r="I631" t="s">
        <v>837</v>
      </c>
      <c r="J631" t="s">
        <v>2347</v>
      </c>
      <c r="K631" t="s">
        <v>2348</v>
      </c>
    </row>
    <row r="632" spans="2:11" x14ac:dyDescent="0.2">
      <c r="B632" s="32"/>
      <c r="C632" s="32"/>
      <c r="D632" s="30"/>
      <c r="E632" s="32"/>
      <c r="F632" s="34"/>
      <c r="G632" s="32"/>
      <c r="H632" s="30"/>
      <c r="I632" t="s">
        <v>837</v>
      </c>
      <c r="J632" t="s">
        <v>2349</v>
      </c>
      <c r="K632" t="s">
        <v>2350</v>
      </c>
    </row>
    <row r="633" spans="2:11" x14ac:dyDescent="0.2">
      <c r="B633" s="32"/>
      <c r="C633" s="32"/>
      <c r="D633" s="30"/>
      <c r="E633" s="32"/>
      <c r="F633" s="34"/>
      <c r="G633" s="32"/>
      <c r="H633" s="30"/>
      <c r="I633" t="s">
        <v>837</v>
      </c>
      <c r="J633" t="s">
        <v>2351</v>
      </c>
      <c r="K633" t="s">
        <v>2352</v>
      </c>
    </row>
    <row r="634" spans="2:11" x14ac:dyDescent="0.2">
      <c r="B634" s="32"/>
      <c r="C634" s="32"/>
      <c r="D634" s="30"/>
      <c r="E634" s="32"/>
      <c r="F634" s="34"/>
      <c r="G634" s="32"/>
      <c r="H634" s="30"/>
      <c r="I634" t="s">
        <v>837</v>
      </c>
      <c r="J634" t="s">
        <v>2353</v>
      </c>
      <c r="K634" t="s">
        <v>2354</v>
      </c>
    </row>
    <row r="635" spans="2:11" x14ac:dyDescent="0.2">
      <c r="B635" s="32"/>
      <c r="C635" s="32"/>
      <c r="D635" s="30"/>
      <c r="E635" s="32"/>
      <c r="F635" s="34"/>
      <c r="G635" s="32"/>
      <c r="H635" s="30"/>
      <c r="I635" t="s">
        <v>837</v>
      </c>
      <c r="J635" t="s">
        <v>2355</v>
      </c>
      <c r="K635" t="s">
        <v>2356</v>
      </c>
    </row>
    <row r="636" spans="2:11" x14ac:dyDescent="0.2">
      <c r="B636" s="32"/>
      <c r="C636" s="32"/>
      <c r="D636" s="30"/>
      <c r="E636" s="32"/>
      <c r="F636" s="34"/>
      <c r="G636" s="32"/>
      <c r="H636" s="30"/>
      <c r="I636" t="s">
        <v>837</v>
      </c>
      <c r="J636" t="s">
        <v>2357</v>
      </c>
      <c r="K636" t="s">
        <v>2358</v>
      </c>
    </row>
    <row r="637" spans="2:11" x14ac:dyDescent="0.2">
      <c r="B637" s="32"/>
      <c r="C637" s="32"/>
      <c r="D637" s="30"/>
      <c r="E637" s="32"/>
      <c r="F637" s="34"/>
      <c r="G637" s="32"/>
      <c r="H637" s="30"/>
      <c r="I637" t="s">
        <v>837</v>
      </c>
      <c r="J637" t="s">
        <v>2359</v>
      </c>
      <c r="K637" t="s">
        <v>2360</v>
      </c>
    </row>
    <row r="638" spans="2:11" x14ac:dyDescent="0.2">
      <c r="B638" s="32"/>
      <c r="C638" s="32"/>
      <c r="D638" s="30"/>
      <c r="E638" s="32"/>
      <c r="F638" s="34"/>
      <c r="G638" s="32"/>
      <c r="H638" s="30"/>
      <c r="I638" t="s">
        <v>837</v>
      </c>
      <c r="J638" t="s">
        <v>2359</v>
      </c>
      <c r="K638" t="s">
        <v>2360</v>
      </c>
    </row>
    <row r="639" spans="2:11" x14ac:dyDescent="0.2">
      <c r="B639" s="32"/>
      <c r="C639" s="32"/>
      <c r="D639" s="30"/>
      <c r="E639" s="32"/>
      <c r="F639" s="34"/>
      <c r="G639" s="32"/>
      <c r="H639" s="30"/>
      <c r="I639" t="s">
        <v>920</v>
      </c>
      <c r="J639" t="s">
        <v>2361</v>
      </c>
      <c r="K639" t="s">
        <v>2362</v>
      </c>
    </row>
    <row r="640" spans="2:11" x14ac:dyDescent="0.2">
      <c r="B640" s="32"/>
      <c r="C640" s="32"/>
      <c r="D640" s="30"/>
      <c r="E640" s="32"/>
      <c r="F640" s="34"/>
      <c r="G640" s="32"/>
      <c r="H640" s="30"/>
      <c r="I640" t="s">
        <v>920</v>
      </c>
      <c r="J640" t="s">
        <v>1702</v>
      </c>
      <c r="K640" t="s">
        <v>2363</v>
      </c>
    </row>
    <row r="641" spans="2:11" x14ac:dyDescent="0.2">
      <c r="B641" s="32"/>
      <c r="C641" s="32"/>
      <c r="D641" s="30"/>
      <c r="E641" s="32"/>
      <c r="F641" s="34"/>
      <c r="G641" s="32"/>
      <c r="H641" s="30"/>
      <c r="I641" t="s">
        <v>920</v>
      </c>
      <c r="J641" t="s">
        <v>2364</v>
      </c>
      <c r="K641" t="s">
        <v>2365</v>
      </c>
    </row>
    <row r="642" spans="2:11" x14ac:dyDescent="0.2">
      <c r="B642" s="32"/>
      <c r="C642" s="32"/>
      <c r="D642" s="30"/>
      <c r="E642" s="32"/>
      <c r="F642" s="34"/>
      <c r="G642" s="32"/>
      <c r="H642" s="30"/>
      <c r="I642" t="s">
        <v>920</v>
      </c>
      <c r="J642" t="s">
        <v>2366</v>
      </c>
      <c r="K642" t="s">
        <v>2367</v>
      </c>
    </row>
    <row r="643" spans="2:11" x14ac:dyDescent="0.2">
      <c r="B643" s="32"/>
      <c r="C643" s="32"/>
      <c r="D643" s="30"/>
      <c r="E643" s="32"/>
      <c r="F643" s="34"/>
      <c r="G643" s="32"/>
      <c r="H643" s="30"/>
      <c r="I643" t="s">
        <v>920</v>
      </c>
      <c r="J643" t="s">
        <v>2368</v>
      </c>
      <c r="K643" t="s">
        <v>2369</v>
      </c>
    </row>
    <row r="644" spans="2:11" x14ac:dyDescent="0.2">
      <c r="B644" s="32"/>
      <c r="C644" s="32"/>
      <c r="D644" s="30"/>
      <c r="E644" s="32"/>
      <c r="F644" s="34"/>
      <c r="G644" s="32"/>
      <c r="H644" s="30"/>
      <c r="I644" t="s">
        <v>920</v>
      </c>
      <c r="J644" t="s">
        <v>1490</v>
      </c>
      <c r="K644" t="s">
        <v>2370</v>
      </c>
    </row>
    <row r="645" spans="2:11" x14ac:dyDescent="0.2">
      <c r="B645" s="32"/>
      <c r="C645" s="32"/>
      <c r="D645" s="30"/>
      <c r="E645" s="32"/>
      <c r="F645" s="34"/>
      <c r="G645" s="32"/>
      <c r="H645" s="30"/>
      <c r="I645" t="s">
        <v>920</v>
      </c>
      <c r="J645" t="s">
        <v>2371</v>
      </c>
      <c r="K645" t="s">
        <v>2372</v>
      </c>
    </row>
    <row r="646" spans="2:11" x14ac:dyDescent="0.2">
      <c r="B646" s="32"/>
      <c r="C646" s="32"/>
      <c r="D646" s="30"/>
      <c r="E646" s="32"/>
      <c r="F646" s="34"/>
      <c r="G646" s="32"/>
      <c r="H646" s="30"/>
      <c r="I646" t="s">
        <v>920</v>
      </c>
      <c r="J646" t="s">
        <v>2373</v>
      </c>
      <c r="K646" t="s">
        <v>2374</v>
      </c>
    </row>
    <row r="647" spans="2:11" x14ac:dyDescent="0.2">
      <c r="B647" s="32"/>
      <c r="C647" s="32"/>
      <c r="D647" s="30"/>
      <c r="E647" s="32"/>
      <c r="F647" s="34"/>
      <c r="G647" s="32"/>
      <c r="H647" s="30"/>
      <c r="I647" t="s">
        <v>920</v>
      </c>
      <c r="J647" t="s">
        <v>2375</v>
      </c>
      <c r="K647" t="s">
        <v>2376</v>
      </c>
    </row>
    <row r="648" spans="2:11" x14ac:dyDescent="0.2">
      <c r="B648" s="32"/>
      <c r="C648" s="32"/>
      <c r="D648" s="30"/>
      <c r="E648" s="32"/>
      <c r="F648" s="34"/>
      <c r="G648" s="32"/>
      <c r="H648" s="30"/>
      <c r="I648" t="s">
        <v>920</v>
      </c>
      <c r="J648" t="s">
        <v>2377</v>
      </c>
      <c r="K648" t="s">
        <v>2378</v>
      </c>
    </row>
    <row r="649" spans="2:11" x14ac:dyDescent="0.2">
      <c r="B649" s="32"/>
      <c r="C649" s="32"/>
      <c r="D649" s="30"/>
      <c r="E649" s="32"/>
      <c r="F649" s="34"/>
      <c r="G649" s="32"/>
      <c r="H649" s="30"/>
      <c r="I649" t="s">
        <v>920</v>
      </c>
      <c r="J649" t="s">
        <v>2377</v>
      </c>
      <c r="K649" t="s">
        <v>2378</v>
      </c>
    </row>
    <row r="650" spans="2:11" x14ac:dyDescent="0.2">
      <c r="B650" s="32"/>
      <c r="C650" s="32"/>
      <c r="D650" s="30"/>
      <c r="E650" s="32"/>
      <c r="F650" s="34"/>
      <c r="G650" s="32"/>
      <c r="H650" s="30"/>
      <c r="I650" t="s">
        <v>920</v>
      </c>
      <c r="J650" t="s">
        <v>1527</v>
      </c>
      <c r="K650" t="s">
        <v>2379</v>
      </c>
    </row>
    <row r="651" spans="2:11" x14ac:dyDescent="0.2">
      <c r="B651" s="32"/>
      <c r="C651" s="32"/>
      <c r="D651" s="30"/>
      <c r="E651" s="32"/>
      <c r="F651" s="34"/>
      <c r="G651" s="32"/>
      <c r="H651" s="30"/>
      <c r="I651" t="s">
        <v>920</v>
      </c>
      <c r="J651" t="s">
        <v>1527</v>
      </c>
      <c r="K651" t="s">
        <v>2379</v>
      </c>
    </row>
    <row r="652" spans="2:11" x14ac:dyDescent="0.2">
      <c r="B652" s="32"/>
      <c r="C652" s="32"/>
      <c r="D652" s="30"/>
      <c r="E652" s="32"/>
      <c r="F652" s="34"/>
      <c r="G652" s="32"/>
      <c r="H652" s="30"/>
      <c r="I652" t="s">
        <v>920</v>
      </c>
      <c r="J652" t="s">
        <v>2380</v>
      </c>
      <c r="K652" t="s">
        <v>2381</v>
      </c>
    </row>
    <row r="653" spans="2:11" x14ac:dyDescent="0.2">
      <c r="B653" s="32"/>
      <c r="C653" s="32"/>
      <c r="D653" s="30"/>
      <c r="E653" s="32"/>
      <c r="F653" s="34"/>
      <c r="G653" s="32"/>
      <c r="H653" s="30"/>
      <c r="I653" t="s">
        <v>920</v>
      </c>
      <c r="J653" t="s">
        <v>2380</v>
      </c>
      <c r="K653" t="s">
        <v>2381</v>
      </c>
    </row>
    <row r="654" spans="2:11" x14ac:dyDescent="0.2">
      <c r="B654" s="32"/>
      <c r="C654" s="32"/>
      <c r="D654" s="30"/>
      <c r="E654" s="32"/>
      <c r="F654" s="34"/>
      <c r="G654" s="32"/>
      <c r="H654" s="30"/>
      <c r="I654" t="s">
        <v>943</v>
      </c>
      <c r="J654" t="s">
        <v>2382</v>
      </c>
      <c r="K654" t="s">
        <v>2383</v>
      </c>
    </row>
    <row r="655" spans="2:11" x14ac:dyDescent="0.2">
      <c r="B655" s="32"/>
      <c r="C655" s="32"/>
      <c r="D655" s="30"/>
      <c r="E655" s="32"/>
      <c r="F655" s="34"/>
      <c r="G655" s="32"/>
      <c r="H655" s="30"/>
      <c r="I655" t="s">
        <v>943</v>
      </c>
      <c r="J655" t="s">
        <v>2384</v>
      </c>
      <c r="K655" t="s">
        <v>2385</v>
      </c>
    </row>
    <row r="656" spans="2:11" x14ac:dyDescent="0.2">
      <c r="B656" s="32"/>
      <c r="C656" s="32"/>
      <c r="D656" s="30"/>
      <c r="E656" s="32"/>
      <c r="F656" s="34"/>
      <c r="G656" s="32"/>
      <c r="H656" s="30"/>
      <c r="I656" t="s">
        <v>943</v>
      </c>
      <c r="J656" t="s">
        <v>2386</v>
      </c>
      <c r="K656" t="s">
        <v>2387</v>
      </c>
    </row>
    <row r="657" spans="2:11" x14ac:dyDescent="0.2">
      <c r="B657" s="32"/>
      <c r="C657" s="32"/>
      <c r="D657" s="30"/>
      <c r="E657" s="32"/>
      <c r="F657" s="34"/>
      <c r="G657" s="32"/>
      <c r="H657" s="30"/>
      <c r="I657" t="s">
        <v>943</v>
      </c>
      <c r="J657" t="s">
        <v>2388</v>
      </c>
      <c r="K657" t="s">
        <v>2389</v>
      </c>
    </row>
    <row r="658" spans="2:11" x14ac:dyDescent="0.2">
      <c r="B658" s="32"/>
      <c r="C658" s="32"/>
      <c r="D658" s="30"/>
      <c r="E658" s="32"/>
      <c r="F658" s="34"/>
      <c r="G658" s="32"/>
      <c r="H658" s="30"/>
      <c r="I658" t="s">
        <v>980</v>
      </c>
      <c r="J658" t="s">
        <v>2390</v>
      </c>
      <c r="K658" t="s">
        <v>2391</v>
      </c>
    </row>
    <row r="659" spans="2:11" x14ac:dyDescent="0.2">
      <c r="B659" s="32"/>
      <c r="C659" s="32"/>
      <c r="D659" s="30"/>
      <c r="E659" s="32"/>
      <c r="F659" s="34"/>
      <c r="G659" s="32"/>
      <c r="H659" s="30"/>
      <c r="I659" t="s">
        <v>980</v>
      </c>
      <c r="J659" t="s">
        <v>2392</v>
      </c>
      <c r="K659" t="s">
        <v>2393</v>
      </c>
    </row>
    <row r="660" spans="2:11" x14ac:dyDescent="0.2">
      <c r="B660" s="32"/>
      <c r="C660" s="32"/>
      <c r="D660" s="30"/>
      <c r="E660" s="32"/>
      <c r="F660" s="34"/>
      <c r="G660" s="32"/>
      <c r="H660" s="30"/>
      <c r="I660" t="s">
        <v>980</v>
      </c>
      <c r="J660" t="s">
        <v>2394</v>
      </c>
      <c r="K660" t="s">
        <v>2395</v>
      </c>
    </row>
    <row r="661" spans="2:11" x14ac:dyDescent="0.2">
      <c r="B661" s="32"/>
      <c r="C661" s="32"/>
      <c r="D661" s="30"/>
      <c r="E661" s="32"/>
      <c r="F661" s="34"/>
      <c r="G661" s="32"/>
      <c r="H661" s="30"/>
      <c r="I661" t="s">
        <v>980</v>
      </c>
      <c r="J661" t="s">
        <v>2396</v>
      </c>
      <c r="K661" t="s">
        <v>2397</v>
      </c>
    </row>
    <row r="662" spans="2:11" x14ac:dyDescent="0.2">
      <c r="B662" s="32"/>
      <c r="C662" s="32"/>
      <c r="D662" s="30"/>
      <c r="E662" s="32"/>
      <c r="F662" s="34"/>
      <c r="G662" s="32"/>
      <c r="H662" s="30"/>
      <c r="I662" t="s">
        <v>980</v>
      </c>
      <c r="J662" t="s">
        <v>1170</v>
      </c>
      <c r="K662" t="s">
        <v>2398</v>
      </c>
    </row>
    <row r="663" spans="2:11" x14ac:dyDescent="0.2">
      <c r="B663" s="32"/>
      <c r="C663" s="32"/>
      <c r="D663" s="30"/>
      <c r="E663" s="32"/>
      <c r="F663" s="34"/>
      <c r="G663" s="32"/>
      <c r="H663" s="30"/>
      <c r="I663" t="s">
        <v>980</v>
      </c>
      <c r="J663" t="s">
        <v>2399</v>
      </c>
      <c r="K663" t="s">
        <v>2400</v>
      </c>
    </row>
    <row r="664" spans="2:11" x14ac:dyDescent="0.2">
      <c r="B664" s="32"/>
      <c r="C664" s="32"/>
      <c r="D664" s="30"/>
      <c r="E664" s="32"/>
      <c r="F664" s="34"/>
      <c r="G664" s="32"/>
      <c r="H664" s="30"/>
      <c r="I664" t="s">
        <v>891</v>
      </c>
      <c r="J664" t="s">
        <v>1158</v>
      </c>
      <c r="K664" t="s">
        <v>2401</v>
      </c>
    </row>
    <row r="665" spans="2:11" x14ac:dyDescent="0.2">
      <c r="B665" s="32"/>
      <c r="C665" s="32"/>
      <c r="D665" s="30"/>
      <c r="E665" s="32"/>
      <c r="F665" s="34"/>
      <c r="G665" s="32"/>
      <c r="H665" s="30"/>
      <c r="I665" t="s">
        <v>891</v>
      </c>
      <c r="J665" t="s">
        <v>1172</v>
      </c>
      <c r="K665" t="s">
        <v>2402</v>
      </c>
    </row>
    <row r="666" spans="2:11" x14ac:dyDescent="0.2">
      <c r="B666" s="32"/>
      <c r="C666" s="32"/>
      <c r="D666" s="30"/>
      <c r="E666" s="32"/>
      <c r="F666" s="34"/>
      <c r="G666" s="32"/>
      <c r="H666" s="30"/>
      <c r="I666" t="s">
        <v>891</v>
      </c>
      <c r="J666" t="s">
        <v>740</v>
      </c>
      <c r="K666" t="s">
        <v>2403</v>
      </c>
    </row>
    <row r="667" spans="2:11" x14ac:dyDescent="0.2">
      <c r="B667" s="32"/>
      <c r="C667" s="32"/>
      <c r="D667" s="30"/>
      <c r="E667" s="32"/>
      <c r="F667" s="34"/>
      <c r="G667" s="32"/>
      <c r="H667" s="30"/>
      <c r="I667" t="s">
        <v>891</v>
      </c>
      <c r="J667" t="s">
        <v>1218</v>
      </c>
      <c r="K667" t="s">
        <v>2404</v>
      </c>
    </row>
    <row r="668" spans="2:11" x14ac:dyDescent="0.2">
      <c r="B668" s="32"/>
      <c r="C668" s="32"/>
      <c r="D668" s="30"/>
      <c r="E668" s="32"/>
      <c r="F668" s="34"/>
      <c r="G668" s="32"/>
      <c r="H668" s="30"/>
      <c r="I668" t="s">
        <v>891</v>
      </c>
      <c r="J668" t="s">
        <v>2405</v>
      </c>
      <c r="K668" t="s">
        <v>2406</v>
      </c>
    </row>
    <row r="669" spans="2:11" x14ac:dyDescent="0.2">
      <c r="B669" s="32"/>
      <c r="C669" s="32"/>
      <c r="D669" s="30"/>
      <c r="E669" s="32"/>
      <c r="F669" s="34"/>
      <c r="G669" s="32"/>
      <c r="H669" s="30"/>
      <c r="I669" t="s">
        <v>891</v>
      </c>
      <c r="J669" t="s">
        <v>2407</v>
      </c>
      <c r="K669" t="s">
        <v>2408</v>
      </c>
    </row>
    <row r="670" spans="2:11" x14ac:dyDescent="0.2">
      <c r="B670" s="32"/>
      <c r="C670" s="32"/>
      <c r="D670" s="30"/>
      <c r="E670" s="32"/>
      <c r="F670" s="34"/>
      <c r="G670" s="32"/>
      <c r="H670" s="30"/>
      <c r="I670" t="s">
        <v>891</v>
      </c>
      <c r="J670" t="s">
        <v>2409</v>
      </c>
      <c r="K670" t="s">
        <v>2410</v>
      </c>
    </row>
    <row r="671" spans="2:11" x14ac:dyDescent="0.2">
      <c r="B671" s="32"/>
      <c r="C671" s="32"/>
      <c r="D671" s="30"/>
      <c r="E671" s="32"/>
      <c r="F671" s="34"/>
      <c r="G671" s="32"/>
      <c r="H671" s="30"/>
      <c r="I671" t="s">
        <v>891</v>
      </c>
      <c r="J671" t="s">
        <v>2411</v>
      </c>
      <c r="K671" t="s">
        <v>2412</v>
      </c>
    </row>
    <row r="672" spans="2:11" x14ac:dyDescent="0.2">
      <c r="B672" s="32"/>
      <c r="C672" s="32"/>
      <c r="D672" s="30"/>
      <c r="E672" s="32"/>
      <c r="F672" s="34"/>
      <c r="G672" s="32"/>
      <c r="H672" s="30"/>
      <c r="I672" t="s">
        <v>891</v>
      </c>
      <c r="J672" t="s">
        <v>2413</v>
      </c>
      <c r="K672" t="s">
        <v>2414</v>
      </c>
    </row>
    <row r="673" spans="2:11" x14ac:dyDescent="0.2">
      <c r="B673" s="32"/>
      <c r="C673" s="32"/>
      <c r="D673" s="30"/>
      <c r="E673" s="32"/>
      <c r="F673" s="34"/>
      <c r="G673" s="32"/>
      <c r="H673" s="30"/>
      <c r="I673" t="s">
        <v>891</v>
      </c>
      <c r="J673" t="s">
        <v>2415</v>
      </c>
      <c r="K673" t="s">
        <v>2416</v>
      </c>
    </row>
    <row r="674" spans="2:11" x14ac:dyDescent="0.2">
      <c r="B674" s="32"/>
      <c r="C674" s="32"/>
      <c r="D674" s="30"/>
      <c r="E674" s="32"/>
      <c r="F674" s="34"/>
      <c r="G674" s="32"/>
      <c r="H674" s="30"/>
      <c r="I674" t="s">
        <v>891</v>
      </c>
      <c r="J674" t="s">
        <v>2417</v>
      </c>
      <c r="K674" t="s">
        <v>2418</v>
      </c>
    </row>
    <row r="675" spans="2:11" x14ac:dyDescent="0.2">
      <c r="B675" s="32"/>
      <c r="C675" s="32"/>
      <c r="D675" s="30"/>
      <c r="E675" s="32"/>
      <c r="F675" s="34"/>
      <c r="G675" s="32"/>
      <c r="H675" s="30"/>
      <c r="I675" t="s">
        <v>891</v>
      </c>
      <c r="J675" t="s">
        <v>2419</v>
      </c>
      <c r="K675" t="s">
        <v>2420</v>
      </c>
    </row>
    <row r="676" spans="2:11" x14ac:dyDescent="0.2">
      <c r="B676" s="32"/>
      <c r="C676" s="32"/>
      <c r="D676" s="30"/>
      <c r="E676" s="32"/>
      <c r="F676" s="34"/>
      <c r="G676" s="32"/>
      <c r="H676" s="30"/>
      <c r="I676" t="s">
        <v>891</v>
      </c>
      <c r="J676" t="s">
        <v>2421</v>
      </c>
      <c r="K676" t="s">
        <v>2422</v>
      </c>
    </row>
    <row r="677" spans="2:11" x14ac:dyDescent="0.2">
      <c r="B677" s="32"/>
      <c r="C677" s="32"/>
      <c r="D677" s="30"/>
      <c r="E677" s="32"/>
      <c r="F677" s="34"/>
      <c r="G677" s="32"/>
      <c r="H677" s="30"/>
      <c r="I677" t="s">
        <v>891</v>
      </c>
      <c r="J677" t="s">
        <v>1398</v>
      </c>
      <c r="K677" t="s">
        <v>2423</v>
      </c>
    </row>
    <row r="678" spans="2:11" x14ac:dyDescent="0.2">
      <c r="B678" s="32"/>
      <c r="C678" s="32"/>
      <c r="D678" s="30"/>
      <c r="E678" s="32"/>
      <c r="F678" s="34"/>
      <c r="G678" s="32"/>
      <c r="H678" s="30"/>
      <c r="I678" t="s">
        <v>891</v>
      </c>
      <c r="J678" t="s">
        <v>2424</v>
      </c>
      <c r="K678" t="s">
        <v>2425</v>
      </c>
    </row>
    <row r="679" spans="2:11" x14ac:dyDescent="0.2">
      <c r="B679" s="32"/>
      <c r="C679" s="32"/>
      <c r="D679" s="30"/>
      <c r="E679" s="32"/>
      <c r="F679" s="34"/>
      <c r="G679" s="32"/>
      <c r="H679" s="30"/>
      <c r="I679" t="s">
        <v>891</v>
      </c>
      <c r="J679" t="s">
        <v>2426</v>
      </c>
      <c r="K679" t="s">
        <v>2427</v>
      </c>
    </row>
    <row r="680" spans="2:11" x14ac:dyDescent="0.2">
      <c r="B680" s="32"/>
      <c r="C680" s="32"/>
      <c r="D680" s="30"/>
      <c r="E680" s="32"/>
      <c r="F680" s="34"/>
      <c r="G680" s="32"/>
      <c r="H680" s="30"/>
      <c r="I680" t="s">
        <v>891</v>
      </c>
      <c r="J680" t="s">
        <v>2428</v>
      </c>
      <c r="K680" t="s">
        <v>2429</v>
      </c>
    </row>
    <row r="681" spans="2:11" x14ac:dyDescent="0.2">
      <c r="B681" s="32"/>
      <c r="C681" s="32"/>
      <c r="D681" s="30"/>
      <c r="E681" s="32"/>
      <c r="F681" s="34"/>
      <c r="G681" s="32"/>
      <c r="H681" s="30"/>
      <c r="I681" t="s">
        <v>891</v>
      </c>
      <c r="J681" t="s">
        <v>2430</v>
      </c>
      <c r="K681" t="s">
        <v>2431</v>
      </c>
    </row>
    <row r="682" spans="2:11" x14ac:dyDescent="0.2">
      <c r="B682" s="32"/>
      <c r="C682" s="32"/>
      <c r="D682" s="30"/>
      <c r="E682" s="32"/>
      <c r="F682" s="34"/>
      <c r="G682" s="32"/>
      <c r="H682" s="30"/>
      <c r="I682" t="s">
        <v>814</v>
      </c>
      <c r="J682" t="s">
        <v>2432</v>
      </c>
      <c r="K682" t="s">
        <v>2433</v>
      </c>
    </row>
    <row r="683" spans="2:11" x14ac:dyDescent="0.2">
      <c r="B683" s="32"/>
      <c r="C683" s="32"/>
      <c r="D683" s="30"/>
      <c r="E683" s="32"/>
      <c r="F683" s="34"/>
      <c r="G683" s="32"/>
      <c r="H683" s="30"/>
      <c r="I683" t="s">
        <v>814</v>
      </c>
      <c r="J683" t="s">
        <v>2434</v>
      </c>
      <c r="K683" t="s">
        <v>2435</v>
      </c>
    </row>
    <row r="684" spans="2:11" x14ac:dyDescent="0.2">
      <c r="B684" s="32"/>
      <c r="C684" s="32"/>
      <c r="D684" s="30"/>
      <c r="E684" s="32"/>
      <c r="F684" s="34"/>
      <c r="G684" s="32"/>
      <c r="H684" s="30"/>
      <c r="I684" t="s">
        <v>814</v>
      </c>
      <c r="J684" t="s">
        <v>2436</v>
      </c>
      <c r="K684" t="s">
        <v>2437</v>
      </c>
    </row>
    <row r="685" spans="2:11" x14ac:dyDescent="0.2">
      <c r="B685" s="32"/>
      <c r="C685" s="32"/>
      <c r="D685" s="30"/>
      <c r="E685" s="32"/>
      <c r="F685" s="34"/>
      <c r="G685" s="32"/>
      <c r="H685" s="30"/>
      <c r="I685" t="s">
        <v>814</v>
      </c>
      <c r="J685" t="s">
        <v>2438</v>
      </c>
      <c r="K685" t="s">
        <v>2439</v>
      </c>
    </row>
    <row r="686" spans="2:11" x14ac:dyDescent="0.2">
      <c r="B686" s="32"/>
      <c r="C686" s="32"/>
      <c r="D686" s="30"/>
      <c r="E686" s="32"/>
      <c r="F686" s="34"/>
      <c r="G686" s="32"/>
      <c r="H686" s="30"/>
      <c r="I686" t="s">
        <v>814</v>
      </c>
      <c r="J686" t="s">
        <v>2440</v>
      </c>
      <c r="K686" t="s">
        <v>2441</v>
      </c>
    </row>
    <row r="687" spans="2:11" x14ac:dyDescent="0.2">
      <c r="B687" s="32"/>
      <c r="C687" s="32"/>
      <c r="D687" s="30"/>
      <c r="E687" s="32"/>
      <c r="F687" s="34"/>
      <c r="G687" s="32"/>
      <c r="H687" s="30"/>
      <c r="I687" t="s">
        <v>814</v>
      </c>
      <c r="J687" t="s">
        <v>2442</v>
      </c>
      <c r="K687" t="s">
        <v>2443</v>
      </c>
    </row>
    <row r="688" spans="2:11" x14ac:dyDescent="0.2">
      <c r="B688" s="32"/>
      <c r="C688" s="32"/>
      <c r="D688" s="30"/>
      <c r="E688" s="32"/>
      <c r="F688" s="34"/>
      <c r="G688" s="32"/>
      <c r="H688" s="30"/>
      <c r="I688" t="s">
        <v>814</v>
      </c>
      <c r="J688" t="s">
        <v>2444</v>
      </c>
      <c r="K688" t="s">
        <v>2445</v>
      </c>
    </row>
    <row r="689" spans="2:11" x14ac:dyDescent="0.2">
      <c r="B689" s="32"/>
      <c r="C689" s="32"/>
      <c r="D689" s="30"/>
      <c r="E689" s="32"/>
      <c r="F689" s="34"/>
      <c r="G689" s="32"/>
      <c r="H689" s="30"/>
      <c r="I689" t="s">
        <v>814</v>
      </c>
      <c r="J689" t="s">
        <v>2446</v>
      </c>
      <c r="K689" t="s">
        <v>2447</v>
      </c>
    </row>
    <row r="690" spans="2:11" x14ac:dyDescent="0.2">
      <c r="B690" s="32"/>
      <c r="C690" s="32"/>
      <c r="D690" s="30"/>
      <c r="E690" s="32"/>
      <c r="F690" s="34"/>
      <c r="G690" s="32"/>
      <c r="H690" s="30"/>
      <c r="I690" t="s">
        <v>819</v>
      </c>
      <c r="J690" t="s">
        <v>2448</v>
      </c>
      <c r="K690" t="s">
        <v>2449</v>
      </c>
    </row>
    <row r="691" spans="2:11" x14ac:dyDescent="0.2">
      <c r="B691" s="32"/>
      <c r="C691" s="32"/>
      <c r="D691" s="30"/>
      <c r="E691" s="32"/>
      <c r="F691" s="34"/>
      <c r="G691" s="32"/>
      <c r="H691" s="30"/>
      <c r="I691" t="s">
        <v>819</v>
      </c>
      <c r="J691" t="s">
        <v>1550</v>
      </c>
      <c r="K691" t="s">
        <v>2450</v>
      </c>
    </row>
    <row r="692" spans="2:11" x14ac:dyDescent="0.2">
      <c r="B692" s="32"/>
      <c r="C692" s="32"/>
      <c r="D692" s="30"/>
      <c r="E692" s="32"/>
      <c r="F692" s="34"/>
      <c r="G692" s="32"/>
      <c r="H692" s="30"/>
      <c r="I692" t="s">
        <v>819</v>
      </c>
      <c r="J692" t="s">
        <v>2451</v>
      </c>
      <c r="K692" t="s">
        <v>2452</v>
      </c>
    </row>
    <row r="693" spans="2:11" x14ac:dyDescent="0.2">
      <c r="B693" s="32"/>
      <c r="C693" s="32"/>
      <c r="D693" s="30"/>
      <c r="E693" s="32"/>
      <c r="F693" s="34"/>
      <c r="G693" s="32"/>
      <c r="H693" s="30"/>
      <c r="I693" t="s">
        <v>819</v>
      </c>
      <c r="J693" t="s">
        <v>611</v>
      </c>
      <c r="K693" t="s">
        <v>2453</v>
      </c>
    </row>
    <row r="694" spans="2:11" x14ac:dyDescent="0.2">
      <c r="B694" s="32"/>
      <c r="C694" s="32"/>
      <c r="D694" s="30"/>
      <c r="E694" s="32"/>
      <c r="F694" s="34"/>
      <c r="G694" s="32"/>
      <c r="H694" s="30"/>
      <c r="I694" t="s">
        <v>819</v>
      </c>
      <c r="J694" t="s">
        <v>2454</v>
      </c>
      <c r="K694" t="s">
        <v>2455</v>
      </c>
    </row>
    <row r="695" spans="2:11" x14ac:dyDescent="0.2">
      <c r="B695" s="32"/>
      <c r="C695" s="32"/>
      <c r="D695" s="30"/>
      <c r="E695" s="32"/>
      <c r="F695" s="34"/>
      <c r="G695" s="32"/>
      <c r="H695" s="30"/>
      <c r="I695" t="s">
        <v>819</v>
      </c>
      <c r="J695" t="s">
        <v>2456</v>
      </c>
      <c r="K695" t="s">
        <v>2457</v>
      </c>
    </row>
    <row r="696" spans="2:11" x14ac:dyDescent="0.2">
      <c r="B696" s="32"/>
      <c r="C696" s="32"/>
      <c r="D696" s="30"/>
      <c r="E696" s="32"/>
      <c r="F696" s="34"/>
      <c r="G696" s="32"/>
      <c r="H696" s="30"/>
      <c r="I696" t="s">
        <v>819</v>
      </c>
      <c r="J696" t="s">
        <v>2458</v>
      </c>
      <c r="K696" t="s">
        <v>2459</v>
      </c>
    </row>
    <row r="697" spans="2:11" x14ac:dyDescent="0.2">
      <c r="B697" s="32"/>
      <c r="C697" s="32"/>
      <c r="D697" s="30"/>
      <c r="E697" s="32"/>
      <c r="F697" s="34"/>
      <c r="G697" s="32"/>
      <c r="H697" s="30"/>
      <c r="I697" t="s">
        <v>821</v>
      </c>
      <c r="J697" t="s">
        <v>2460</v>
      </c>
      <c r="K697" t="s">
        <v>2461</v>
      </c>
    </row>
    <row r="698" spans="2:11" x14ac:dyDescent="0.2">
      <c r="B698" s="32"/>
      <c r="C698" s="32"/>
      <c r="D698" s="30"/>
      <c r="E698" s="32"/>
      <c r="F698" s="34"/>
      <c r="G698" s="32"/>
      <c r="H698" s="30"/>
      <c r="I698" t="s">
        <v>821</v>
      </c>
      <c r="J698" t="s">
        <v>2462</v>
      </c>
      <c r="K698" t="s">
        <v>2463</v>
      </c>
    </row>
    <row r="699" spans="2:11" x14ac:dyDescent="0.2">
      <c r="B699" s="32"/>
      <c r="C699" s="32"/>
      <c r="D699" s="30"/>
      <c r="E699" s="32"/>
      <c r="F699" s="34"/>
      <c r="G699" s="32"/>
      <c r="H699" s="30"/>
      <c r="I699" t="s">
        <v>821</v>
      </c>
      <c r="J699" t="s">
        <v>2464</v>
      </c>
      <c r="K699" t="s">
        <v>2465</v>
      </c>
    </row>
    <row r="700" spans="2:11" x14ac:dyDescent="0.2">
      <c r="B700" s="32"/>
      <c r="C700" s="32"/>
      <c r="D700" s="30"/>
      <c r="E700" s="32"/>
      <c r="F700" s="34"/>
      <c r="G700" s="32"/>
      <c r="H700" s="30"/>
      <c r="I700" t="s">
        <v>821</v>
      </c>
      <c r="J700" t="s">
        <v>2466</v>
      </c>
      <c r="K700" t="s">
        <v>2467</v>
      </c>
    </row>
    <row r="701" spans="2:11" x14ac:dyDescent="0.2">
      <c r="B701" s="32"/>
      <c r="C701" s="32"/>
      <c r="D701" s="30"/>
      <c r="E701" s="32"/>
      <c r="F701" s="34"/>
      <c r="G701" s="32"/>
      <c r="H701" s="30"/>
      <c r="I701" t="s">
        <v>821</v>
      </c>
      <c r="J701" t="s">
        <v>2468</v>
      </c>
      <c r="K701" t="s">
        <v>2469</v>
      </c>
    </row>
    <row r="702" spans="2:11" x14ac:dyDescent="0.2">
      <c r="B702" s="32"/>
      <c r="C702" s="32"/>
      <c r="D702" s="30"/>
      <c r="E702" s="32"/>
      <c r="F702" s="34"/>
      <c r="G702" s="32"/>
      <c r="H702" s="30"/>
      <c r="I702" t="s">
        <v>821</v>
      </c>
      <c r="J702" t="s">
        <v>2470</v>
      </c>
      <c r="K702" t="s">
        <v>2471</v>
      </c>
    </row>
    <row r="703" spans="2:11" x14ac:dyDescent="0.2">
      <c r="B703" s="32"/>
      <c r="C703" s="32"/>
      <c r="D703" s="30"/>
      <c r="E703" s="32"/>
      <c r="F703" s="34"/>
      <c r="G703" s="32"/>
      <c r="H703" s="30"/>
      <c r="I703" t="s">
        <v>821</v>
      </c>
      <c r="J703" t="s">
        <v>2244</v>
      </c>
      <c r="K703" t="s">
        <v>2472</v>
      </c>
    </row>
    <row r="704" spans="2:11" x14ac:dyDescent="0.2">
      <c r="B704" s="32"/>
      <c r="C704" s="32"/>
      <c r="D704" s="30"/>
      <c r="E704" s="32"/>
      <c r="F704" s="34"/>
      <c r="G704" s="32"/>
      <c r="H704" s="30"/>
      <c r="I704" t="s">
        <v>821</v>
      </c>
      <c r="J704" t="s">
        <v>2473</v>
      </c>
      <c r="K704" t="s">
        <v>2474</v>
      </c>
    </row>
    <row r="705" spans="2:11" x14ac:dyDescent="0.2">
      <c r="B705" s="32"/>
      <c r="C705" s="32"/>
      <c r="D705" s="30"/>
      <c r="E705" s="32"/>
      <c r="F705" s="34"/>
      <c r="G705" s="32"/>
      <c r="H705" s="30"/>
      <c r="I705" t="s">
        <v>824</v>
      </c>
      <c r="J705" t="s">
        <v>2475</v>
      </c>
      <c r="K705" t="s">
        <v>2476</v>
      </c>
    </row>
    <row r="706" spans="2:11" x14ac:dyDescent="0.2">
      <c r="B706" s="32"/>
      <c r="C706" s="32"/>
      <c r="D706" s="30"/>
      <c r="E706" s="32"/>
      <c r="F706" s="34"/>
      <c r="G706" s="32"/>
      <c r="H706" s="30"/>
      <c r="I706" t="s">
        <v>824</v>
      </c>
      <c r="J706" t="s">
        <v>1874</v>
      </c>
      <c r="K706" t="s">
        <v>2477</v>
      </c>
    </row>
    <row r="707" spans="2:11" x14ac:dyDescent="0.2">
      <c r="B707" s="32"/>
      <c r="C707" s="32"/>
      <c r="D707" s="30"/>
      <c r="E707" s="32"/>
      <c r="F707" s="34"/>
      <c r="G707" s="32"/>
      <c r="H707" s="30"/>
      <c r="I707" t="s">
        <v>824</v>
      </c>
      <c r="J707" t="s">
        <v>1758</v>
      </c>
      <c r="K707" t="s">
        <v>2478</v>
      </c>
    </row>
    <row r="708" spans="2:11" x14ac:dyDescent="0.2">
      <c r="B708" s="32"/>
      <c r="C708" s="32"/>
      <c r="D708" s="30"/>
      <c r="E708" s="32"/>
      <c r="F708" s="34"/>
      <c r="G708" s="32"/>
      <c r="H708" s="30"/>
      <c r="I708" t="s">
        <v>824</v>
      </c>
      <c r="J708" t="s">
        <v>2479</v>
      </c>
      <c r="K708" t="s">
        <v>2480</v>
      </c>
    </row>
    <row r="709" spans="2:11" x14ac:dyDescent="0.2">
      <c r="B709" s="32"/>
      <c r="C709" s="32"/>
      <c r="D709" s="30"/>
      <c r="E709" s="32"/>
      <c r="F709" s="34"/>
      <c r="G709" s="32"/>
      <c r="H709" s="30"/>
      <c r="I709" t="s">
        <v>824</v>
      </c>
      <c r="J709" t="s">
        <v>2481</v>
      </c>
      <c r="K709" t="s">
        <v>2482</v>
      </c>
    </row>
    <row r="710" spans="2:11" x14ac:dyDescent="0.2">
      <c r="B710" s="32"/>
      <c r="C710" s="32"/>
      <c r="D710" s="30"/>
      <c r="E710" s="32"/>
      <c r="F710" s="34"/>
      <c r="G710" s="32"/>
      <c r="H710" s="30"/>
      <c r="I710" t="s">
        <v>857</v>
      </c>
      <c r="J710" t="s">
        <v>2483</v>
      </c>
      <c r="K710" t="s">
        <v>2484</v>
      </c>
    </row>
    <row r="711" spans="2:11" x14ac:dyDescent="0.2">
      <c r="B711" s="32"/>
      <c r="C711" s="32"/>
      <c r="D711" s="30"/>
      <c r="E711" s="32"/>
      <c r="F711" s="34"/>
      <c r="G711" s="32"/>
      <c r="H711" s="30"/>
      <c r="I711" t="s">
        <v>857</v>
      </c>
      <c r="J711" t="s">
        <v>1152</v>
      </c>
      <c r="K711" t="s">
        <v>2485</v>
      </c>
    </row>
    <row r="712" spans="2:11" x14ac:dyDescent="0.2">
      <c r="B712" s="32"/>
      <c r="C712" s="32"/>
      <c r="D712" s="30"/>
      <c r="E712" s="32"/>
      <c r="F712" s="34"/>
      <c r="G712" s="32"/>
      <c r="H712" s="30"/>
      <c r="I712" t="s">
        <v>857</v>
      </c>
      <c r="J712" t="s">
        <v>2486</v>
      </c>
      <c r="K712" t="s">
        <v>2487</v>
      </c>
    </row>
    <row r="713" spans="2:11" x14ac:dyDescent="0.2">
      <c r="B713" s="32"/>
      <c r="C713" s="32"/>
      <c r="D713" s="30"/>
      <c r="E713" s="32"/>
      <c r="F713" s="34"/>
      <c r="G713" s="32"/>
      <c r="H713" s="30"/>
      <c r="I713" t="s">
        <v>857</v>
      </c>
      <c r="J713" t="s">
        <v>2488</v>
      </c>
      <c r="K713" t="s">
        <v>2489</v>
      </c>
    </row>
    <row r="714" spans="2:11" x14ac:dyDescent="0.2">
      <c r="B714" s="32"/>
      <c r="C714" s="32"/>
      <c r="D714" s="30"/>
      <c r="E714" s="32"/>
      <c r="F714" s="34"/>
      <c r="G714" s="32"/>
      <c r="H714" s="30"/>
      <c r="I714" t="s">
        <v>857</v>
      </c>
      <c r="J714" t="s">
        <v>2490</v>
      </c>
      <c r="K714" t="s">
        <v>2491</v>
      </c>
    </row>
    <row r="715" spans="2:11" x14ac:dyDescent="0.2">
      <c r="B715" s="32"/>
      <c r="C715" s="32"/>
      <c r="D715" s="30"/>
      <c r="E715" s="32"/>
      <c r="F715" s="34"/>
      <c r="G715" s="32"/>
      <c r="H715" s="30"/>
      <c r="I715" t="s">
        <v>857</v>
      </c>
      <c r="J715" t="s">
        <v>1863</v>
      </c>
      <c r="K715" t="s">
        <v>2492</v>
      </c>
    </row>
    <row r="716" spans="2:11" x14ac:dyDescent="0.2">
      <c r="B716" s="32"/>
      <c r="C716" s="32"/>
      <c r="D716" s="30"/>
      <c r="E716" s="32"/>
      <c r="F716" s="34"/>
      <c r="G716" s="32"/>
      <c r="H716" s="30"/>
      <c r="I716" t="s">
        <v>857</v>
      </c>
      <c r="J716" t="s">
        <v>2493</v>
      </c>
      <c r="K716" t="s">
        <v>2494</v>
      </c>
    </row>
    <row r="717" spans="2:11" x14ac:dyDescent="0.2">
      <c r="B717" s="32"/>
      <c r="C717" s="32"/>
      <c r="D717" s="30"/>
      <c r="E717" s="32"/>
      <c r="F717" s="34"/>
      <c r="G717" s="32"/>
      <c r="H717" s="30"/>
      <c r="I717" t="s">
        <v>862</v>
      </c>
      <c r="J717" t="s">
        <v>2495</v>
      </c>
      <c r="K717" t="s">
        <v>2496</v>
      </c>
    </row>
    <row r="718" spans="2:11" x14ac:dyDescent="0.2">
      <c r="B718" s="32"/>
      <c r="C718" s="32"/>
      <c r="D718" s="30"/>
      <c r="E718" s="32"/>
      <c r="F718" s="34"/>
      <c r="G718" s="32"/>
      <c r="H718" s="30"/>
      <c r="I718" t="s">
        <v>862</v>
      </c>
      <c r="J718" t="s">
        <v>2497</v>
      </c>
      <c r="K718" t="s">
        <v>2498</v>
      </c>
    </row>
    <row r="719" spans="2:11" x14ac:dyDescent="0.2">
      <c r="B719" s="32"/>
      <c r="C719" s="32"/>
      <c r="D719" s="30"/>
      <c r="E719" s="32"/>
      <c r="F719" s="34"/>
      <c r="G719" s="32"/>
      <c r="H719" s="30"/>
      <c r="I719" t="s">
        <v>862</v>
      </c>
      <c r="J719" t="s">
        <v>2499</v>
      </c>
      <c r="K719" t="s">
        <v>2500</v>
      </c>
    </row>
    <row r="720" spans="2:11" x14ac:dyDescent="0.2">
      <c r="B720" s="32"/>
      <c r="C720" s="32"/>
      <c r="D720" s="30"/>
      <c r="E720" s="32"/>
      <c r="F720" s="34"/>
      <c r="G720" s="32"/>
      <c r="H720" s="30"/>
      <c r="I720" t="s">
        <v>862</v>
      </c>
      <c r="J720" t="s">
        <v>2501</v>
      </c>
      <c r="K720" t="s">
        <v>2502</v>
      </c>
    </row>
    <row r="721" spans="2:11" x14ac:dyDescent="0.2">
      <c r="B721" s="32"/>
      <c r="C721" s="32"/>
      <c r="D721" s="30"/>
      <c r="E721" s="32"/>
      <c r="F721" s="34"/>
      <c r="G721" s="32"/>
      <c r="H721" s="30"/>
      <c r="I721" t="s">
        <v>862</v>
      </c>
      <c r="J721" t="s">
        <v>2503</v>
      </c>
      <c r="K721" t="s">
        <v>2504</v>
      </c>
    </row>
    <row r="722" spans="2:11" x14ac:dyDescent="0.2">
      <c r="B722" s="32"/>
      <c r="C722" s="32"/>
      <c r="D722" s="30"/>
      <c r="E722" s="32"/>
      <c r="F722" s="34"/>
      <c r="G722" s="32"/>
      <c r="H722" s="30"/>
      <c r="I722" t="s">
        <v>862</v>
      </c>
      <c r="J722" t="s">
        <v>2505</v>
      </c>
      <c r="K722" t="s">
        <v>2506</v>
      </c>
    </row>
    <row r="723" spans="2:11" x14ac:dyDescent="0.2">
      <c r="B723" s="32"/>
      <c r="C723" s="32"/>
      <c r="D723" s="30"/>
      <c r="E723" s="32"/>
      <c r="F723" s="34"/>
      <c r="G723" s="32"/>
      <c r="H723" s="30"/>
      <c r="I723" t="s">
        <v>862</v>
      </c>
      <c r="J723" t="s">
        <v>2507</v>
      </c>
      <c r="K723" t="s">
        <v>2508</v>
      </c>
    </row>
    <row r="724" spans="2:11" x14ac:dyDescent="0.2">
      <c r="B724" s="32"/>
      <c r="C724" s="32"/>
      <c r="D724" s="30"/>
      <c r="E724" s="32"/>
      <c r="F724" s="34"/>
      <c r="G724" s="32"/>
      <c r="H724" s="30"/>
      <c r="I724" t="s">
        <v>862</v>
      </c>
      <c r="J724" t="s">
        <v>2509</v>
      </c>
      <c r="K724" t="s">
        <v>2510</v>
      </c>
    </row>
    <row r="725" spans="2:11" x14ac:dyDescent="0.2">
      <c r="B725" s="32"/>
      <c r="C725" s="32"/>
      <c r="D725" s="30"/>
      <c r="E725" s="32"/>
      <c r="F725" s="34"/>
      <c r="G725" s="32"/>
      <c r="H725" s="30"/>
      <c r="I725" t="s">
        <v>894</v>
      </c>
      <c r="J725" t="s">
        <v>2511</v>
      </c>
      <c r="K725" t="s">
        <v>2512</v>
      </c>
    </row>
    <row r="726" spans="2:11" x14ac:dyDescent="0.2">
      <c r="B726" s="32"/>
      <c r="C726" s="32"/>
      <c r="D726" s="30"/>
      <c r="E726" s="32"/>
      <c r="F726" s="34"/>
      <c r="G726" s="32"/>
      <c r="H726" s="30"/>
      <c r="I726" t="s">
        <v>894</v>
      </c>
      <c r="J726" t="s">
        <v>2513</v>
      </c>
      <c r="K726" t="s">
        <v>2514</v>
      </c>
    </row>
    <row r="727" spans="2:11" x14ac:dyDescent="0.2">
      <c r="B727" s="32"/>
      <c r="C727" s="32"/>
      <c r="D727" s="30"/>
      <c r="E727" s="32"/>
      <c r="F727" s="34"/>
      <c r="G727" s="32"/>
      <c r="H727" s="30"/>
      <c r="I727" t="s">
        <v>894</v>
      </c>
      <c r="J727" t="s">
        <v>2515</v>
      </c>
      <c r="K727" t="s">
        <v>2516</v>
      </c>
    </row>
    <row r="728" spans="2:11" x14ac:dyDescent="0.2">
      <c r="B728" s="32"/>
      <c r="C728" s="32"/>
      <c r="D728" s="30"/>
      <c r="E728" s="32"/>
      <c r="F728" s="34"/>
      <c r="G728" s="32"/>
      <c r="H728" s="30"/>
      <c r="I728" t="s">
        <v>894</v>
      </c>
      <c r="J728" t="s">
        <v>2517</v>
      </c>
      <c r="K728" t="s">
        <v>2518</v>
      </c>
    </row>
    <row r="729" spans="2:11" x14ac:dyDescent="0.2">
      <c r="B729" s="32"/>
      <c r="C729" s="32"/>
      <c r="D729" s="30"/>
      <c r="E729" s="32"/>
      <c r="F729" s="34"/>
      <c r="G729" s="32"/>
      <c r="H729" s="30"/>
      <c r="I729" t="s">
        <v>894</v>
      </c>
      <c r="J729" t="s">
        <v>1635</v>
      </c>
      <c r="K729" t="s">
        <v>2519</v>
      </c>
    </row>
    <row r="730" spans="2:11" x14ac:dyDescent="0.2">
      <c r="B730" s="32"/>
      <c r="C730" s="32"/>
      <c r="D730" s="30"/>
      <c r="E730" s="32"/>
      <c r="F730" s="34"/>
      <c r="G730" s="32"/>
      <c r="H730" s="30"/>
      <c r="I730" t="s">
        <v>894</v>
      </c>
      <c r="J730" t="s">
        <v>2520</v>
      </c>
      <c r="K730" t="s">
        <v>2521</v>
      </c>
    </row>
    <row r="731" spans="2:11" x14ac:dyDescent="0.2">
      <c r="B731" s="32"/>
      <c r="C731" s="32"/>
      <c r="D731" s="30"/>
      <c r="E731" s="32"/>
      <c r="F731" s="34"/>
      <c r="G731" s="32"/>
      <c r="H731" s="30"/>
      <c r="I731" t="s">
        <v>929</v>
      </c>
      <c r="J731" t="s">
        <v>2522</v>
      </c>
      <c r="K731" t="s">
        <v>2523</v>
      </c>
    </row>
    <row r="732" spans="2:11" x14ac:dyDescent="0.2">
      <c r="B732" s="32"/>
      <c r="C732" s="32"/>
      <c r="D732" s="30"/>
      <c r="E732" s="32"/>
      <c r="F732" s="34"/>
      <c r="G732" s="32"/>
      <c r="H732" s="30"/>
      <c r="I732" t="s">
        <v>929</v>
      </c>
      <c r="J732" t="s">
        <v>2524</v>
      </c>
      <c r="K732" t="s">
        <v>2525</v>
      </c>
    </row>
    <row r="733" spans="2:11" x14ac:dyDescent="0.2">
      <c r="B733" s="32"/>
      <c r="C733" s="32"/>
      <c r="D733" s="30"/>
      <c r="E733" s="32"/>
      <c r="F733" s="34"/>
      <c r="G733" s="32"/>
      <c r="H733" s="30"/>
      <c r="I733" t="s">
        <v>929</v>
      </c>
      <c r="J733" t="s">
        <v>2526</v>
      </c>
      <c r="K733" t="s">
        <v>2527</v>
      </c>
    </row>
    <row r="734" spans="2:11" x14ac:dyDescent="0.2">
      <c r="B734" s="32"/>
      <c r="C734" s="32"/>
      <c r="D734" s="30"/>
      <c r="E734" s="32"/>
      <c r="F734" s="34"/>
      <c r="G734" s="32"/>
      <c r="H734" s="30"/>
      <c r="I734" t="s">
        <v>929</v>
      </c>
      <c r="J734" t="s">
        <v>2528</v>
      </c>
      <c r="K734" t="s">
        <v>2529</v>
      </c>
    </row>
    <row r="735" spans="2:11" x14ac:dyDescent="0.2">
      <c r="B735" s="32"/>
      <c r="C735" s="32"/>
      <c r="D735" s="30"/>
      <c r="E735" s="32"/>
      <c r="F735" s="34"/>
      <c r="G735" s="32"/>
      <c r="H735" s="30"/>
      <c r="I735" t="s">
        <v>929</v>
      </c>
      <c r="J735" t="s">
        <v>2530</v>
      </c>
      <c r="K735" t="s">
        <v>2531</v>
      </c>
    </row>
    <row r="736" spans="2:11" x14ac:dyDescent="0.2">
      <c r="B736" s="32"/>
      <c r="C736" s="32"/>
      <c r="D736" s="30"/>
      <c r="E736" s="32"/>
      <c r="F736" s="34"/>
      <c r="G736" s="32"/>
      <c r="H736" s="30"/>
      <c r="I736" t="s">
        <v>929</v>
      </c>
      <c r="J736" t="s">
        <v>2532</v>
      </c>
      <c r="K736" t="s">
        <v>2533</v>
      </c>
    </row>
    <row r="737" spans="2:11" x14ac:dyDescent="0.2">
      <c r="B737" s="32"/>
      <c r="C737" s="32"/>
      <c r="D737" s="30"/>
      <c r="E737" s="32"/>
      <c r="F737" s="34"/>
      <c r="G737" s="32"/>
      <c r="H737" s="30"/>
      <c r="I737" t="s">
        <v>929</v>
      </c>
      <c r="J737" t="s">
        <v>2534</v>
      </c>
      <c r="K737" t="s">
        <v>2535</v>
      </c>
    </row>
    <row r="738" spans="2:11" x14ac:dyDescent="0.2">
      <c r="B738" s="32"/>
      <c r="C738" s="32"/>
      <c r="D738" s="30"/>
      <c r="E738" s="32"/>
      <c r="F738" s="34"/>
      <c r="G738" s="32"/>
      <c r="H738" s="30"/>
      <c r="I738" t="s">
        <v>929</v>
      </c>
      <c r="J738" t="s">
        <v>2536</v>
      </c>
      <c r="K738" t="s">
        <v>2537</v>
      </c>
    </row>
    <row r="739" spans="2:11" x14ac:dyDescent="0.2">
      <c r="B739" s="32"/>
      <c r="C739" s="32"/>
      <c r="D739" s="30"/>
      <c r="E739" s="32"/>
      <c r="F739" s="34"/>
      <c r="G739" s="32"/>
      <c r="H739" s="30"/>
      <c r="I739" t="s">
        <v>929</v>
      </c>
      <c r="J739" t="s">
        <v>2538</v>
      </c>
      <c r="K739" t="s">
        <v>2539</v>
      </c>
    </row>
    <row r="740" spans="2:11" x14ac:dyDescent="0.2">
      <c r="B740" s="32"/>
      <c r="C740" s="32"/>
      <c r="D740" s="30"/>
      <c r="E740" s="32"/>
      <c r="F740" s="34"/>
      <c r="G740" s="32"/>
      <c r="H740" s="30"/>
      <c r="I740" t="s">
        <v>929</v>
      </c>
      <c r="J740" t="s">
        <v>1464</v>
      </c>
      <c r="K740" t="s">
        <v>2540</v>
      </c>
    </row>
    <row r="741" spans="2:11" x14ac:dyDescent="0.2">
      <c r="B741" s="32"/>
      <c r="C741" s="32"/>
      <c r="D741" s="30"/>
      <c r="E741" s="32"/>
      <c r="F741" s="34"/>
      <c r="G741" s="32"/>
      <c r="H741" s="30"/>
      <c r="I741" t="s">
        <v>929</v>
      </c>
      <c r="J741" t="s">
        <v>2541</v>
      </c>
      <c r="K741" t="s">
        <v>2542</v>
      </c>
    </row>
    <row r="742" spans="2:11" x14ac:dyDescent="0.2">
      <c r="B742" s="32"/>
      <c r="C742" s="32"/>
      <c r="D742" s="30"/>
      <c r="E742" s="32"/>
      <c r="F742" s="34"/>
      <c r="G742" s="32"/>
      <c r="H742" s="30"/>
      <c r="I742" t="s">
        <v>929</v>
      </c>
      <c r="J742" t="s">
        <v>2543</v>
      </c>
      <c r="K742" t="s">
        <v>2544</v>
      </c>
    </row>
    <row r="743" spans="2:11" x14ac:dyDescent="0.2">
      <c r="B743" s="32"/>
      <c r="C743" s="32"/>
      <c r="D743" s="30"/>
      <c r="E743" s="32"/>
      <c r="F743" s="34"/>
      <c r="G743" s="32"/>
      <c r="H743" s="30"/>
      <c r="I743" t="s">
        <v>956</v>
      </c>
      <c r="J743" t="s">
        <v>2545</v>
      </c>
      <c r="K743" t="s">
        <v>2546</v>
      </c>
    </row>
    <row r="744" spans="2:11" x14ac:dyDescent="0.2">
      <c r="B744" s="32"/>
      <c r="C744" s="32"/>
      <c r="D744" s="30"/>
      <c r="E744" s="32"/>
      <c r="F744" s="34"/>
      <c r="G744" s="32"/>
      <c r="H744" s="30"/>
      <c r="I744" t="s">
        <v>956</v>
      </c>
      <c r="J744" t="s">
        <v>2547</v>
      </c>
      <c r="K744" t="s">
        <v>2548</v>
      </c>
    </row>
    <row r="745" spans="2:11" x14ac:dyDescent="0.2">
      <c r="B745" s="32"/>
      <c r="C745" s="32"/>
      <c r="D745" s="30"/>
      <c r="E745" s="32"/>
      <c r="F745" s="34"/>
      <c r="G745" s="32"/>
      <c r="H745" s="30"/>
      <c r="I745" t="s">
        <v>956</v>
      </c>
      <c r="J745" t="s">
        <v>2549</v>
      </c>
      <c r="K745" t="s">
        <v>2550</v>
      </c>
    </row>
    <row r="746" spans="2:11" x14ac:dyDescent="0.2">
      <c r="B746" s="32"/>
      <c r="C746" s="32"/>
      <c r="D746" s="30"/>
      <c r="E746" s="32"/>
      <c r="F746" s="34"/>
      <c r="G746" s="32"/>
      <c r="H746" s="30"/>
      <c r="I746" t="s">
        <v>956</v>
      </c>
      <c r="J746" t="s">
        <v>2551</v>
      </c>
      <c r="K746" t="s">
        <v>2552</v>
      </c>
    </row>
    <row r="747" spans="2:11" x14ac:dyDescent="0.2">
      <c r="B747" s="32"/>
      <c r="C747" s="32"/>
      <c r="D747" s="30"/>
      <c r="E747" s="32"/>
      <c r="F747" s="34"/>
      <c r="G747" s="32"/>
      <c r="H747" s="30"/>
      <c r="I747" t="s">
        <v>956</v>
      </c>
      <c r="J747" t="s">
        <v>2553</v>
      </c>
      <c r="K747" t="s">
        <v>2554</v>
      </c>
    </row>
    <row r="748" spans="2:11" x14ac:dyDescent="0.2">
      <c r="B748" s="32"/>
      <c r="C748" s="32"/>
      <c r="D748" s="30"/>
      <c r="E748" s="32"/>
      <c r="F748" s="34"/>
      <c r="G748" s="32"/>
      <c r="H748" s="30"/>
      <c r="I748" t="s">
        <v>956</v>
      </c>
      <c r="J748" t="s">
        <v>2555</v>
      </c>
      <c r="K748" t="s">
        <v>2556</v>
      </c>
    </row>
    <row r="749" spans="2:11" x14ac:dyDescent="0.2">
      <c r="B749" s="32"/>
      <c r="C749" s="32"/>
      <c r="D749" s="30"/>
      <c r="E749" s="32"/>
      <c r="F749" s="34"/>
      <c r="G749" s="32"/>
      <c r="H749" s="30"/>
      <c r="I749" t="s">
        <v>995</v>
      </c>
      <c r="J749" t="s">
        <v>2557</v>
      </c>
      <c r="K749" t="s">
        <v>2558</v>
      </c>
    </row>
    <row r="750" spans="2:11" x14ac:dyDescent="0.2">
      <c r="B750" s="32"/>
      <c r="C750" s="32"/>
      <c r="D750" s="30"/>
      <c r="E750" s="32"/>
      <c r="F750" s="34"/>
      <c r="G750" s="32"/>
      <c r="H750" s="30"/>
      <c r="I750" t="s">
        <v>995</v>
      </c>
      <c r="J750" t="s">
        <v>2559</v>
      </c>
      <c r="K750" t="s">
        <v>2560</v>
      </c>
    </row>
    <row r="751" spans="2:11" x14ac:dyDescent="0.2">
      <c r="B751" s="32"/>
      <c r="C751" s="32"/>
      <c r="D751" s="30"/>
      <c r="E751" s="32"/>
      <c r="F751" s="34"/>
      <c r="G751" s="32"/>
      <c r="H751" s="30"/>
      <c r="I751" t="s">
        <v>995</v>
      </c>
      <c r="J751" t="s">
        <v>2561</v>
      </c>
      <c r="K751" t="s">
        <v>2562</v>
      </c>
    </row>
    <row r="752" spans="2:11" x14ac:dyDescent="0.2">
      <c r="B752" s="32"/>
      <c r="C752" s="32"/>
      <c r="D752" s="30"/>
      <c r="E752" s="32"/>
      <c r="F752" s="34"/>
      <c r="G752" s="32"/>
      <c r="H752" s="30"/>
      <c r="I752" t="s">
        <v>995</v>
      </c>
      <c r="J752" t="s">
        <v>2563</v>
      </c>
      <c r="K752" t="s">
        <v>2564</v>
      </c>
    </row>
    <row r="753" spans="2:11" x14ac:dyDescent="0.2">
      <c r="B753" s="32"/>
      <c r="C753" s="32"/>
      <c r="D753" s="30"/>
      <c r="E753" s="32"/>
      <c r="F753" s="34"/>
      <c r="G753" s="32"/>
      <c r="H753" s="30"/>
      <c r="I753" t="s">
        <v>995</v>
      </c>
      <c r="J753" t="s">
        <v>2565</v>
      </c>
      <c r="K753" t="s">
        <v>2566</v>
      </c>
    </row>
    <row r="754" spans="2:11" x14ac:dyDescent="0.2">
      <c r="B754" s="32"/>
      <c r="C754" s="32"/>
      <c r="D754" s="30"/>
      <c r="E754" s="32"/>
      <c r="F754" s="34"/>
      <c r="G754" s="32"/>
      <c r="H754" s="30"/>
      <c r="I754" t="s">
        <v>995</v>
      </c>
      <c r="J754" t="s">
        <v>2567</v>
      </c>
      <c r="K754" t="s">
        <v>2568</v>
      </c>
    </row>
    <row r="755" spans="2:11" x14ac:dyDescent="0.2">
      <c r="B755" s="32"/>
      <c r="C755" s="32"/>
      <c r="D755" s="30"/>
      <c r="E755" s="32"/>
      <c r="F755" s="34"/>
      <c r="G755" s="32"/>
      <c r="H755" s="30"/>
      <c r="I755" t="s">
        <v>995</v>
      </c>
      <c r="J755" t="s">
        <v>2569</v>
      </c>
      <c r="K755" t="s">
        <v>2570</v>
      </c>
    </row>
    <row r="756" spans="2:11" x14ac:dyDescent="0.2">
      <c r="B756" s="32"/>
      <c r="C756" s="32"/>
      <c r="D756" s="30"/>
      <c r="E756" s="32"/>
      <c r="F756" s="34"/>
      <c r="G756" s="32"/>
      <c r="H756" s="30"/>
      <c r="I756" t="s">
        <v>995</v>
      </c>
      <c r="J756" t="s">
        <v>2571</v>
      </c>
      <c r="K756" t="s">
        <v>2572</v>
      </c>
    </row>
    <row r="757" spans="2:11" x14ac:dyDescent="0.2">
      <c r="B757" s="32"/>
      <c r="C757" s="32"/>
      <c r="D757" s="30"/>
      <c r="E757" s="32"/>
      <c r="F757" s="34"/>
      <c r="G757" s="32"/>
      <c r="H757" s="30"/>
      <c r="I757" t="s">
        <v>995</v>
      </c>
      <c r="J757" t="s">
        <v>2031</v>
      </c>
      <c r="K757" t="s">
        <v>2573</v>
      </c>
    </row>
    <row r="758" spans="2:11" x14ac:dyDescent="0.2">
      <c r="B758" s="32"/>
      <c r="C758" s="32"/>
      <c r="D758" s="30"/>
      <c r="E758" s="32"/>
      <c r="F758" s="34"/>
      <c r="G758" s="32"/>
      <c r="H758" s="30"/>
      <c r="I758" t="s">
        <v>995</v>
      </c>
      <c r="J758" t="s">
        <v>2574</v>
      </c>
      <c r="K758" t="s">
        <v>2575</v>
      </c>
    </row>
    <row r="759" spans="2:11" x14ac:dyDescent="0.2">
      <c r="B759" s="32"/>
      <c r="C759" s="32"/>
      <c r="D759" s="30"/>
      <c r="E759" s="32"/>
      <c r="F759" s="34"/>
      <c r="G759" s="32"/>
      <c r="H759" s="30"/>
      <c r="I759" t="s">
        <v>995</v>
      </c>
      <c r="J759" t="s">
        <v>2576</v>
      </c>
      <c r="K759" t="s">
        <v>2577</v>
      </c>
    </row>
    <row r="760" spans="2:11" x14ac:dyDescent="0.2">
      <c r="B760" s="32"/>
      <c r="C760" s="32"/>
      <c r="D760" s="30"/>
      <c r="E760" s="32"/>
      <c r="F760" s="34"/>
      <c r="G760" s="32"/>
      <c r="H760" s="30"/>
      <c r="I760" t="s">
        <v>1001</v>
      </c>
      <c r="J760" t="s">
        <v>2578</v>
      </c>
      <c r="K760" t="s">
        <v>2579</v>
      </c>
    </row>
    <row r="761" spans="2:11" x14ac:dyDescent="0.2">
      <c r="B761" s="32"/>
      <c r="C761" s="32"/>
      <c r="D761" s="30"/>
      <c r="E761" s="32"/>
      <c r="F761" s="34"/>
      <c r="G761" s="32"/>
      <c r="H761" s="30"/>
      <c r="I761" t="s">
        <v>1001</v>
      </c>
      <c r="J761" t="s">
        <v>2580</v>
      </c>
      <c r="K761" t="s">
        <v>2581</v>
      </c>
    </row>
    <row r="762" spans="2:11" x14ac:dyDescent="0.2">
      <c r="B762" s="32"/>
      <c r="C762" s="32"/>
      <c r="D762" s="30"/>
      <c r="E762" s="32"/>
      <c r="F762" s="34"/>
      <c r="G762" s="32"/>
      <c r="H762" s="30"/>
      <c r="I762" t="s">
        <v>1001</v>
      </c>
      <c r="J762" t="s">
        <v>2582</v>
      </c>
      <c r="K762" t="s">
        <v>2583</v>
      </c>
    </row>
    <row r="763" spans="2:11" x14ac:dyDescent="0.2">
      <c r="B763" s="32"/>
      <c r="C763" s="32"/>
      <c r="D763" s="30"/>
      <c r="E763" s="32"/>
      <c r="F763" s="34"/>
      <c r="G763" s="32"/>
      <c r="H763" s="30"/>
      <c r="I763" t="s">
        <v>1020</v>
      </c>
      <c r="J763" t="s">
        <v>2584</v>
      </c>
      <c r="K763" t="s">
        <v>2585</v>
      </c>
    </row>
    <row r="764" spans="2:11" x14ac:dyDescent="0.2">
      <c r="B764" s="32"/>
      <c r="C764" s="32"/>
      <c r="D764" s="30"/>
      <c r="E764" s="32"/>
      <c r="F764" s="34"/>
      <c r="G764" s="32"/>
      <c r="H764" s="30"/>
      <c r="I764" t="s">
        <v>1020</v>
      </c>
      <c r="J764" t="s">
        <v>2586</v>
      </c>
      <c r="K764" t="s">
        <v>2587</v>
      </c>
    </row>
    <row r="765" spans="2:11" x14ac:dyDescent="0.2">
      <c r="B765" s="32"/>
      <c r="C765" s="32"/>
      <c r="D765" s="30"/>
      <c r="E765" s="32"/>
      <c r="F765" s="34"/>
      <c r="G765" s="32"/>
      <c r="H765" s="30"/>
      <c r="I765" t="s">
        <v>1020</v>
      </c>
      <c r="J765" t="s">
        <v>2588</v>
      </c>
      <c r="K765" t="s">
        <v>2589</v>
      </c>
    </row>
    <row r="766" spans="2:11" x14ac:dyDescent="0.2">
      <c r="B766" s="32"/>
      <c r="C766" s="32"/>
      <c r="D766" s="30"/>
      <c r="E766" s="32"/>
      <c r="F766" s="34"/>
      <c r="G766" s="32"/>
      <c r="H766" s="30"/>
      <c r="I766" t="s">
        <v>1020</v>
      </c>
      <c r="J766" t="s">
        <v>2590</v>
      </c>
      <c r="K766" t="s">
        <v>2591</v>
      </c>
    </row>
    <row r="767" spans="2:11" x14ac:dyDescent="0.2">
      <c r="B767" s="32"/>
      <c r="C767" s="32"/>
      <c r="D767" s="30"/>
      <c r="E767" s="32"/>
      <c r="F767" s="34"/>
      <c r="G767" s="32"/>
      <c r="H767" s="30"/>
      <c r="I767" t="s">
        <v>1020</v>
      </c>
      <c r="J767" t="s">
        <v>2592</v>
      </c>
      <c r="K767" t="s">
        <v>2593</v>
      </c>
    </row>
    <row r="768" spans="2:11" x14ac:dyDescent="0.2">
      <c r="B768" s="32"/>
      <c r="C768" s="32"/>
      <c r="D768" s="30"/>
      <c r="E768" s="32"/>
      <c r="F768" s="34"/>
      <c r="G768" s="32"/>
      <c r="H768" s="30"/>
      <c r="I768" t="s">
        <v>1020</v>
      </c>
      <c r="J768" t="s">
        <v>2594</v>
      </c>
      <c r="K768" t="s">
        <v>2595</v>
      </c>
    </row>
    <row r="769" spans="2:11" x14ac:dyDescent="0.2">
      <c r="B769" s="32"/>
      <c r="C769" s="32"/>
      <c r="D769" s="30"/>
      <c r="E769" s="32"/>
      <c r="F769" s="34"/>
      <c r="G769" s="32"/>
      <c r="H769" s="30"/>
      <c r="I769" t="s">
        <v>1020</v>
      </c>
      <c r="J769" t="s">
        <v>2596</v>
      </c>
      <c r="K769" t="s">
        <v>2597</v>
      </c>
    </row>
    <row r="770" spans="2:11" x14ac:dyDescent="0.2">
      <c r="B770" s="32"/>
      <c r="C770" s="32"/>
      <c r="D770" s="30"/>
      <c r="E770" s="32"/>
      <c r="F770" s="34"/>
      <c r="G770" s="32"/>
      <c r="H770" s="30"/>
      <c r="I770" t="s">
        <v>945</v>
      </c>
      <c r="J770" t="s">
        <v>2598</v>
      </c>
      <c r="K770" t="s">
        <v>2599</v>
      </c>
    </row>
    <row r="771" spans="2:11" x14ac:dyDescent="0.2">
      <c r="B771" s="32"/>
      <c r="C771" s="32"/>
      <c r="D771" s="30"/>
      <c r="E771" s="32"/>
      <c r="F771" s="34"/>
      <c r="G771" s="32"/>
      <c r="H771" s="30"/>
      <c r="I771" t="s">
        <v>945</v>
      </c>
      <c r="J771" t="s">
        <v>2600</v>
      </c>
      <c r="K771" t="s">
        <v>2601</v>
      </c>
    </row>
    <row r="772" spans="2:11" x14ac:dyDescent="0.2">
      <c r="B772" s="32"/>
      <c r="C772" s="32"/>
      <c r="D772" s="30"/>
      <c r="E772" s="32"/>
      <c r="F772" s="34"/>
      <c r="G772" s="32"/>
      <c r="H772" s="30"/>
      <c r="I772" t="s">
        <v>945</v>
      </c>
      <c r="J772" t="s">
        <v>2602</v>
      </c>
      <c r="K772" t="s">
        <v>2603</v>
      </c>
    </row>
    <row r="773" spans="2:11" x14ac:dyDescent="0.2">
      <c r="B773" s="32"/>
      <c r="C773" s="32"/>
      <c r="D773" s="30"/>
      <c r="E773" s="32"/>
      <c r="F773" s="34"/>
      <c r="G773" s="32"/>
      <c r="H773" s="30"/>
      <c r="I773" t="s">
        <v>945</v>
      </c>
      <c r="J773" t="s">
        <v>2604</v>
      </c>
      <c r="K773" t="s">
        <v>2605</v>
      </c>
    </row>
    <row r="774" spans="2:11" x14ac:dyDescent="0.2">
      <c r="B774" s="32"/>
      <c r="C774" s="32"/>
      <c r="D774" s="30"/>
      <c r="E774" s="32"/>
      <c r="F774" s="34"/>
      <c r="G774" s="32"/>
      <c r="H774" s="30"/>
      <c r="I774" t="s">
        <v>961</v>
      </c>
      <c r="J774" t="s">
        <v>2606</v>
      </c>
      <c r="K774" t="s">
        <v>2607</v>
      </c>
    </row>
    <row r="775" spans="2:11" x14ac:dyDescent="0.2">
      <c r="B775" s="32"/>
      <c r="C775" s="32"/>
      <c r="D775" s="30"/>
      <c r="E775" s="32"/>
      <c r="F775" s="34"/>
      <c r="G775" s="32"/>
      <c r="H775" s="30"/>
      <c r="I775" t="s">
        <v>961</v>
      </c>
      <c r="J775" t="s">
        <v>2608</v>
      </c>
      <c r="K775" t="s">
        <v>2609</v>
      </c>
    </row>
    <row r="776" spans="2:11" x14ac:dyDescent="0.2">
      <c r="B776" s="32"/>
      <c r="C776" s="32"/>
      <c r="D776" s="30"/>
      <c r="E776" s="32"/>
      <c r="F776" s="34"/>
      <c r="G776" s="32"/>
      <c r="H776" s="30"/>
      <c r="I776" t="s">
        <v>961</v>
      </c>
      <c r="J776" t="s">
        <v>2610</v>
      </c>
      <c r="K776" t="s">
        <v>2611</v>
      </c>
    </row>
    <row r="777" spans="2:11" x14ac:dyDescent="0.2">
      <c r="B777" s="32"/>
      <c r="C777" s="32"/>
      <c r="D777" s="30"/>
      <c r="E777" s="32"/>
      <c r="F777" s="34"/>
      <c r="G777" s="32"/>
      <c r="H777" s="30"/>
      <c r="I777" t="s">
        <v>916</v>
      </c>
      <c r="J777" t="s">
        <v>2612</v>
      </c>
      <c r="K777" t="s">
        <v>2613</v>
      </c>
    </row>
    <row r="778" spans="2:11" x14ac:dyDescent="0.2">
      <c r="B778" s="32"/>
      <c r="C778" s="32"/>
      <c r="D778" s="30"/>
      <c r="E778" s="32"/>
      <c r="F778" s="34"/>
      <c r="G778" s="32"/>
      <c r="H778" s="30"/>
      <c r="I778" t="s">
        <v>916</v>
      </c>
      <c r="J778" t="s">
        <v>2614</v>
      </c>
      <c r="K778" t="s">
        <v>2615</v>
      </c>
    </row>
    <row r="779" spans="2:11" x14ac:dyDescent="0.2">
      <c r="B779" s="32"/>
      <c r="C779" s="32"/>
      <c r="D779" s="30"/>
      <c r="E779" s="32"/>
      <c r="F779" s="34"/>
      <c r="G779" s="32"/>
      <c r="H779" s="30"/>
      <c r="I779" t="s">
        <v>804</v>
      </c>
      <c r="J779" t="s">
        <v>2616</v>
      </c>
      <c r="K779" t="s">
        <v>2617</v>
      </c>
    </row>
    <row r="780" spans="2:11" x14ac:dyDescent="0.2">
      <c r="B780" s="32"/>
      <c r="C780" s="32"/>
      <c r="D780" s="30"/>
      <c r="E780" s="32"/>
      <c r="F780" s="34"/>
      <c r="G780" s="32"/>
      <c r="H780" s="30"/>
      <c r="I780" t="s">
        <v>804</v>
      </c>
      <c r="J780" t="s">
        <v>2618</v>
      </c>
      <c r="K780" t="s">
        <v>2619</v>
      </c>
    </row>
    <row r="781" spans="2:11" x14ac:dyDescent="0.2">
      <c r="B781" s="32"/>
      <c r="C781" s="32"/>
      <c r="D781" s="30"/>
      <c r="E781" s="32"/>
      <c r="F781" s="34"/>
      <c r="G781" s="32"/>
      <c r="H781" s="30"/>
      <c r="I781" t="s">
        <v>804</v>
      </c>
      <c r="J781" t="s">
        <v>2620</v>
      </c>
      <c r="K781" t="s">
        <v>2621</v>
      </c>
    </row>
    <row r="782" spans="2:11" x14ac:dyDescent="0.2">
      <c r="B782" s="32"/>
      <c r="C782" s="32"/>
      <c r="D782" s="30"/>
      <c r="E782" s="32"/>
      <c r="F782" s="34"/>
      <c r="G782" s="32"/>
      <c r="H782" s="30"/>
      <c r="I782" t="s">
        <v>804</v>
      </c>
      <c r="J782" t="s">
        <v>2622</v>
      </c>
      <c r="K782" t="s">
        <v>2623</v>
      </c>
    </row>
    <row r="783" spans="2:11" x14ac:dyDescent="0.2">
      <c r="B783" s="32"/>
      <c r="C783" s="32"/>
      <c r="D783" s="30"/>
      <c r="E783" s="32"/>
      <c r="F783" s="34"/>
      <c r="G783" s="32"/>
      <c r="H783" s="30"/>
      <c r="I783" t="s">
        <v>804</v>
      </c>
      <c r="J783" t="s">
        <v>2624</v>
      </c>
      <c r="K783" t="s">
        <v>2625</v>
      </c>
    </row>
    <row r="784" spans="2:11" x14ac:dyDescent="0.2">
      <c r="B784" s="32"/>
      <c r="C784" s="32"/>
      <c r="D784" s="30"/>
      <c r="E784" s="32"/>
      <c r="F784" s="34"/>
      <c r="G784" s="32"/>
      <c r="H784" s="30"/>
      <c r="I784" t="s">
        <v>804</v>
      </c>
      <c r="J784" t="s">
        <v>2626</v>
      </c>
      <c r="K784" t="s">
        <v>2627</v>
      </c>
    </row>
    <row r="785" spans="2:11" x14ac:dyDescent="0.2">
      <c r="B785" s="32"/>
      <c r="C785" s="32"/>
      <c r="D785" s="30"/>
      <c r="E785" s="32"/>
      <c r="F785" s="34"/>
      <c r="G785" s="32"/>
      <c r="H785" s="30"/>
      <c r="I785" t="s">
        <v>804</v>
      </c>
      <c r="J785" t="s">
        <v>2628</v>
      </c>
      <c r="K785" t="s">
        <v>2629</v>
      </c>
    </row>
    <row r="786" spans="2:11" x14ac:dyDescent="0.2">
      <c r="B786" s="32"/>
      <c r="C786" s="32"/>
      <c r="D786" s="30"/>
      <c r="E786" s="32"/>
      <c r="F786" s="34"/>
      <c r="G786" s="32"/>
      <c r="H786" s="30"/>
      <c r="I786" t="s">
        <v>804</v>
      </c>
      <c r="J786" t="s">
        <v>2630</v>
      </c>
      <c r="K786" t="s">
        <v>2631</v>
      </c>
    </row>
    <row r="787" spans="2:11" x14ac:dyDescent="0.2">
      <c r="B787" s="32"/>
      <c r="C787" s="32"/>
      <c r="D787" s="30"/>
      <c r="E787" s="32"/>
      <c r="F787" s="34"/>
      <c r="G787" s="32"/>
      <c r="H787" s="30"/>
      <c r="I787" t="s">
        <v>804</v>
      </c>
      <c r="J787" t="s">
        <v>2632</v>
      </c>
      <c r="K787" t="s">
        <v>2633</v>
      </c>
    </row>
    <row r="788" spans="2:11" x14ac:dyDescent="0.2">
      <c r="B788" s="32"/>
      <c r="C788" s="32"/>
      <c r="D788" s="30"/>
      <c r="E788" s="32"/>
      <c r="F788" s="34"/>
      <c r="G788" s="32"/>
      <c r="H788" s="30"/>
      <c r="I788" t="s">
        <v>804</v>
      </c>
      <c r="J788" t="s">
        <v>1325</v>
      </c>
      <c r="K788" t="s">
        <v>2634</v>
      </c>
    </row>
    <row r="789" spans="2:11" x14ac:dyDescent="0.2">
      <c r="B789" s="32"/>
      <c r="C789" s="32"/>
      <c r="D789" s="30"/>
      <c r="E789" s="32"/>
      <c r="F789" s="34"/>
      <c r="G789" s="32"/>
      <c r="H789" s="30"/>
      <c r="I789" t="s">
        <v>802</v>
      </c>
      <c r="J789" t="s">
        <v>2635</v>
      </c>
      <c r="K789" t="s">
        <v>2636</v>
      </c>
    </row>
    <row r="790" spans="2:11" x14ac:dyDescent="0.2">
      <c r="B790" s="32"/>
      <c r="C790" s="32"/>
      <c r="D790" s="30"/>
      <c r="E790" s="32"/>
      <c r="F790" s="34"/>
      <c r="G790" s="32"/>
      <c r="H790" s="30"/>
      <c r="I790" t="s">
        <v>802</v>
      </c>
      <c r="J790" t="s">
        <v>2637</v>
      </c>
      <c r="K790" t="s">
        <v>2638</v>
      </c>
    </row>
    <row r="791" spans="2:11" x14ac:dyDescent="0.2">
      <c r="B791" s="32"/>
      <c r="C791" s="32"/>
      <c r="D791" s="30"/>
      <c r="E791" s="32"/>
      <c r="F791" s="34"/>
      <c r="G791" s="32"/>
      <c r="H791" s="30"/>
      <c r="I791" t="s">
        <v>802</v>
      </c>
      <c r="J791" t="s">
        <v>2639</v>
      </c>
      <c r="K791" t="s">
        <v>2640</v>
      </c>
    </row>
    <row r="792" spans="2:11" x14ac:dyDescent="0.2">
      <c r="B792" s="32"/>
      <c r="C792" s="32"/>
      <c r="D792" s="30"/>
      <c r="E792" s="32"/>
      <c r="F792" s="34"/>
      <c r="G792" s="32"/>
      <c r="H792" s="30"/>
      <c r="I792" t="s">
        <v>905</v>
      </c>
      <c r="J792" t="s">
        <v>2641</v>
      </c>
      <c r="K792" t="s">
        <v>2642</v>
      </c>
    </row>
    <row r="793" spans="2:11" x14ac:dyDescent="0.2">
      <c r="B793" s="32"/>
      <c r="C793" s="32"/>
      <c r="D793" s="30"/>
      <c r="E793" s="32"/>
      <c r="F793" s="34"/>
      <c r="G793" s="32"/>
      <c r="H793" s="30"/>
      <c r="I793" t="s">
        <v>905</v>
      </c>
      <c r="J793" t="s">
        <v>2643</v>
      </c>
      <c r="K793" t="s">
        <v>2644</v>
      </c>
    </row>
    <row r="794" spans="2:11" x14ac:dyDescent="0.2">
      <c r="B794" s="32"/>
      <c r="C794" s="32"/>
      <c r="D794" s="30"/>
      <c r="E794" s="32"/>
      <c r="F794" s="34"/>
      <c r="G794" s="32"/>
      <c r="H794" s="30"/>
      <c r="I794" t="s">
        <v>951</v>
      </c>
      <c r="J794" t="s">
        <v>2645</v>
      </c>
      <c r="K794" t="s">
        <v>2646</v>
      </c>
    </row>
    <row r="795" spans="2:11" x14ac:dyDescent="0.2">
      <c r="B795" s="32"/>
      <c r="C795" s="32"/>
      <c r="D795" s="30"/>
      <c r="E795" s="32"/>
      <c r="F795" s="34"/>
      <c r="G795" s="32"/>
      <c r="H795" s="30"/>
      <c r="I795" t="s">
        <v>951</v>
      </c>
      <c r="J795" t="s">
        <v>2647</v>
      </c>
      <c r="K795" t="s">
        <v>2648</v>
      </c>
    </row>
    <row r="796" spans="2:11" x14ac:dyDescent="0.2">
      <c r="B796" s="32"/>
      <c r="C796" s="32"/>
      <c r="D796" s="30"/>
      <c r="E796" s="32"/>
      <c r="F796" s="34"/>
      <c r="G796" s="32"/>
      <c r="H796" s="30"/>
      <c r="I796" t="s">
        <v>951</v>
      </c>
      <c r="J796" t="s">
        <v>1242</v>
      </c>
      <c r="K796" t="s">
        <v>2649</v>
      </c>
    </row>
    <row r="797" spans="2:11" x14ac:dyDescent="0.2">
      <c r="B797" s="32"/>
      <c r="C797" s="32"/>
      <c r="D797" s="30"/>
      <c r="E797" s="32"/>
      <c r="F797" s="34"/>
      <c r="G797" s="32"/>
      <c r="H797" s="30"/>
      <c r="I797" t="s">
        <v>959</v>
      </c>
      <c r="J797" t="s">
        <v>2650</v>
      </c>
      <c r="K797" t="s">
        <v>2651</v>
      </c>
    </row>
    <row r="798" spans="2:11" x14ac:dyDescent="0.2">
      <c r="B798" s="32"/>
      <c r="C798" s="32"/>
      <c r="D798" s="30"/>
      <c r="E798" s="32"/>
      <c r="F798" s="34"/>
      <c r="G798" s="32"/>
      <c r="H798" s="30"/>
      <c r="I798" t="s">
        <v>959</v>
      </c>
      <c r="J798" t="s">
        <v>2652</v>
      </c>
      <c r="K798" t="s">
        <v>2653</v>
      </c>
    </row>
    <row r="799" spans="2:11" x14ac:dyDescent="0.2">
      <c r="B799" s="32"/>
      <c r="C799" s="32"/>
      <c r="D799" s="30"/>
      <c r="E799" s="32"/>
      <c r="F799" s="34"/>
      <c r="G799" s="32"/>
      <c r="H799" s="30"/>
      <c r="I799" t="s">
        <v>959</v>
      </c>
      <c r="J799" t="s">
        <v>2654</v>
      </c>
      <c r="K799" t="s">
        <v>2655</v>
      </c>
    </row>
    <row r="800" spans="2:11" x14ac:dyDescent="0.2">
      <c r="B800" s="32"/>
      <c r="C800" s="32"/>
      <c r="D800" s="30"/>
      <c r="E800" s="32"/>
      <c r="F800" s="34"/>
      <c r="G800" s="32"/>
      <c r="H800" s="30"/>
      <c r="I800" t="s">
        <v>959</v>
      </c>
      <c r="J800" t="s">
        <v>2656</v>
      </c>
      <c r="K800" t="s">
        <v>2657</v>
      </c>
    </row>
    <row r="801" spans="2:11" x14ac:dyDescent="0.2">
      <c r="B801" s="32"/>
      <c r="C801" s="32"/>
      <c r="D801" s="30"/>
      <c r="E801" s="32"/>
      <c r="F801" s="34"/>
      <c r="G801" s="32"/>
      <c r="H801" s="30"/>
      <c r="I801" t="s">
        <v>959</v>
      </c>
      <c r="J801" t="s">
        <v>2658</v>
      </c>
      <c r="K801" t="s">
        <v>2659</v>
      </c>
    </row>
    <row r="802" spans="2:11" x14ac:dyDescent="0.2">
      <c r="B802" s="32"/>
      <c r="C802" s="32"/>
      <c r="D802" s="30"/>
      <c r="E802" s="32"/>
      <c r="F802" s="34"/>
      <c r="G802" s="32"/>
      <c r="H802" s="30"/>
      <c r="I802" t="s">
        <v>959</v>
      </c>
      <c r="J802" t="s">
        <v>713</v>
      </c>
      <c r="K802" t="s">
        <v>2660</v>
      </c>
    </row>
    <row r="803" spans="2:11" x14ac:dyDescent="0.2">
      <c r="B803" s="32"/>
      <c r="C803" s="32"/>
      <c r="D803" s="30"/>
      <c r="E803" s="32"/>
      <c r="F803" s="34"/>
      <c r="G803" s="32"/>
      <c r="H803" s="30"/>
      <c r="I803" t="s">
        <v>959</v>
      </c>
      <c r="J803" t="s">
        <v>2661</v>
      </c>
      <c r="K803" t="s">
        <v>2662</v>
      </c>
    </row>
    <row r="804" spans="2:11" x14ac:dyDescent="0.2">
      <c r="B804" s="32"/>
      <c r="C804" s="32"/>
      <c r="D804" s="30"/>
      <c r="E804" s="32"/>
      <c r="F804" s="34"/>
      <c r="G804" s="32"/>
      <c r="H804" s="30"/>
      <c r="I804" t="s">
        <v>959</v>
      </c>
      <c r="J804" t="s">
        <v>789</v>
      </c>
      <c r="K804" t="s">
        <v>2663</v>
      </c>
    </row>
    <row r="805" spans="2:11" x14ac:dyDescent="0.2">
      <c r="B805" s="32"/>
      <c r="C805" s="32"/>
      <c r="D805" s="30"/>
      <c r="E805" s="32"/>
      <c r="F805" s="34"/>
      <c r="G805" s="32"/>
      <c r="H805" s="30"/>
      <c r="I805" t="s">
        <v>959</v>
      </c>
      <c r="J805" t="s">
        <v>2664</v>
      </c>
      <c r="K805" t="s">
        <v>2665</v>
      </c>
    </row>
    <row r="806" spans="2:11" x14ac:dyDescent="0.2">
      <c r="B806" s="32"/>
      <c r="C806" s="32"/>
      <c r="D806" s="30"/>
      <c r="E806" s="32"/>
      <c r="F806" s="34"/>
      <c r="G806" s="32"/>
      <c r="H806" s="30"/>
      <c r="I806" t="s">
        <v>959</v>
      </c>
      <c r="J806" t="s">
        <v>2666</v>
      </c>
      <c r="K806" t="s">
        <v>2667</v>
      </c>
    </row>
    <row r="807" spans="2:11" x14ac:dyDescent="0.2">
      <c r="B807" s="32"/>
      <c r="C807" s="32"/>
      <c r="D807" s="30"/>
      <c r="E807" s="32"/>
      <c r="F807" s="34"/>
      <c r="G807" s="32"/>
      <c r="H807" s="30"/>
      <c r="I807" t="s">
        <v>959</v>
      </c>
      <c r="J807" t="s">
        <v>2668</v>
      </c>
      <c r="K807" t="s">
        <v>2669</v>
      </c>
    </row>
    <row r="808" spans="2:11" x14ac:dyDescent="0.2">
      <c r="B808" s="32"/>
      <c r="C808" s="32"/>
      <c r="D808" s="30"/>
      <c r="E808" s="32"/>
      <c r="F808" s="34"/>
      <c r="G808" s="32"/>
      <c r="H808" s="30"/>
      <c r="I808" t="s">
        <v>959</v>
      </c>
      <c r="J808" t="s">
        <v>2670</v>
      </c>
      <c r="K808" t="s">
        <v>2671</v>
      </c>
    </row>
    <row r="809" spans="2:11" x14ac:dyDescent="0.2">
      <c r="B809" s="32"/>
      <c r="C809" s="32"/>
      <c r="D809" s="30"/>
      <c r="E809" s="32"/>
      <c r="F809" s="34"/>
      <c r="G809" s="32"/>
      <c r="H809" s="30"/>
      <c r="I809" t="s">
        <v>959</v>
      </c>
      <c r="J809" t="s">
        <v>2672</v>
      </c>
      <c r="K809" t="s">
        <v>2673</v>
      </c>
    </row>
    <row r="810" spans="2:11" x14ac:dyDescent="0.2">
      <c r="B810" s="32"/>
      <c r="C810" s="32"/>
      <c r="D810" s="30"/>
      <c r="E810" s="32"/>
      <c r="F810" s="34"/>
      <c r="G810" s="32"/>
      <c r="H810" s="30"/>
      <c r="I810" t="s">
        <v>959</v>
      </c>
      <c r="J810" t="s">
        <v>2230</v>
      </c>
      <c r="K810" t="s">
        <v>2674</v>
      </c>
    </row>
    <row r="811" spans="2:11" x14ac:dyDescent="0.2">
      <c r="B811" s="32"/>
      <c r="C811" s="32"/>
      <c r="D811" s="30"/>
      <c r="E811" s="32"/>
      <c r="F811" s="34"/>
      <c r="G811" s="32"/>
      <c r="H811" s="30"/>
      <c r="I811" t="s">
        <v>959</v>
      </c>
      <c r="J811" t="s">
        <v>2675</v>
      </c>
      <c r="K811" t="s">
        <v>2676</v>
      </c>
    </row>
    <row r="812" spans="2:11" x14ac:dyDescent="0.2">
      <c r="B812" s="32"/>
      <c r="C812" s="32"/>
      <c r="D812" s="30"/>
      <c r="E812" s="32"/>
      <c r="F812" s="34"/>
      <c r="G812" s="32"/>
      <c r="H812" s="30"/>
      <c r="I812" t="s">
        <v>959</v>
      </c>
      <c r="J812" t="s">
        <v>2321</v>
      </c>
      <c r="K812" t="s">
        <v>2677</v>
      </c>
    </row>
    <row r="813" spans="2:11" x14ac:dyDescent="0.2">
      <c r="B813" s="32"/>
      <c r="C813" s="32"/>
      <c r="D813" s="30"/>
      <c r="E813" s="32"/>
      <c r="F813" s="34"/>
      <c r="G813" s="32"/>
      <c r="H813" s="30"/>
      <c r="I813" t="s">
        <v>1013</v>
      </c>
      <c r="J813" t="s">
        <v>2678</v>
      </c>
      <c r="K813" t="s">
        <v>2679</v>
      </c>
    </row>
    <row r="814" spans="2:11" x14ac:dyDescent="0.2">
      <c r="B814" s="32"/>
      <c r="C814" s="32"/>
      <c r="D814" s="30"/>
      <c r="E814" s="32"/>
      <c r="F814" s="34"/>
      <c r="G814" s="32"/>
      <c r="H814" s="30"/>
      <c r="I814" t="s">
        <v>1013</v>
      </c>
      <c r="J814" t="s">
        <v>1203</v>
      </c>
      <c r="K814" t="s">
        <v>2680</v>
      </c>
    </row>
    <row r="815" spans="2:11" x14ac:dyDescent="0.2">
      <c r="B815" s="32"/>
      <c r="C815" s="32"/>
      <c r="D815" s="30"/>
      <c r="E815" s="32"/>
      <c r="F815" s="34"/>
      <c r="G815" s="32"/>
      <c r="H815" s="30"/>
      <c r="I815" t="s">
        <v>1015</v>
      </c>
      <c r="J815" t="s">
        <v>2681</v>
      </c>
      <c r="K815" t="s">
        <v>2682</v>
      </c>
    </row>
    <row r="816" spans="2:11" x14ac:dyDescent="0.2">
      <c r="B816" s="32"/>
      <c r="C816" s="32"/>
      <c r="D816" s="30"/>
      <c r="E816" s="32"/>
      <c r="F816" s="34"/>
      <c r="G816" s="32"/>
      <c r="H816" s="30"/>
      <c r="I816" t="s">
        <v>1015</v>
      </c>
      <c r="J816" t="s">
        <v>2683</v>
      </c>
      <c r="K816" t="s">
        <v>2684</v>
      </c>
    </row>
    <row r="817" spans="2:11" x14ac:dyDescent="0.2">
      <c r="B817" s="32"/>
      <c r="C817" s="32"/>
      <c r="D817" s="30"/>
      <c r="E817" s="32"/>
      <c r="F817" s="34"/>
      <c r="G817" s="32"/>
      <c r="H817" s="30"/>
      <c r="I817" t="s">
        <v>1015</v>
      </c>
      <c r="J817" t="s">
        <v>2685</v>
      </c>
      <c r="K817" t="s">
        <v>2686</v>
      </c>
    </row>
    <row r="818" spans="2:11" x14ac:dyDescent="0.2">
      <c r="B818" s="32"/>
      <c r="C818" s="32"/>
      <c r="D818" s="30"/>
      <c r="E818" s="32"/>
      <c r="F818" s="34"/>
      <c r="G818" s="32"/>
      <c r="H818" s="30"/>
      <c r="I818" t="s">
        <v>1015</v>
      </c>
      <c r="J818" t="s">
        <v>2687</v>
      </c>
      <c r="K818" t="s">
        <v>2688</v>
      </c>
    </row>
    <row r="819" spans="2:11" x14ac:dyDescent="0.2">
      <c r="B819" s="32"/>
      <c r="C819" s="32"/>
      <c r="D819" s="30"/>
      <c r="E819" s="32"/>
      <c r="F819" s="34"/>
      <c r="G819" s="32"/>
      <c r="H819" s="30"/>
      <c r="I819" t="s">
        <v>1015</v>
      </c>
      <c r="J819" t="s">
        <v>2689</v>
      </c>
      <c r="K819" t="s">
        <v>2690</v>
      </c>
    </row>
    <row r="820" spans="2:11" x14ac:dyDescent="0.2">
      <c r="B820" s="32"/>
      <c r="C820" s="32"/>
      <c r="D820" s="30"/>
      <c r="E820" s="32"/>
      <c r="F820" s="34"/>
      <c r="G820" s="32"/>
      <c r="H820" s="30"/>
      <c r="I820" t="s">
        <v>1015</v>
      </c>
      <c r="J820" t="s">
        <v>2691</v>
      </c>
      <c r="K820" t="s">
        <v>2692</v>
      </c>
    </row>
    <row r="821" spans="2:11" x14ac:dyDescent="0.2">
      <c r="B821" s="32"/>
      <c r="C821" s="32"/>
      <c r="D821" s="30"/>
      <c r="E821" s="32"/>
      <c r="F821" s="34"/>
      <c r="G821" s="32"/>
      <c r="H821" s="30"/>
      <c r="I821" t="s">
        <v>1016</v>
      </c>
      <c r="J821" t="s">
        <v>2693</v>
      </c>
      <c r="K821" t="s">
        <v>2694</v>
      </c>
    </row>
    <row r="822" spans="2:11" x14ac:dyDescent="0.2">
      <c r="B822" s="32"/>
      <c r="C822" s="32"/>
      <c r="D822" s="30"/>
      <c r="E822" s="32"/>
      <c r="F822" s="34"/>
      <c r="G822" s="32"/>
      <c r="H822" s="30"/>
      <c r="I822" t="s">
        <v>1016</v>
      </c>
      <c r="J822" t="s">
        <v>2695</v>
      </c>
      <c r="K822" t="s">
        <v>2696</v>
      </c>
    </row>
    <row r="823" spans="2:11" x14ac:dyDescent="0.2">
      <c r="B823" s="32"/>
      <c r="C823" s="32"/>
      <c r="D823" s="30"/>
      <c r="E823" s="32"/>
      <c r="F823" s="34"/>
      <c r="G823" s="32"/>
      <c r="H823" s="30"/>
      <c r="I823" t="s">
        <v>1016</v>
      </c>
      <c r="J823" t="s">
        <v>2697</v>
      </c>
      <c r="K823" t="s">
        <v>2698</v>
      </c>
    </row>
    <row r="824" spans="2:11" x14ac:dyDescent="0.2">
      <c r="B824" s="32"/>
      <c r="C824" s="32"/>
      <c r="D824" s="30"/>
      <c r="E824" s="32"/>
      <c r="F824" s="34"/>
      <c r="G824" s="32"/>
      <c r="H824" s="30"/>
      <c r="I824" t="s">
        <v>925</v>
      </c>
      <c r="J824" t="s">
        <v>2699</v>
      </c>
      <c r="K824" t="s">
        <v>2700</v>
      </c>
    </row>
    <row r="825" spans="2:11" x14ac:dyDescent="0.2">
      <c r="B825" s="32"/>
      <c r="C825" s="32"/>
      <c r="D825" s="30"/>
      <c r="E825" s="32"/>
      <c r="F825" s="34"/>
      <c r="G825" s="32"/>
      <c r="H825" s="30"/>
      <c r="I825" t="s">
        <v>812</v>
      </c>
      <c r="J825" t="s">
        <v>2701</v>
      </c>
      <c r="K825" t="s">
        <v>2702</v>
      </c>
    </row>
    <row r="826" spans="2:11" x14ac:dyDescent="0.2">
      <c r="B826" s="32"/>
      <c r="C826" s="32"/>
      <c r="D826" s="30"/>
      <c r="E826" s="32"/>
      <c r="F826" s="34"/>
      <c r="G826" s="32"/>
      <c r="H826" s="30"/>
      <c r="I826" t="s">
        <v>812</v>
      </c>
      <c r="J826" t="s">
        <v>2703</v>
      </c>
      <c r="K826" t="s">
        <v>2704</v>
      </c>
    </row>
    <row r="827" spans="2:11" x14ac:dyDescent="0.2">
      <c r="B827" s="32"/>
      <c r="C827" s="32"/>
      <c r="D827" s="30"/>
      <c r="E827" s="32"/>
      <c r="F827" s="34"/>
      <c r="G827" s="32"/>
      <c r="H827" s="30"/>
      <c r="I827" t="s">
        <v>812</v>
      </c>
      <c r="J827" t="s">
        <v>2705</v>
      </c>
      <c r="K827" t="s">
        <v>2706</v>
      </c>
    </row>
    <row r="828" spans="2:11" x14ac:dyDescent="0.2">
      <c r="B828" s="32"/>
      <c r="C828" s="32"/>
      <c r="D828" s="30"/>
      <c r="E828" s="32"/>
      <c r="F828" s="34"/>
      <c r="G828" s="32"/>
      <c r="H828" s="30"/>
      <c r="I828" t="s">
        <v>812</v>
      </c>
      <c r="J828" t="s">
        <v>2707</v>
      </c>
      <c r="K828" t="s">
        <v>2708</v>
      </c>
    </row>
    <row r="829" spans="2:11" x14ac:dyDescent="0.2">
      <c r="B829" s="32"/>
      <c r="C829" s="32"/>
      <c r="D829" s="30"/>
      <c r="E829" s="32"/>
      <c r="F829" s="34"/>
      <c r="G829" s="32"/>
      <c r="H829" s="30"/>
      <c r="I829" t="s">
        <v>812</v>
      </c>
      <c r="J829" t="s">
        <v>2709</v>
      </c>
      <c r="K829" t="s">
        <v>2710</v>
      </c>
    </row>
    <row r="830" spans="2:11" x14ac:dyDescent="0.2">
      <c r="B830" s="32"/>
      <c r="C830" s="32"/>
      <c r="D830" s="30"/>
      <c r="E830" s="32"/>
      <c r="F830" s="34"/>
      <c r="G830" s="32"/>
      <c r="H830" s="30"/>
      <c r="I830" t="s">
        <v>1014</v>
      </c>
      <c r="J830" t="s">
        <v>2711</v>
      </c>
      <c r="K830" t="s">
        <v>2712</v>
      </c>
    </row>
    <row r="831" spans="2:11" x14ac:dyDescent="0.2">
      <c r="B831" s="32"/>
      <c r="C831" s="32"/>
      <c r="D831" s="30"/>
      <c r="E831" s="32"/>
      <c r="F831" s="34"/>
      <c r="G831" s="32"/>
      <c r="H831" s="30"/>
      <c r="I831" t="s">
        <v>903</v>
      </c>
      <c r="J831" t="s">
        <v>2713</v>
      </c>
      <c r="K831" t="s">
        <v>2714</v>
      </c>
    </row>
    <row r="832" spans="2:11" x14ac:dyDescent="0.2">
      <c r="B832" s="32"/>
      <c r="C832" s="32"/>
      <c r="D832" s="30"/>
      <c r="E832" s="32"/>
      <c r="F832" s="34"/>
      <c r="G832" s="32"/>
      <c r="H832" s="30"/>
      <c r="I832" t="s">
        <v>963</v>
      </c>
      <c r="J832" t="s">
        <v>2715</v>
      </c>
      <c r="K832" t="s">
        <v>2716</v>
      </c>
    </row>
    <row r="833" spans="2:11" x14ac:dyDescent="0.2">
      <c r="B833" s="32"/>
      <c r="C833" s="32"/>
      <c r="D833" s="30"/>
      <c r="E833" s="32"/>
      <c r="F833" s="34"/>
      <c r="G833" s="32"/>
      <c r="H833" s="30"/>
      <c r="I833" t="s">
        <v>949</v>
      </c>
      <c r="J833" t="s">
        <v>2717</v>
      </c>
      <c r="K833" t="s">
        <v>2718</v>
      </c>
    </row>
    <row r="834" spans="2:11" x14ac:dyDescent="0.2">
      <c r="B834" s="32"/>
      <c r="C834" s="32"/>
      <c r="D834" s="30"/>
      <c r="E834" s="32"/>
      <c r="F834" s="34"/>
      <c r="G834" s="32"/>
      <c r="H834" s="30"/>
      <c r="I834" t="s">
        <v>949</v>
      </c>
      <c r="J834" t="s">
        <v>2719</v>
      </c>
      <c r="K834" t="s">
        <v>2720</v>
      </c>
    </row>
    <row r="835" spans="2:11" x14ac:dyDescent="0.2">
      <c r="B835" s="32"/>
      <c r="C835" s="32"/>
      <c r="D835" s="30"/>
      <c r="E835" s="32"/>
      <c r="F835" s="34"/>
      <c r="G835" s="32"/>
      <c r="H835" s="30"/>
      <c r="I835" t="s">
        <v>949</v>
      </c>
      <c r="J835" t="s">
        <v>2721</v>
      </c>
      <c r="K835" t="s">
        <v>2722</v>
      </c>
    </row>
    <row r="836" spans="2:11" x14ac:dyDescent="0.2">
      <c r="B836" s="32"/>
      <c r="C836" s="32"/>
      <c r="D836" s="30"/>
      <c r="E836" s="32"/>
      <c r="F836" s="34"/>
      <c r="G836" s="32"/>
      <c r="H836" s="30"/>
      <c r="I836" t="s">
        <v>949</v>
      </c>
      <c r="J836" t="s">
        <v>2723</v>
      </c>
      <c r="K836" t="s">
        <v>2724</v>
      </c>
    </row>
    <row r="837" spans="2:11" x14ac:dyDescent="0.2">
      <c r="B837" s="32"/>
      <c r="C837" s="32"/>
      <c r="D837" s="30"/>
      <c r="E837" s="32"/>
      <c r="F837" s="34"/>
      <c r="G837" s="32"/>
      <c r="H837" s="30"/>
      <c r="I837" t="s">
        <v>949</v>
      </c>
      <c r="J837" t="s">
        <v>2377</v>
      </c>
      <c r="K837" t="s">
        <v>2725</v>
      </c>
    </row>
    <row r="838" spans="2:11" x14ac:dyDescent="0.2">
      <c r="B838" s="32"/>
      <c r="C838" s="32"/>
      <c r="D838" s="30"/>
      <c r="E838" s="32"/>
      <c r="F838" s="34"/>
      <c r="G838" s="32"/>
      <c r="H838" s="30"/>
      <c r="I838" t="s">
        <v>949</v>
      </c>
      <c r="J838" t="s">
        <v>2726</v>
      </c>
      <c r="K838" t="s">
        <v>2727</v>
      </c>
    </row>
    <row r="839" spans="2:11" x14ac:dyDescent="0.2">
      <c r="B839" s="32"/>
      <c r="C839" s="32"/>
      <c r="D839" s="30"/>
      <c r="E839" s="32"/>
      <c r="F839" s="34"/>
      <c r="G839" s="32"/>
      <c r="H839" s="30"/>
      <c r="I839" t="s">
        <v>949</v>
      </c>
      <c r="J839" t="s">
        <v>2728</v>
      </c>
      <c r="K839" t="s">
        <v>2729</v>
      </c>
    </row>
    <row r="840" spans="2:11" x14ac:dyDescent="0.2">
      <c r="B840" s="32"/>
      <c r="C840" s="32"/>
      <c r="D840" s="30"/>
      <c r="E840" s="32"/>
      <c r="F840" s="34"/>
      <c r="G840" s="32"/>
      <c r="H840" s="30"/>
      <c r="I840" t="s">
        <v>949</v>
      </c>
      <c r="J840" t="s">
        <v>2730</v>
      </c>
      <c r="K840" t="s">
        <v>2731</v>
      </c>
    </row>
    <row r="841" spans="2:11" x14ac:dyDescent="0.2">
      <c r="B841" s="32"/>
      <c r="C841" s="32"/>
      <c r="D841" s="30"/>
      <c r="E841" s="32"/>
      <c r="F841" s="34"/>
      <c r="G841" s="32"/>
      <c r="H841" s="30"/>
      <c r="I841" t="s">
        <v>949</v>
      </c>
      <c r="J841" t="s">
        <v>738</v>
      </c>
      <c r="K841" t="s">
        <v>2732</v>
      </c>
    </row>
    <row r="842" spans="2:11" x14ac:dyDescent="0.2">
      <c r="B842" s="32"/>
      <c r="C842" s="32"/>
      <c r="D842" s="30"/>
      <c r="E842" s="32"/>
      <c r="F842" s="34"/>
      <c r="G842" s="32"/>
      <c r="H842" s="30"/>
      <c r="I842" t="s">
        <v>949</v>
      </c>
      <c r="J842" t="s">
        <v>2733</v>
      </c>
      <c r="K842" t="s">
        <v>2734</v>
      </c>
    </row>
    <row r="843" spans="2:11" x14ac:dyDescent="0.2">
      <c r="B843" s="32"/>
      <c r="C843" s="32"/>
      <c r="D843" s="30"/>
      <c r="E843" s="32"/>
      <c r="F843" s="34"/>
      <c r="G843" s="32"/>
      <c r="H843" s="30"/>
      <c r="I843" t="s">
        <v>949</v>
      </c>
      <c r="J843" t="s">
        <v>2735</v>
      </c>
      <c r="K843" t="s">
        <v>2736</v>
      </c>
    </row>
    <row r="844" spans="2:11" x14ac:dyDescent="0.2">
      <c r="B844" s="32"/>
      <c r="C844" s="32"/>
      <c r="D844" s="30"/>
      <c r="E844" s="32"/>
      <c r="F844" s="34"/>
      <c r="G844" s="32"/>
      <c r="H844" s="30"/>
      <c r="I844" t="s">
        <v>949</v>
      </c>
      <c r="J844" t="s">
        <v>2737</v>
      </c>
      <c r="K844" t="s">
        <v>2738</v>
      </c>
    </row>
    <row r="845" spans="2:11" x14ac:dyDescent="0.2">
      <c r="B845" s="32"/>
      <c r="C845" s="32"/>
      <c r="D845" s="30"/>
      <c r="E845" s="32"/>
      <c r="F845" s="34"/>
      <c r="G845" s="32"/>
      <c r="H845" s="30"/>
      <c r="I845" t="s">
        <v>949</v>
      </c>
      <c r="J845" t="s">
        <v>2739</v>
      </c>
      <c r="K845" t="s">
        <v>2740</v>
      </c>
    </row>
    <row r="846" spans="2:11" x14ac:dyDescent="0.2">
      <c r="B846" s="32"/>
      <c r="C846" s="32"/>
      <c r="D846" s="30"/>
      <c r="E846" s="32"/>
      <c r="F846" s="34"/>
      <c r="G846" s="32"/>
      <c r="H846" s="30"/>
      <c r="I846" t="s">
        <v>949</v>
      </c>
      <c r="J846" t="s">
        <v>2741</v>
      </c>
      <c r="K846" t="s">
        <v>2742</v>
      </c>
    </row>
    <row r="847" spans="2:11" x14ac:dyDescent="0.2">
      <c r="B847" s="32"/>
      <c r="C847" s="32"/>
      <c r="D847" s="30"/>
      <c r="E847" s="32"/>
      <c r="F847" s="34"/>
      <c r="G847" s="32"/>
      <c r="H847" s="30"/>
      <c r="I847" t="s">
        <v>949</v>
      </c>
      <c r="J847" t="s">
        <v>2743</v>
      </c>
      <c r="K847" t="s">
        <v>2744</v>
      </c>
    </row>
    <row r="848" spans="2:11" x14ac:dyDescent="0.2">
      <c r="B848" s="32"/>
      <c r="C848" s="32"/>
      <c r="D848" s="30"/>
      <c r="E848" s="32"/>
      <c r="F848" s="34"/>
      <c r="G848" s="32"/>
      <c r="H848" s="30"/>
      <c r="I848" t="s">
        <v>949</v>
      </c>
      <c r="J848" t="s">
        <v>2745</v>
      </c>
      <c r="K848" t="s">
        <v>2746</v>
      </c>
    </row>
    <row r="849" spans="2:11" x14ac:dyDescent="0.2">
      <c r="B849" s="32"/>
      <c r="C849" s="32"/>
      <c r="D849" s="30"/>
      <c r="E849" s="32"/>
      <c r="F849" s="34"/>
      <c r="G849" s="32"/>
      <c r="H849" s="30"/>
      <c r="I849" t="s">
        <v>949</v>
      </c>
      <c r="J849" t="s">
        <v>2747</v>
      </c>
      <c r="K849" t="s">
        <v>2748</v>
      </c>
    </row>
    <row r="850" spans="2:11" x14ac:dyDescent="0.2">
      <c r="B850" s="32"/>
      <c r="C850" s="32"/>
      <c r="D850" s="30"/>
      <c r="E850" s="32"/>
      <c r="F850" s="34"/>
      <c r="G850" s="32"/>
      <c r="H850" s="30"/>
      <c r="I850" t="s">
        <v>811</v>
      </c>
      <c r="J850" t="s">
        <v>2749</v>
      </c>
      <c r="K850" t="s">
        <v>2750</v>
      </c>
    </row>
    <row r="851" spans="2:11" x14ac:dyDescent="0.2">
      <c r="B851" s="32"/>
      <c r="C851" s="32"/>
      <c r="D851" s="30"/>
      <c r="E851" s="32"/>
      <c r="F851" s="34"/>
      <c r="G851" s="32"/>
      <c r="H851" s="30"/>
      <c r="I851" t="s">
        <v>811</v>
      </c>
      <c r="J851" t="s">
        <v>2751</v>
      </c>
      <c r="K851" t="s">
        <v>2752</v>
      </c>
    </row>
    <row r="852" spans="2:11" x14ac:dyDescent="0.2">
      <c r="B852" s="32"/>
      <c r="C852" s="32"/>
      <c r="D852" s="30"/>
      <c r="E852" s="32"/>
      <c r="F852" s="34"/>
      <c r="G852" s="32"/>
      <c r="H852" s="30"/>
      <c r="I852" t="s">
        <v>811</v>
      </c>
      <c r="J852" t="s">
        <v>2355</v>
      </c>
      <c r="K852" t="s">
        <v>2753</v>
      </c>
    </row>
    <row r="853" spans="2:11" x14ac:dyDescent="0.2">
      <c r="B853" s="32"/>
      <c r="C853" s="32"/>
      <c r="D853" s="30"/>
      <c r="E853" s="32"/>
      <c r="F853" s="34"/>
      <c r="G853" s="32"/>
      <c r="H853" s="30"/>
      <c r="I853" t="s">
        <v>831</v>
      </c>
      <c r="J853" t="s">
        <v>2754</v>
      </c>
      <c r="K853" t="s">
        <v>2755</v>
      </c>
    </row>
    <row r="854" spans="2:11" x14ac:dyDescent="0.2">
      <c r="B854" s="32"/>
      <c r="C854" s="32"/>
      <c r="D854" s="30"/>
      <c r="E854" s="32"/>
      <c r="F854" s="34"/>
      <c r="G854" s="32"/>
      <c r="H854" s="30"/>
      <c r="I854" t="s">
        <v>831</v>
      </c>
      <c r="J854" t="s">
        <v>2084</v>
      </c>
      <c r="K854" t="s">
        <v>2756</v>
      </c>
    </row>
    <row r="855" spans="2:11" x14ac:dyDescent="0.2">
      <c r="B855" s="32"/>
      <c r="C855" s="32"/>
      <c r="D855" s="30"/>
      <c r="E855" s="32"/>
      <c r="F855" s="34"/>
      <c r="G855" s="32"/>
      <c r="H855" s="30"/>
      <c r="I855" t="s">
        <v>831</v>
      </c>
      <c r="J855" t="s">
        <v>2757</v>
      </c>
      <c r="K855" t="s">
        <v>2758</v>
      </c>
    </row>
    <row r="856" spans="2:11" x14ac:dyDescent="0.2">
      <c r="B856" s="32"/>
      <c r="C856" s="32"/>
      <c r="D856" s="30"/>
      <c r="E856" s="32"/>
      <c r="F856" s="34"/>
      <c r="G856" s="32"/>
      <c r="H856" s="30"/>
      <c r="I856" t="s">
        <v>831</v>
      </c>
      <c r="J856" t="s">
        <v>2759</v>
      </c>
      <c r="K856" t="s">
        <v>2760</v>
      </c>
    </row>
    <row r="857" spans="2:11" x14ac:dyDescent="0.2">
      <c r="B857" s="32"/>
      <c r="C857" s="32"/>
      <c r="D857" s="30"/>
      <c r="E857" s="32"/>
      <c r="F857" s="34"/>
      <c r="G857" s="32"/>
      <c r="H857" s="30"/>
      <c r="I857" t="s">
        <v>831</v>
      </c>
      <c r="J857" t="s">
        <v>2761</v>
      </c>
      <c r="K857" t="s">
        <v>2762</v>
      </c>
    </row>
    <row r="858" spans="2:11" x14ac:dyDescent="0.2">
      <c r="B858" s="32"/>
      <c r="C858" s="32"/>
      <c r="D858" s="30"/>
      <c r="E858" s="32"/>
      <c r="F858" s="34"/>
      <c r="G858" s="32"/>
      <c r="H858" s="30"/>
      <c r="I858" t="s">
        <v>831</v>
      </c>
      <c r="J858" t="s">
        <v>2763</v>
      </c>
      <c r="K858" t="s">
        <v>2764</v>
      </c>
    </row>
    <row r="859" spans="2:11" x14ac:dyDescent="0.2">
      <c r="B859" s="32"/>
      <c r="C859" s="32"/>
      <c r="D859" s="30"/>
      <c r="E859" s="32"/>
      <c r="F859" s="34"/>
      <c r="G859" s="32"/>
      <c r="H859" s="30"/>
      <c r="I859" t="s">
        <v>831</v>
      </c>
      <c r="J859" t="s">
        <v>2765</v>
      </c>
      <c r="K859" t="s">
        <v>2766</v>
      </c>
    </row>
    <row r="860" spans="2:11" x14ac:dyDescent="0.2">
      <c r="B860" s="32"/>
      <c r="C860" s="32"/>
      <c r="D860" s="30"/>
      <c r="E860" s="32"/>
      <c r="F860" s="34"/>
      <c r="G860" s="32"/>
      <c r="H860" s="30"/>
      <c r="I860" t="s">
        <v>831</v>
      </c>
      <c r="J860" t="s">
        <v>613</v>
      </c>
      <c r="K860" t="s">
        <v>2767</v>
      </c>
    </row>
    <row r="861" spans="2:11" x14ac:dyDescent="0.2">
      <c r="B861" s="32"/>
      <c r="C861" s="32"/>
      <c r="D861" s="30"/>
      <c r="E861" s="32"/>
      <c r="F861" s="34"/>
      <c r="G861" s="32"/>
      <c r="H861" s="30"/>
      <c r="I861" t="s">
        <v>831</v>
      </c>
      <c r="J861" t="s">
        <v>1203</v>
      </c>
      <c r="K861" t="s">
        <v>2768</v>
      </c>
    </row>
    <row r="862" spans="2:11" x14ac:dyDescent="0.2">
      <c r="B862" s="32"/>
      <c r="C862" s="32"/>
      <c r="D862" s="30"/>
      <c r="E862" s="32"/>
      <c r="F862" s="34"/>
      <c r="G862" s="32"/>
      <c r="H862" s="30"/>
      <c r="I862" t="s">
        <v>831</v>
      </c>
      <c r="J862" t="s">
        <v>1464</v>
      </c>
      <c r="K862" t="s">
        <v>2769</v>
      </c>
    </row>
    <row r="863" spans="2:11" x14ac:dyDescent="0.2">
      <c r="B863" s="32"/>
      <c r="C863" s="32"/>
      <c r="D863" s="30"/>
      <c r="E863" s="32"/>
      <c r="F863" s="34"/>
      <c r="G863" s="32"/>
      <c r="H863" s="30"/>
      <c r="I863" t="s">
        <v>846</v>
      </c>
      <c r="J863" t="s">
        <v>1606</v>
      </c>
      <c r="K863" t="s">
        <v>2770</v>
      </c>
    </row>
    <row r="864" spans="2:11" x14ac:dyDescent="0.2">
      <c r="B864" s="32"/>
      <c r="C864" s="32"/>
      <c r="D864" s="30"/>
      <c r="E864" s="32"/>
      <c r="F864" s="34"/>
      <c r="G864" s="32"/>
      <c r="H864" s="30"/>
      <c r="I864" t="s">
        <v>846</v>
      </c>
      <c r="J864" t="s">
        <v>2771</v>
      </c>
      <c r="K864" t="s">
        <v>2772</v>
      </c>
    </row>
    <row r="865" spans="2:11" x14ac:dyDescent="0.2">
      <c r="B865" s="32"/>
      <c r="C865" s="32"/>
      <c r="D865" s="30"/>
      <c r="E865" s="32"/>
      <c r="F865" s="34"/>
      <c r="G865" s="32"/>
      <c r="H865" s="30"/>
      <c r="I865" t="s">
        <v>846</v>
      </c>
      <c r="J865" t="s">
        <v>2773</v>
      </c>
      <c r="K865" t="s">
        <v>2774</v>
      </c>
    </row>
    <row r="866" spans="2:11" x14ac:dyDescent="0.2">
      <c r="B866" s="32"/>
      <c r="C866" s="32"/>
      <c r="D866" s="30"/>
      <c r="E866" s="32"/>
      <c r="F866" s="34"/>
      <c r="G866" s="32"/>
      <c r="H866" s="30"/>
      <c r="I866" t="s">
        <v>846</v>
      </c>
      <c r="J866" t="s">
        <v>2775</v>
      </c>
      <c r="K866" t="s">
        <v>2776</v>
      </c>
    </row>
    <row r="867" spans="2:11" x14ac:dyDescent="0.2">
      <c r="B867" s="32"/>
      <c r="C867" s="32"/>
      <c r="D867" s="30"/>
      <c r="E867" s="32"/>
      <c r="F867" s="34"/>
      <c r="G867" s="32"/>
      <c r="H867" s="30"/>
      <c r="I867" t="s">
        <v>846</v>
      </c>
      <c r="J867" t="s">
        <v>2777</v>
      </c>
      <c r="K867" t="s">
        <v>2778</v>
      </c>
    </row>
    <row r="868" spans="2:11" x14ac:dyDescent="0.2">
      <c r="B868" s="32"/>
      <c r="C868" s="32"/>
      <c r="D868" s="30"/>
      <c r="E868" s="32"/>
      <c r="F868" s="34"/>
      <c r="G868" s="32"/>
      <c r="H868" s="30"/>
      <c r="I868" t="s">
        <v>858</v>
      </c>
      <c r="J868" t="s">
        <v>1420</v>
      </c>
      <c r="K868" t="s">
        <v>2779</v>
      </c>
    </row>
    <row r="869" spans="2:11" x14ac:dyDescent="0.2">
      <c r="B869" s="32"/>
      <c r="C869" s="32"/>
      <c r="D869" s="30"/>
      <c r="E869" s="32"/>
      <c r="F869" s="34"/>
      <c r="G869" s="32"/>
      <c r="H869" s="30"/>
      <c r="I869" t="s">
        <v>858</v>
      </c>
      <c r="J869" t="s">
        <v>2780</v>
      </c>
      <c r="K869" t="s">
        <v>2781</v>
      </c>
    </row>
    <row r="870" spans="2:11" x14ac:dyDescent="0.2">
      <c r="B870" s="32"/>
      <c r="C870" s="32"/>
      <c r="D870" s="30"/>
      <c r="E870" s="32"/>
      <c r="F870" s="34"/>
      <c r="G870" s="32"/>
      <c r="H870" s="30"/>
      <c r="I870" t="s">
        <v>858</v>
      </c>
      <c r="J870" t="s">
        <v>2782</v>
      </c>
      <c r="K870" t="s">
        <v>2783</v>
      </c>
    </row>
    <row r="871" spans="2:11" x14ac:dyDescent="0.2">
      <c r="B871" s="32"/>
      <c r="C871" s="32"/>
      <c r="D871" s="30"/>
      <c r="E871" s="32"/>
      <c r="F871" s="34"/>
      <c r="G871" s="32"/>
      <c r="H871" s="30"/>
      <c r="I871" t="s">
        <v>878</v>
      </c>
      <c r="J871" t="s">
        <v>2784</v>
      </c>
      <c r="K871" t="s">
        <v>2785</v>
      </c>
    </row>
    <row r="872" spans="2:11" x14ac:dyDescent="0.2">
      <c r="B872" s="32"/>
      <c r="C872" s="32"/>
      <c r="D872" s="30"/>
      <c r="E872" s="32"/>
      <c r="F872" s="34"/>
      <c r="G872" s="32"/>
      <c r="H872" s="30"/>
      <c r="I872" t="s">
        <v>878</v>
      </c>
      <c r="J872" t="s">
        <v>2786</v>
      </c>
      <c r="K872" t="s">
        <v>2787</v>
      </c>
    </row>
    <row r="873" spans="2:11" x14ac:dyDescent="0.2">
      <c r="B873" s="32"/>
      <c r="C873" s="32"/>
      <c r="D873" s="30"/>
      <c r="E873" s="32"/>
      <c r="F873" s="34"/>
      <c r="G873" s="32"/>
      <c r="H873" s="30"/>
      <c r="I873" t="s">
        <v>878</v>
      </c>
      <c r="J873" t="s">
        <v>2788</v>
      </c>
      <c r="K873" t="s">
        <v>2789</v>
      </c>
    </row>
    <row r="874" spans="2:11" x14ac:dyDescent="0.2">
      <c r="B874" s="32"/>
      <c r="C874" s="32"/>
      <c r="D874" s="30"/>
      <c r="E874" s="32"/>
      <c r="F874" s="34"/>
      <c r="G874" s="32"/>
      <c r="H874" s="30"/>
      <c r="I874" t="s">
        <v>878</v>
      </c>
      <c r="J874" t="s">
        <v>2790</v>
      </c>
      <c r="K874" t="s">
        <v>2791</v>
      </c>
    </row>
    <row r="875" spans="2:11" x14ac:dyDescent="0.2">
      <c r="B875" s="32"/>
      <c r="C875" s="32"/>
      <c r="D875" s="30"/>
      <c r="E875" s="32"/>
      <c r="F875" s="34"/>
      <c r="G875" s="32"/>
      <c r="H875" s="30"/>
      <c r="I875" t="s">
        <v>878</v>
      </c>
      <c r="J875" t="s">
        <v>2792</v>
      </c>
      <c r="K875" t="s">
        <v>2793</v>
      </c>
    </row>
    <row r="876" spans="2:11" x14ac:dyDescent="0.2">
      <c r="B876" s="32"/>
      <c r="C876" s="32"/>
      <c r="D876" s="30"/>
      <c r="E876" s="32"/>
      <c r="F876" s="34"/>
      <c r="G876" s="32"/>
      <c r="H876" s="30"/>
      <c r="I876" t="s">
        <v>878</v>
      </c>
      <c r="J876" t="s">
        <v>2794</v>
      </c>
      <c r="K876" t="s">
        <v>2795</v>
      </c>
    </row>
    <row r="877" spans="2:11" x14ac:dyDescent="0.2">
      <c r="B877" s="32"/>
      <c r="C877" s="32"/>
      <c r="D877" s="30"/>
      <c r="E877" s="32"/>
      <c r="F877" s="34"/>
      <c r="G877" s="32"/>
      <c r="H877" s="30"/>
      <c r="I877" t="s">
        <v>878</v>
      </c>
      <c r="J877" t="s">
        <v>2796</v>
      </c>
      <c r="K877" t="s">
        <v>2797</v>
      </c>
    </row>
    <row r="878" spans="2:11" x14ac:dyDescent="0.2">
      <c r="B878" s="32"/>
      <c r="C878" s="32"/>
      <c r="D878" s="30"/>
      <c r="E878" s="32"/>
      <c r="F878" s="34"/>
      <c r="G878" s="32"/>
      <c r="H878" s="30"/>
      <c r="I878" t="s">
        <v>878</v>
      </c>
      <c r="J878" t="s">
        <v>1325</v>
      </c>
      <c r="K878" t="s">
        <v>2798</v>
      </c>
    </row>
    <row r="879" spans="2:11" x14ac:dyDescent="0.2">
      <c r="B879" s="32"/>
      <c r="C879" s="32"/>
      <c r="D879" s="30"/>
      <c r="E879" s="32"/>
      <c r="F879" s="34"/>
      <c r="G879" s="32"/>
      <c r="H879" s="30"/>
      <c r="I879" t="s">
        <v>878</v>
      </c>
      <c r="J879" t="s">
        <v>2799</v>
      </c>
      <c r="K879" t="s">
        <v>2800</v>
      </c>
    </row>
    <row r="880" spans="2:11" x14ac:dyDescent="0.2">
      <c r="B880" s="32"/>
      <c r="C880" s="32"/>
      <c r="D880" s="30"/>
      <c r="E880" s="32"/>
      <c r="F880" s="34"/>
      <c r="G880" s="32"/>
      <c r="H880" s="30"/>
      <c r="I880" t="s">
        <v>878</v>
      </c>
      <c r="J880" t="s">
        <v>2801</v>
      </c>
      <c r="K880" t="s">
        <v>2802</v>
      </c>
    </row>
    <row r="881" spans="2:11" x14ac:dyDescent="0.2">
      <c r="B881" s="32"/>
      <c r="C881" s="32"/>
      <c r="D881" s="30"/>
      <c r="E881" s="32"/>
      <c r="F881" s="34"/>
      <c r="G881" s="32"/>
      <c r="H881" s="30"/>
      <c r="I881" t="s">
        <v>878</v>
      </c>
      <c r="J881" t="s">
        <v>2803</v>
      </c>
      <c r="K881" t="s">
        <v>2804</v>
      </c>
    </row>
    <row r="882" spans="2:11" x14ac:dyDescent="0.2">
      <c r="B882" s="32"/>
      <c r="C882" s="32"/>
      <c r="D882" s="30"/>
      <c r="E882" s="32"/>
      <c r="F882" s="34"/>
      <c r="G882" s="32"/>
      <c r="H882" s="30"/>
      <c r="I882" t="s">
        <v>878</v>
      </c>
      <c r="J882" t="s">
        <v>2805</v>
      </c>
      <c r="K882" t="s">
        <v>2806</v>
      </c>
    </row>
    <row r="883" spans="2:11" x14ac:dyDescent="0.2">
      <c r="B883" s="32"/>
      <c r="C883" s="32"/>
      <c r="D883" s="30"/>
      <c r="E883" s="32"/>
      <c r="F883" s="34"/>
      <c r="G883" s="32"/>
      <c r="H883" s="30"/>
      <c r="I883" t="s">
        <v>878</v>
      </c>
      <c r="J883" t="s">
        <v>2807</v>
      </c>
      <c r="K883" t="s">
        <v>2808</v>
      </c>
    </row>
    <row r="884" spans="2:11" x14ac:dyDescent="0.2">
      <c r="B884" s="32"/>
      <c r="C884" s="32"/>
      <c r="D884" s="30"/>
      <c r="E884" s="32"/>
      <c r="F884" s="34"/>
      <c r="G884" s="32"/>
      <c r="H884" s="30"/>
      <c r="I884" t="s">
        <v>879</v>
      </c>
      <c r="J884" t="s">
        <v>2809</v>
      </c>
      <c r="K884" t="s">
        <v>2810</v>
      </c>
    </row>
    <row r="885" spans="2:11" x14ac:dyDescent="0.2">
      <c r="B885" s="32"/>
      <c r="C885" s="32"/>
      <c r="D885" s="30"/>
      <c r="E885" s="32"/>
      <c r="F885" s="34"/>
      <c r="G885" s="32"/>
      <c r="H885" s="30"/>
      <c r="I885" t="s">
        <v>897</v>
      </c>
      <c r="J885" t="s">
        <v>2811</v>
      </c>
      <c r="K885" t="s">
        <v>2812</v>
      </c>
    </row>
    <row r="886" spans="2:11" x14ac:dyDescent="0.2">
      <c r="B886" s="32"/>
      <c r="C886" s="32"/>
      <c r="D886" s="30"/>
      <c r="E886" s="32"/>
      <c r="F886" s="34"/>
      <c r="G886" s="32"/>
      <c r="H886" s="30"/>
      <c r="I886" t="s">
        <v>897</v>
      </c>
      <c r="J886" t="s">
        <v>2813</v>
      </c>
      <c r="K886" t="s">
        <v>2814</v>
      </c>
    </row>
    <row r="887" spans="2:11" x14ac:dyDescent="0.2">
      <c r="B887" s="32"/>
      <c r="C887" s="32"/>
      <c r="D887" s="30"/>
      <c r="E887" s="32"/>
      <c r="F887" s="34"/>
      <c r="G887" s="32"/>
      <c r="H887" s="30"/>
      <c r="I887" t="s">
        <v>897</v>
      </c>
      <c r="J887" t="s">
        <v>2000</v>
      </c>
      <c r="K887" t="s">
        <v>2815</v>
      </c>
    </row>
    <row r="888" spans="2:11" x14ac:dyDescent="0.2">
      <c r="B888" s="32"/>
      <c r="C888" s="32"/>
      <c r="D888" s="30"/>
      <c r="E888" s="32"/>
      <c r="F888" s="34"/>
      <c r="G888" s="32"/>
      <c r="H888" s="30"/>
      <c r="I888" t="s">
        <v>897</v>
      </c>
      <c r="J888" t="s">
        <v>1214</v>
      </c>
      <c r="K888" t="s">
        <v>2816</v>
      </c>
    </row>
    <row r="889" spans="2:11" x14ac:dyDescent="0.2">
      <c r="B889" s="32"/>
      <c r="C889" s="32"/>
      <c r="D889" s="30"/>
      <c r="E889" s="32"/>
      <c r="F889" s="34"/>
      <c r="G889" s="32"/>
      <c r="H889" s="30"/>
      <c r="I889" t="s">
        <v>897</v>
      </c>
      <c r="J889" t="s">
        <v>613</v>
      </c>
      <c r="K889" t="s">
        <v>2817</v>
      </c>
    </row>
    <row r="890" spans="2:11" x14ac:dyDescent="0.2">
      <c r="B890" s="32"/>
      <c r="C890" s="32"/>
      <c r="D890" s="30"/>
      <c r="E890" s="32"/>
      <c r="F890" s="34"/>
      <c r="G890" s="32"/>
      <c r="H890" s="30"/>
      <c r="I890" t="s">
        <v>897</v>
      </c>
      <c r="J890" t="s">
        <v>2818</v>
      </c>
      <c r="K890" t="s">
        <v>2819</v>
      </c>
    </row>
    <row r="891" spans="2:11" x14ac:dyDescent="0.2">
      <c r="B891" s="32"/>
      <c r="C891" s="32"/>
      <c r="D891" s="30"/>
      <c r="E891" s="32"/>
      <c r="F891" s="34"/>
      <c r="G891" s="32"/>
      <c r="H891" s="30"/>
      <c r="I891" t="s">
        <v>897</v>
      </c>
      <c r="J891" t="s">
        <v>717</v>
      </c>
      <c r="K891" t="s">
        <v>2820</v>
      </c>
    </row>
    <row r="892" spans="2:11" x14ac:dyDescent="0.2">
      <c r="B892" s="32"/>
      <c r="C892" s="32"/>
      <c r="D892" s="30"/>
      <c r="E892" s="32"/>
      <c r="F892" s="34"/>
      <c r="G892" s="32"/>
      <c r="H892" s="30"/>
      <c r="I892" t="s">
        <v>897</v>
      </c>
      <c r="J892" t="s">
        <v>2821</v>
      </c>
      <c r="K892" t="s">
        <v>2822</v>
      </c>
    </row>
    <row r="893" spans="2:11" x14ac:dyDescent="0.2">
      <c r="B893" s="32"/>
      <c r="C893" s="32"/>
      <c r="D893" s="30"/>
      <c r="E893" s="32"/>
      <c r="F893" s="34"/>
      <c r="G893" s="32"/>
      <c r="H893" s="30"/>
      <c r="I893" t="s">
        <v>907</v>
      </c>
      <c r="J893" t="s">
        <v>2823</v>
      </c>
      <c r="K893" t="s">
        <v>2824</v>
      </c>
    </row>
    <row r="894" spans="2:11" x14ac:dyDescent="0.2">
      <c r="B894" s="32"/>
      <c r="C894" s="32"/>
      <c r="D894" s="30"/>
      <c r="E894" s="32"/>
      <c r="F894" s="34"/>
      <c r="G894" s="32"/>
      <c r="H894" s="30"/>
      <c r="I894" t="s">
        <v>907</v>
      </c>
      <c r="J894" t="s">
        <v>2825</v>
      </c>
      <c r="K894" t="s">
        <v>2826</v>
      </c>
    </row>
    <row r="895" spans="2:11" x14ac:dyDescent="0.2">
      <c r="B895" s="32"/>
      <c r="C895" s="32"/>
      <c r="D895" s="30"/>
      <c r="E895" s="32"/>
      <c r="F895" s="34"/>
      <c r="G895" s="32"/>
      <c r="H895" s="30"/>
      <c r="I895" t="s">
        <v>907</v>
      </c>
      <c r="J895" t="s">
        <v>2827</v>
      </c>
      <c r="K895" t="s">
        <v>2828</v>
      </c>
    </row>
    <row r="896" spans="2:11" x14ac:dyDescent="0.2">
      <c r="B896" s="32"/>
      <c r="C896" s="32"/>
      <c r="D896" s="30"/>
      <c r="E896" s="32"/>
      <c r="F896" s="34"/>
      <c r="G896" s="32"/>
      <c r="H896" s="30"/>
      <c r="I896" t="s">
        <v>907</v>
      </c>
      <c r="J896" t="s">
        <v>2829</v>
      </c>
      <c r="K896" t="s">
        <v>2830</v>
      </c>
    </row>
    <row r="897" spans="2:11" x14ac:dyDescent="0.2">
      <c r="B897" s="32"/>
      <c r="C897" s="32"/>
      <c r="D897" s="30"/>
      <c r="E897" s="32"/>
      <c r="F897" s="34"/>
      <c r="G897" s="32"/>
      <c r="H897" s="30"/>
      <c r="I897" t="s">
        <v>907</v>
      </c>
      <c r="J897" t="s">
        <v>2831</v>
      </c>
      <c r="K897" t="s">
        <v>2832</v>
      </c>
    </row>
    <row r="898" spans="2:11" x14ac:dyDescent="0.2">
      <c r="B898" s="32"/>
      <c r="C898" s="32"/>
      <c r="D898" s="30"/>
      <c r="E898" s="32"/>
      <c r="F898" s="34"/>
      <c r="G898" s="32"/>
      <c r="H898" s="30"/>
      <c r="I898" t="s">
        <v>907</v>
      </c>
      <c r="J898" t="s">
        <v>2833</v>
      </c>
      <c r="K898" t="s">
        <v>2834</v>
      </c>
    </row>
    <row r="899" spans="2:11" x14ac:dyDescent="0.2">
      <c r="B899" s="32"/>
      <c r="C899" s="32"/>
      <c r="D899" s="30"/>
      <c r="E899" s="32"/>
      <c r="F899" s="34"/>
      <c r="G899" s="32"/>
      <c r="H899" s="30"/>
      <c r="I899" t="s">
        <v>907</v>
      </c>
      <c r="J899" t="s">
        <v>2835</v>
      </c>
      <c r="K899" t="s">
        <v>2836</v>
      </c>
    </row>
    <row r="900" spans="2:11" x14ac:dyDescent="0.2">
      <c r="B900" s="32"/>
      <c r="C900" s="32"/>
      <c r="D900" s="30"/>
      <c r="E900" s="32"/>
      <c r="F900" s="34"/>
      <c r="G900" s="32"/>
      <c r="H900" s="30"/>
      <c r="I900" t="s">
        <v>907</v>
      </c>
      <c r="J900" t="s">
        <v>2837</v>
      </c>
      <c r="K900" t="s">
        <v>2838</v>
      </c>
    </row>
    <row r="901" spans="2:11" x14ac:dyDescent="0.2">
      <c r="B901" s="32"/>
      <c r="C901" s="32"/>
      <c r="D901" s="30"/>
      <c r="E901" s="32"/>
      <c r="F901" s="34"/>
      <c r="G901" s="32"/>
      <c r="H901" s="30"/>
      <c r="I901" t="s">
        <v>923</v>
      </c>
      <c r="J901" t="s">
        <v>2839</v>
      </c>
      <c r="K901" t="s">
        <v>2840</v>
      </c>
    </row>
    <row r="902" spans="2:11" x14ac:dyDescent="0.2">
      <c r="B902" s="32"/>
      <c r="C902" s="32"/>
      <c r="D902" s="30"/>
      <c r="E902" s="32"/>
      <c r="F902" s="34"/>
      <c r="G902" s="32"/>
      <c r="H902" s="30"/>
      <c r="I902" t="s">
        <v>923</v>
      </c>
      <c r="J902" t="s">
        <v>2841</v>
      </c>
      <c r="K902" t="s">
        <v>2842</v>
      </c>
    </row>
    <row r="903" spans="2:11" x14ac:dyDescent="0.2">
      <c r="B903" s="32"/>
      <c r="C903" s="32"/>
      <c r="D903" s="30"/>
      <c r="E903" s="32"/>
      <c r="F903" s="34"/>
      <c r="G903" s="32"/>
      <c r="H903" s="30"/>
      <c r="I903" t="s">
        <v>923</v>
      </c>
      <c r="J903" t="s">
        <v>2843</v>
      </c>
      <c r="K903" t="s">
        <v>2844</v>
      </c>
    </row>
    <row r="904" spans="2:11" x14ac:dyDescent="0.2">
      <c r="B904" s="32"/>
      <c r="C904" s="32"/>
      <c r="D904" s="30"/>
      <c r="E904" s="32"/>
      <c r="F904" s="34"/>
      <c r="G904" s="32"/>
      <c r="H904" s="30"/>
      <c r="I904" t="s">
        <v>923</v>
      </c>
      <c r="J904" t="s">
        <v>2845</v>
      </c>
      <c r="K904" t="s">
        <v>2846</v>
      </c>
    </row>
    <row r="905" spans="2:11" x14ac:dyDescent="0.2">
      <c r="B905" s="32"/>
      <c r="C905" s="32"/>
      <c r="D905" s="30"/>
      <c r="E905" s="32"/>
      <c r="F905" s="34"/>
      <c r="G905" s="32"/>
      <c r="H905" s="30"/>
      <c r="I905" t="s">
        <v>923</v>
      </c>
      <c r="J905" t="s">
        <v>2847</v>
      </c>
      <c r="K905" t="s">
        <v>2848</v>
      </c>
    </row>
    <row r="906" spans="2:11" x14ac:dyDescent="0.2">
      <c r="B906" s="32"/>
      <c r="C906" s="32"/>
      <c r="D906" s="30"/>
      <c r="E906" s="32"/>
      <c r="F906" s="34"/>
      <c r="G906" s="32"/>
      <c r="H906" s="30"/>
      <c r="I906" t="s">
        <v>942</v>
      </c>
      <c r="J906" t="s">
        <v>2849</v>
      </c>
      <c r="K906" t="s">
        <v>2850</v>
      </c>
    </row>
    <row r="907" spans="2:11" x14ac:dyDescent="0.2">
      <c r="B907" s="32"/>
      <c r="C907" s="32"/>
      <c r="D907" s="30"/>
      <c r="E907" s="32"/>
      <c r="F907" s="34"/>
      <c r="G907" s="32"/>
      <c r="H907" s="30"/>
      <c r="I907" t="s">
        <v>942</v>
      </c>
      <c r="J907" t="s">
        <v>2851</v>
      </c>
      <c r="K907" t="s">
        <v>2852</v>
      </c>
    </row>
    <row r="908" spans="2:11" x14ac:dyDescent="0.2">
      <c r="B908" s="32"/>
      <c r="C908" s="32"/>
      <c r="D908" s="30"/>
      <c r="E908" s="32"/>
      <c r="F908" s="34"/>
      <c r="G908" s="32"/>
      <c r="H908" s="30"/>
      <c r="I908" t="s">
        <v>942</v>
      </c>
      <c r="J908" t="s">
        <v>1172</v>
      </c>
      <c r="K908" t="s">
        <v>2853</v>
      </c>
    </row>
    <row r="909" spans="2:11" x14ac:dyDescent="0.2">
      <c r="B909" s="32"/>
      <c r="C909" s="32"/>
      <c r="D909" s="30"/>
      <c r="E909" s="32"/>
      <c r="F909" s="34"/>
      <c r="G909" s="32"/>
      <c r="H909" s="30"/>
      <c r="I909" t="s">
        <v>967</v>
      </c>
      <c r="J909" t="s">
        <v>2854</v>
      </c>
      <c r="K909" t="s">
        <v>2855</v>
      </c>
    </row>
    <row r="910" spans="2:11" x14ac:dyDescent="0.2">
      <c r="B910" s="32"/>
      <c r="C910" s="32"/>
      <c r="D910" s="30"/>
      <c r="E910" s="32"/>
      <c r="F910" s="34"/>
      <c r="G910" s="32"/>
      <c r="H910" s="30"/>
      <c r="I910" t="s">
        <v>984</v>
      </c>
      <c r="J910" t="s">
        <v>724</v>
      </c>
      <c r="K910" t="s">
        <v>2856</v>
      </c>
    </row>
    <row r="911" spans="2:11" x14ac:dyDescent="0.2">
      <c r="B911" s="32"/>
      <c r="C911" s="32"/>
      <c r="D911" s="30"/>
      <c r="E911" s="32"/>
      <c r="F911" s="34"/>
      <c r="G911" s="32"/>
      <c r="H911" s="30"/>
      <c r="I911" t="s">
        <v>984</v>
      </c>
      <c r="J911" t="s">
        <v>2857</v>
      </c>
      <c r="K911" t="s">
        <v>2858</v>
      </c>
    </row>
    <row r="912" spans="2:11" x14ac:dyDescent="0.2">
      <c r="B912" s="32"/>
      <c r="C912" s="32"/>
      <c r="D912" s="30"/>
      <c r="E912" s="32"/>
      <c r="F912" s="34"/>
      <c r="G912" s="32"/>
      <c r="H912" s="30"/>
      <c r="I912" t="s">
        <v>984</v>
      </c>
      <c r="J912" t="s">
        <v>2859</v>
      </c>
      <c r="K912" t="s">
        <v>2860</v>
      </c>
    </row>
    <row r="913" spans="2:11" x14ac:dyDescent="0.2">
      <c r="B913" s="32"/>
      <c r="C913" s="32"/>
      <c r="D913" s="30"/>
      <c r="E913" s="32"/>
      <c r="F913" s="34"/>
      <c r="G913" s="32"/>
      <c r="H913" s="30"/>
      <c r="I913" t="s">
        <v>984</v>
      </c>
      <c r="J913" t="s">
        <v>2120</v>
      </c>
      <c r="K913" t="s">
        <v>2861</v>
      </c>
    </row>
    <row r="914" spans="2:11" x14ac:dyDescent="0.2">
      <c r="B914" s="32"/>
      <c r="C914" s="32"/>
      <c r="D914" s="30"/>
      <c r="E914" s="32"/>
      <c r="F914" s="34"/>
      <c r="G914" s="32"/>
      <c r="H914" s="30"/>
      <c r="I914" t="s">
        <v>984</v>
      </c>
      <c r="J914" t="s">
        <v>2862</v>
      </c>
      <c r="K914" t="s">
        <v>2863</v>
      </c>
    </row>
    <row r="915" spans="2:11" x14ac:dyDescent="0.2">
      <c r="B915" s="32"/>
      <c r="C915" s="32"/>
      <c r="D915" s="30"/>
      <c r="E915" s="32"/>
      <c r="F915" s="34"/>
      <c r="G915" s="32"/>
      <c r="H915" s="30"/>
      <c r="I915" t="s">
        <v>984</v>
      </c>
      <c r="J915" t="s">
        <v>1325</v>
      </c>
      <c r="K915" t="s">
        <v>2864</v>
      </c>
    </row>
    <row r="916" spans="2:11" x14ac:dyDescent="0.2">
      <c r="B916" s="32"/>
      <c r="C916" s="32"/>
      <c r="D916" s="30"/>
      <c r="E916" s="32"/>
      <c r="F916" s="34"/>
      <c r="G916" s="32"/>
      <c r="H916" s="30"/>
      <c r="I916" t="s">
        <v>984</v>
      </c>
      <c r="J916" t="s">
        <v>2865</v>
      </c>
      <c r="K916" t="s">
        <v>2866</v>
      </c>
    </row>
    <row r="917" spans="2:11" x14ac:dyDescent="0.2">
      <c r="B917" s="32"/>
      <c r="C917" s="32"/>
      <c r="D917" s="30"/>
      <c r="E917" s="32"/>
      <c r="F917" s="34"/>
      <c r="G917" s="32"/>
      <c r="H917" s="30"/>
      <c r="I917" t="s">
        <v>984</v>
      </c>
      <c r="J917" t="s">
        <v>2867</v>
      </c>
      <c r="K917" t="s">
        <v>2868</v>
      </c>
    </row>
    <row r="918" spans="2:11" x14ac:dyDescent="0.2">
      <c r="B918" s="32"/>
      <c r="C918" s="32"/>
      <c r="D918" s="30"/>
      <c r="E918" s="32"/>
      <c r="F918" s="34"/>
      <c r="G918" s="32"/>
      <c r="H918" s="30"/>
      <c r="I918" t="s">
        <v>1002</v>
      </c>
      <c r="J918" t="s">
        <v>2869</v>
      </c>
      <c r="K918" t="s">
        <v>2870</v>
      </c>
    </row>
    <row r="919" spans="2:11" x14ac:dyDescent="0.2">
      <c r="B919" s="32"/>
      <c r="C919" s="32"/>
      <c r="D919" s="30"/>
      <c r="E919" s="32"/>
      <c r="F919" s="34"/>
      <c r="G919" s="32"/>
      <c r="H919" s="30"/>
      <c r="I919" t="s">
        <v>1002</v>
      </c>
      <c r="J919" t="s">
        <v>2871</v>
      </c>
      <c r="K919" t="s">
        <v>2872</v>
      </c>
    </row>
    <row r="920" spans="2:11" x14ac:dyDescent="0.2">
      <c r="B920" s="32"/>
      <c r="C920" s="32"/>
      <c r="D920" s="30"/>
      <c r="E920" s="32"/>
      <c r="F920" s="34"/>
      <c r="G920" s="32"/>
      <c r="H920" s="30"/>
      <c r="I920" t="s">
        <v>1002</v>
      </c>
      <c r="J920" t="s">
        <v>2873</v>
      </c>
      <c r="K920" t="s">
        <v>2874</v>
      </c>
    </row>
    <row r="921" spans="2:11" x14ac:dyDescent="0.2">
      <c r="B921" s="32"/>
      <c r="C921" s="32"/>
      <c r="D921" s="30"/>
      <c r="E921" s="32"/>
      <c r="F921" s="34"/>
      <c r="G921" s="32"/>
      <c r="H921" s="30"/>
      <c r="I921" t="s">
        <v>1002</v>
      </c>
      <c r="J921" t="s">
        <v>2875</v>
      </c>
      <c r="K921" t="s">
        <v>2876</v>
      </c>
    </row>
    <row r="922" spans="2:11" x14ac:dyDescent="0.2">
      <c r="B922" s="32"/>
      <c r="C922" s="32"/>
      <c r="D922" s="30"/>
      <c r="E922" s="32"/>
      <c r="F922" s="34"/>
      <c r="G922" s="32"/>
      <c r="H922" s="30"/>
      <c r="I922" t="s">
        <v>1002</v>
      </c>
      <c r="J922" t="s">
        <v>2877</v>
      </c>
      <c r="K922" t="s">
        <v>2878</v>
      </c>
    </row>
    <row r="923" spans="2:11" x14ac:dyDescent="0.2">
      <c r="B923" s="32"/>
      <c r="C923" s="32"/>
      <c r="D923" s="30"/>
      <c r="E923" s="32"/>
      <c r="F923" s="34"/>
      <c r="G923" s="32"/>
      <c r="H923" s="30"/>
      <c r="I923" t="s">
        <v>1002</v>
      </c>
      <c r="J923" t="s">
        <v>2879</v>
      </c>
      <c r="K923" t="s">
        <v>2880</v>
      </c>
    </row>
    <row r="924" spans="2:11" x14ac:dyDescent="0.2">
      <c r="B924" s="32"/>
      <c r="C924" s="32"/>
      <c r="D924" s="30"/>
      <c r="E924" s="32"/>
      <c r="F924" s="34"/>
      <c r="G924" s="32"/>
      <c r="H924" s="30"/>
      <c r="I924" t="s">
        <v>1002</v>
      </c>
      <c r="J924" t="s">
        <v>2881</v>
      </c>
      <c r="K924" t="s">
        <v>2882</v>
      </c>
    </row>
    <row r="925" spans="2:11" x14ac:dyDescent="0.2">
      <c r="B925" s="32"/>
      <c r="C925" s="32"/>
      <c r="D925" s="30"/>
      <c r="E925" s="32"/>
      <c r="F925" s="34"/>
      <c r="G925" s="32"/>
      <c r="H925" s="30"/>
      <c r="I925" t="s">
        <v>1002</v>
      </c>
      <c r="J925" t="s">
        <v>2883</v>
      </c>
      <c r="K925" t="s">
        <v>2884</v>
      </c>
    </row>
    <row r="926" spans="2:11" x14ac:dyDescent="0.2">
      <c r="B926" s="32"/>
      <c r="C926" s="32"/>
      <c r="D926" s="30"/>
      <c r="E926" s="32"/>
      <c r="F926" s="34"/>
      <c r="G926" s="32"/>
      <c r="H926" s="30"/>
      <c r="I926" t="s">
        <v>1002</v>
      </c>
      <c r="J926" t="s">
        <v>2885</v>
      </c>
      <c r="K926" t="s">
        <v>2886</v>
      </c>
    </row>
    <row r="927" spans="2:11" x14ac:dyDescent="0.2">
      <c r="B927" s="32"/>
      <c r="C927" s="32"/>
      <c r="D927" s="30"/>
      <c r="E927" s="32"/>
      <c r="F927" s="34"/>
      <c r="G927" s="32"/>
      <c r="H927" s="30"/>
      <c r="I927" t="s">
        <v>1002</v>
      </c>
      <c r="J927" t="s">
        <v>1539</v>
      </c>
      <c r="K927" t="s">
        <v>2887</v>
      </c>
    </row>
    <row r="928" spans="2:11" x14ac:dyDescent="0.2">
      <c r="B928" s="32"/>
      <c r="C928" s="32"/>
      <c r="D928" s="30"/>
      <c r="E928" s="32"/>
      <c r="F928" s="34"/>
      <c r="G928" s="32"/>
      <c r="H928" s="30"/>
      <c r="I928" t="s">
        <v>1002</v>
      </c>
      <c r="J928" t="s">
        <v>2888</v>
      </c>
      <c r="K928" t="s">
        <v>2889</v>
      </c>
    </row>
    <row r="929" spans="2:11" x14ac:dyDescent="0.2">
      <c r="B929" s="32"/>
      <c r="C929" s="32"/>
      <c r="D929" s="30"/>
      <c r="E929" s="32"/>
      <c r="F929" s="34"/>
      <c r="G929" s="32"/>
      <c r="H929" s="30"/>
      <c r="I929" t="s">
        <v>1011</v>
      </c>
      <c r="J929" t="s">
        <v>2890</v>
      </c>
      <c r="K929" t="s">
        <v>2891</v>
      </c>
    </row>
    <row r="930" spans="2:11" x14ac:dyDescent="0.2">
      <c r="B930" s="32"/>
      <c r="C930" s="32"/>
      <c r="D930" s="30"/>
      <c r="E930" s="32"/>
      <c r="F930" s="34"/>
      <c r="G930" s="32"/>
      <c r="H930" s="30"/>
      <c r="I930" t="s">
        <v>1011</v>
      </c>
      <c r="J930" t="s">
        <v>2892</v>
      </c>
      <c r="K930" t="s">
        <v>2893</v>
      </c>
    </row>
    <row r="931" spans="2:11" x14ac:dyDescent="0.2">
      <c r="B931" s="32"/>
      <c r="C931" s="32"/>
      <c r="D931" s="30"/>
      <c r="E931" s="32"/>
      <c r="F931" s="34"/>
      <c r="G931" s="32"/>
      <c r="H931" s="30"/>
      <c r="I931" t="s">
        <v>1011</v>
      </c>
      <c r="J931" t="s">
        <v>2894</v>
      </c>
      <c r="K931" t="s">
        <v>2895</v>
      </c>
    </row>
    <row r="932" spans="2:11" x14ac:dyDescent="0.2">
      <c r="B932" s="32"/>
      <c r="C932" s="32"/>
      <c r="D932" s="30"/>
      <c r="E932" s="32"/>
      <c r="F932" s="34"/>
      <c r="G932" s="32"/>
      <c r="H932" s="30"/>
      <c r="I932" t="s">
        <v>790</v>
      </c>
      <c r="J932" t="s">
        <v>2896</v>
      </c>
      <c r="K932" t="s">
        <v>2897</v>
      </c>
    </row>
    <row r="933" spans="2:11" x14ac:dyDescent="0.2">
      <c r="B933" s="32"/>
      <c r="C933" s="32"/>
      <c r="D933" s="30"/>
      <c r="E933" s="32"/>
      <c r="F933" s="34"/>
      <c r="G933" s="32"/>
      <c r="H933" s="30"/>
      <c r="I933" t="s">
        <v>790</v>
      </c>
      <c r="J933" t="s">
        <v>1152</v>
      </c>
      <c r="K933" t="s">
        <v>2898</v>
      </c>
    </row>
    <row r="934" spans="2:11" x14ac:dyDescent="0.2">
      <c r="B934" s="32"/>
      <c r="C934" s="32"/>
      <c r="D934" s="30"/>
      <c r="E934" s="32"/>
      <c r="F934" s="34"/>
      <c r="G934" s="32"/>
      <c r="H934" s="30"/>
      <c r="I934" t="s">
        <v>790</v>
      </c>
      <c r="J934" t="s">
        <v>2899</v>
      </c>
      <c r="K934" t="s">
        <v>2900</v>
      </c>
    </row>
    <row r="935" spans="2:11" x14ac:dyDescent="0.2">
      <c r="B935" s="32"/>
      <c r="C935" s="32"/>
      <c r="D935" s="30"/>
      <c r="E935" s="32"/>
      <c r="F935" s="34"/>
      <c r="G935" s="32"/>
      <c r="H935" s="30"/>
      <c r="I935" t="s">
        <v>790</v>
      </c>
      <c r="J935" t="s">
        <v>2901</v>
      </c>
      <c r="K935" t="s">
        <v>2902</v>
      </c>
    </row>
    <row r="936" spans="2:11" x14ac:dyDescent="0.2">
      <c r="B936" s="32"/>
      <c r="C936" s="32"/>
      <c r="D936" s="30"/>
      <c r="E936" s="32"/>
      <c r="F936" s="34"/>
      <c r="G936" s="32"/>
      <c r="H936" s="30"/>
      <c r="I936" t="s">
        <v>936</v>
      </c>
      <c r="J936" t="s">
        <v>682</v>
      </c>
      <c r="K936" t="s">
        <v>2903</v>
      </c>
    </row>
    <row r="937" spans="2:11" x14ac:dyDescent="0.2">
      <c r="B937" s="32"/>
      <c r="C937" s="32"/>
      <c r="D937" s="30"/>
      <c r="E937" s="32"/>
      <c r="F937" s="34"/>
      <c r="G937" s="32"/>
      <c r="H937" s="30"/>
      <c r="I937" t="s">
        <v>936</v>
      </c>
      <c r="J937" t="s">
        <v>2904</v>
      </c>
      <c r="K937" t="s">
        <v>2905</v>
      </c>
    </row>
    <row r="938" spans="2:11" x14ac:dyDescent="0.2">
      <c r="B938" s="32"/>
      <c r="C938" s="32"/>
      <c r="D938" s="30"/>
      <c r="E938" s="32"/>
      <c r="F938" s="34"/>
      <c r="G938" s="32"/>
      <c r="H938" s="30"/>
      <c r="I938" t="s">
        <v>936</v>
      </c>
      <c r="J938" t="s">
        <v>2906</v>
      </c>
      <c r="K938" t="s">
        <v>2907</v>
      </c>
    </row>
    <row r="939" spans="2:11" x14ac:dyDescent="0.2">
      <c r="B939" s="32"/>
      <c r="C939" s="32"/>
      <c r="D939" s="30"/>
      <c r="E939" s="32"/>
      <c r="F939" s="34"/>
      <c r="G939" s="32"/>
      <c r="H939" s="30"/>
      <c r="I939" t="s">
        <v>936</v>
      </c>
      <c r="J939" t="s">
        <v>567</v>
      </c>
      <c r="K939" t="s">
        <v>2908</v>
      </c>
    </row>
    <row r="940" spans="2:11" x14ac:dyDescent="0.2">
      <c r="B940" s="32"/>
      <c r="C940" s="32"/>
      <c r="D940" s="30"/>
      <c r="E940" s="32"/>
      <c r="F940" s="34"/>
      <c r="G940" s="32"/>
      <c r="H940" s="30"/>
      <c r="I940" t="s">
        <v>917</v>
      </c>
      <c r="J940" t="s">
        <v>2612</v>
      </c>
      <c r="K940" t="s">
        <v>2909</v>
      </c>
    </row>
    <row r="941" spans="2:11" x14ac:dyDescent="0.2">
      <c r="B941" s="32"/>
      <c r="C941" s="32"/>
      <c r="D941" s="30"/>
      <c r="E941" s="32"/>
      <c r="F941" s="34"/>
      <c r="G941" s="32"/>
      <c r="H941" s="30"/>
      <c r="I941" t="s">
        <v>952</v>
      </c>
      <c r="J941" t="s">
        <v>2910</v>
      </c>
      <c r="K941" t="s">
        <v>2911</v>
      </c>
    </row>
    <row r="942" spans="2:11" x14ac:dyDescent="0.2">
      <c r="B942" s="32"/>
      <c r="C942" s="32"/>
      <c r="D942" s="30"/>
      <c r="E942" s="32"/>
      <c r="F942" s="34"/>
      <c r="G942" s="32"/>
      <c r="H942" s="30"/>
      <c r="I942" t="s">
        <v>952</v>
      </c>
      <c r="J942" t="s">
        <v>2912</v>
      </c>
      <c r="K942" t="s">
        <v>2913</v>
      </c>
    </row>
    <row r="943" spans="2:11" x14ac:dyDescent="0.2">
      <c r="B943" s="32"/>
      <c r="C943" s="32"/>
      <c r="D943" s="30"/>
      <c r="E943" s="32"/>
      <c r="F943" s="34"/>
      <c r="G943" s="32"/>
      <c r="H943" s="30"/>
      <c r="I943" t="s">
        <v>952</v>
      </c>
      <c r="J943" t="s">
        <v>2914</v>
      </c>
      <c r="K943" t="s">
        <v>2915</v>
      </c>
    </row>
    <row r="944" spans="2:11" x14ac:dyDescent="0.2">
      <c r="B944" s="32"/>
      <c r="C944" s="32"/>
      <c r="D944" s="30"/>
      <c r="E944" s="32"/>
      <c r="F944" s="34"/>
      <c r="G944" s="32"/>
      <c r="H944" s="30"/>
      <c r="I944" t="s">
        <v>875</v>
      </c>
      <c r="J944" t="s">
        <v>632</v>
      </c>
      <c r="K944" t="s">
        <v>2916</v>
      </c>
    </row>
    <row r="945" spans="2:11" x14ac:dyDescent="0.2">
      <c r="B945" s="32"/>
      <c r="C945" s="32"/>
      <c r="D945" s="30"/>
      <c r="E945" s="32"/>
      <c r="F945" s="34"/>
      <c r="G945" s="32"/>
      <c r="H945" s="30"/>
      <c r="I945" t="s">
        <v>876</v>
      </c>
      <c r="J945" t="s">
        <v>633</v>
      </c>
      <c r="K945" t="s">
        <v>2917</v>
      </c>
    </row>
    <row r="946" spans="2:11" x14ac:dyDescent="0.2">
      <c r="B946" s="32"/>
      <c r="C946" s="32"/>
      <c r="D946" s="30"/>
      <c r="E946" s="32"/>
      <c r="F946" s="34"/>
      <c r="G946" s="32"/>
      <c r="H946" s="30"/>
      <c r="I946" t="s">
        <v>983</v>
      </c>
      <c r="J946" t="s">
        <v>723</v>
      </c>
      <c r="K946" t="s">
        <v>2918</v>
      </c>
    </row>
    <row r="947" spans="2:11" x14ac:dyDescent="0.2">
      <c r="B947" s="32"/>
      <c r="C947" s="32"/>
      <c r="D947" s="30"/>
      <c r="E947" s="32"/>
      <c r="F947" s="34"/>
      <c r="G947" s="32"/>
      <c r="H947" s="30"/>
      <c r="I947" t="s">
        <v>983</v>
      </c>
      <c r="J947" t="s">
        <v>2919</v>
      </c>
      <c r="K947" t="s">
        <v>2920</v>
      </c>
    </row>
    <row r="948" spans="2:11" x14ac:dyDescent="0.2">
      <c r="B948" s="32"/>
      <c r="C948" s="32"/>
      <c r="D948" s="30"/>
      <c r="E948" s="32"/>
      <c r="F948" s="34"/>
      <c r="G948" s="32"/>
      <c r="H948" s="30"/>
      <c r="I948" t="s">
        <v>909</v>
      </c>
      <c r="J948" t="s">
        <v>2921</v>
      </c>
      <c r="K948" t="s">
        <v>2922</v>
      </c>
    </row>
    <row r="949" spans="2:11" x14ac:dyDescent="0.2">
      <c r="B949" s="32"/>
      <c r="C949" s="32"/>
      <c r="D949" s="30"/>
      <c r="E949" s="32"/>
      <c r="F949" s="34"/>
      <c r="G949" s="32"/>
      <c r="H949" s="30"/>
      <c r="I949" t="s">
        <v>909</v>
      </c>
      <c r="J949" t="s">
        <v>2923</v>
      </c>
      <c r="K949" t="s">
        <v>2924</v>
      </c>
    </row>
    <row r="950" spans="2:11" x14ac:dyDescent="0.2">
      <c r="B950" s="32"/>
      <c r="C950" s="32"/>
      <c r="D950" s="30"/>
      <c r="E950" s="32"/>
      <c r="F950" s="34"/>
      <c r="G950" s="32"/>
      <c r="H950" s="30"/>
      <c r="I950" t="s">
        <v>909</v>
      </c>
      <c r="J950" t="s">
        <v>2925</v>
      </c>
      <c r="K950" t="s">
        <v>2926</v>
      </c>
    </row>
    <row r="951" spans="2:11" x14ac:dyDescent="0.2">
      <c r="B951" s="32"/>
      <c r="C951" s="32"/>
      <c r="D951" s="30"/>
      <c r="E951" s="32"/>
      <c r="F951" s="34"/>
      <c r="G951" s="32"/>
      <c r="H951" s="30"/>
      <c r="I951" t="s">
        <v>909</v>
      </c>
      <c r="J951" t="s">
        <v>2927</v>
      </c>
      <c r="K951" t="s">
        <v>2928</v>
      </c>
    </row>
    <row r="952" spans="2:11" x14ac:dyDescent="0.2">
      <c r="B952" s="32"/>
      <c r="C952" s="32"/>
      <c r="D952" s="30"/>
      <c r="E952" s="32"/>
      <c r="F952" s="34"/>
      <c r="G952" s="32"/>
      <c r="H952" s="30"/>
      <c r="I952" t="s">
        <v>909</v>
      </c>
      <c r="J952" t="s">
        <v>2929</v>
      </c>
      <c r="K952" t="s">
        <v>2930</v>
      </c>
    </row>
    <row r="953" spans="2:11" x14ac:dyDescent="0.2">
      <c r="B953" s="32"/>
      <c r="C953" s="32"/>
      <c r="D953" s="30"/>
      <c r="E953" s="32"/>
      <c r="F953" s="34"/>
      <c r="G953" s="32"/>
      <c r="H953" s="30"/>
      <c r="I953" t="s">
        <v>909</v>
      </c>
      <c r="J953" t="s">
        <v>2931</v>
      </c>
      <c r="K953" t="s">
        <v>2932</v>
      </c>
    </row>
    <row r="954" spans="2:11" x14ac:dyDescent="0.2">
      <c r="B954" s="32"/>
      <c r="C954" s="32"/>
      <c r="D954" s="30"/>
      <c r="E954" s="32"/>
      <c r="F954" s="34"/>
      <c r="G954" s="32"/>
      <c r="H954" s="30"/>
      <c r="I954" t="s">
        <v>909</v>
      </c>
      <c r="J954" t="s">
        <v>1539</v>
      </c>
      <c r="K954" t="s">
        <v>2933</v>
      </c>
    </row>
    <row r="955" spans="2:11" x14ac:dyDescent="0.2">
      <c r="B955" s="32"/>
      <c r="C955" s="32"/>
      <c r="D955" s="30"/>
      <c r="E955" s="32"/>
      <c r="F955" s="34"/>
      <c r="G955" s="32"/>
      <c r="H955" s="30"/>
      <c r="I955" t="s">
        <v>909</v>
      </c>
      <c r="J955" t="s">
        <v>2934</v>
      </c>
      <c r="K955" t="s">
        <v>2935</v>
      </c>
    </row>
    <row r="956" spans="2:11" x14ac:dyDescent="0.2">
      <c r="B956" s="32"/>
      <c r="C956" s="32"/>
      <c r="D956" s="30"/>
      <c r="E956" s="32"/>
      <c r="F956" s="34"/>
      <c r="G956" s="32"/>
      <c r="H956" s="30"/>
      <c r="I956" t="s">
        <v>909</v>
      </c>
      <c r="J956" t="s">
        <v>2936</v>
      </c>
      <c r="K956" t="s">
        <v>2937</v>
      </c>
    </row>
    <row r="957" spans="2:11" x14ac:dyDescent="0.2">
      <c r="B957" s="32"/>
      <c r="C957" s="32"/>
      <c r="D957" s="30"/>
      <c r="E957" s="32"/>
      <c r="F957" s="34"/>
      <c r="G957" s="32"/>
      <c r="H957" s="30"/>
      <c r="I957" t="s">
        <v>909</v>
      </c>
      <c r="J957" t="s">
        <v>2938</v>
      </c>
      <c r="K957" t="s">
        <v>2939</v>
      </c>
    </row>
    <row r="958" spans="2:11" x14ac:dyDescent="0.2">
      <c r="B958" s="32"/>
      <c r="C958" s="32"/>
      <c r="D958" s="30"/>
      <c r="E958" s="32"/>
      <c r="F958" s="34"/>
      <c r="G958" s="32"/>
      <c r="H958" s="30"/>
      <c r="I958" t="s">
        <v>909</v>
      </c>
      <c r="J958" t="s">
        <v>2940</v>
      </c>
      <c r="K958" t="s">
        <v>2941</v>
      </c>
    </row>
    <row r="959" spans="2:11" x14ac:dyDescent="0.2">
      <c r="B959" s="32"/>
      <c r="C959" s="32"/>
      <c r="D959" s="30"/>
      <c r="E959" s="32"/>
      <c r="F959" s="34"/>
      <c r="G959" s="32"/>
      <c r="H959" s="30"/>
      <c r="I959" t="s">
        <v>909</v>
      </c>
      <c r="J959" t="s">
        <v>2942</v>
      </c>
      <c r="K959" t="s">
        <v>2943</v>
      </c>
    </row>
    <row r="960" spans="2:11" x14ac:dyDescent="0.2">
      <c r="B960" s="32"/>
      <c r="C960" s="32"/>
      <c r="D960" s="30"/>
      <c r="E960" s="32"/>
      <c r="F960" s="34"/>
      <c r="G960" s="32"/>
      <c r="H960" s="30"/>
      <c r="I960" t="s">
        <v>909</v>
      </c>
      <c r="J960" t="s">
        <v>2944</v>
      </c>
      <c r="K960" t="s">
        <v>2945</v>
      </c>
    </row>
    <row r="961" spans="2:11" x14ac:dyDescent="0.2">
      <c r="B961" s="32"/>
      <c r="C961" s="32"/>
      <c r="D961" s="30"/>
      <c r="E961" s="32"/>
      <c r="F961" s="34"/>
      <c r="G961" s="32"/>
      <c r="H961" s="30"/>
      <c r="I961" t="s">
        <v>909</v>
      </c>
      <c r="J961" t="s">
        <v>2946</v>
      </c>
      <c r="K961" t="s">
        <v>2947</v>
      </c>
    </row>
    <row r="962" spans="2:11" x14ac:dyDescent="0.2">
      <c r="B962" s="32"/>
      <c r="C962" s="32"/>
      <c r="D962" s="30"/>
      <c r="E962" s="32"/>
      <c r="F962" s="34"/>
      <c r="G962" s="32"/>
      <c r="H962" s="30"/>
      <c r="I962" t="s">
        <v>909</v>
      </c>
      <c r="J962" t="s">
        <v>2948</v>
      </c>
      <c r="K962" t="s">
        <v>2949</v>
      </c>
    </row>
    <row r="963" spans="2:11" x14ac:dyDescent="0.2">
      <c r="B963" s="32"/>
      <c r="C963" s="32"/>
      <c r="D963" s="30"/>
      <c r="E963" s="32"/>
      <c r="F963" s="34"/>
      <c r="G963" s="32"/>
      <c r="H963" s="30"/>
      <c r="I963" t="s">
        <v>865</v>
      </c>
      <c r="J963" t="s">
        <v>2950</v>
      </c>
      <c r="K963" t="s">
        <v>2951</v>
      </c>
    </row>
    <row r="964" spans="2:11" x14ac:dyDescent="0.2">
      <c r="B964" s="32"/>
      <c r="C964" s="32"/>
      <c r="D964" s="30"/>
      <c r="E964" s="32"/>
      <c r="F964" s="34"/>
      <c r="G964" s="32"/>
      <c r="H964" s="30"/>
      <c r="I964" t="s">
        <v>865</v>
      </c>
      <c r="J964" t="s">
        <v>2952</v>
      </c>
      <c r="K964" t="s">
        <v>2953</v>
      </c>
    </row>
    <row r="965" spans="2:11" x14ac:dyDescent="0.2">
      <c r="B965" s="32"/>
      <c r="C965" s="32"/>
      <c r="D965" s="30"/>
      <c r="E965" s="32"/>
      <c r="F965" s="34"/>
      <c r="G965" s="32"/>
      <c r="H965" s="30"/>
      <c r="I965" t="s">
        <v>865</v>
      </c>
      <c r="J965" t="s">
        <v>2954</v>
      </c>
      <c r="K965" t="s">
        <v>2955</v>
      </c>
    </row>
    <row r="966" spans="2:11" x14ac:dyDescent="0.2">
      <c r="B966" s="32"/>
      <c r="C966" s="32"/>
      <c r="D966" s="30"/>
      <c r="E966" s="32"/>
      <c r="F966" s="34"/>
      <c r="G966" s="32"/>
      <c r="H966" s="30"/>
      <c r="I966" t="s">
        <v>865</v>
      </c>
      <c r="J966" t="s">
        <v>2956</v>
      </c>
      <c r="K966" t="s">
        <v>2957</v>
      </c>
    </row>
    <row r="967" spans="2:11" x14ac:dyDescent="0.2">
      <c r="B967" s="32"/>
      <c r="C967" s="32"/>
      <c r="D967" s="30"/>
      <c r="E967" s="32"/>
      <c r="F967" s="34"/>
      <c r="G967" s="32"/>
      <c r="H967" s="30"/>
      <c r="I967" t="s">
        <v>865</v>
      </c>
      <c r="J967" t="s">
        <v>2958</v>
      </c>
      <c r="K967" t="s">
        <v>2959</v>
      </c>
    </row>
    <row r="968" spans="2:11" x14ac:dyDescent="0.2">
      <c r="B968" s="32"/>
      <c r="C968" s="32"/>
      <c r="D968" s="30"/>
      <c r="E968" s="32"/>
      <c r="F968" s="34"/>
      <c r="G968" s="32"/>
      <c r="H968" s="30"/>
      <c r="I968" t="s">
        <v>865</v>
      </c>
      <c r="J968" t="s">
        <v>2960</v>
      </c>
      <c r="K968" t="s">
        <v>2961</v>
      </c>
    </row>
    <row r="969" spans="2:11" x14ac:dyDescent="0.2">
      <c r="B969" s="32"/>
      <c r="C969" s="32"/>
      <c r="D969" s="30"/>
      <c r="E969" s="32"/>
      <c r="F969" s="34"/>
      <c r="G969" s="32"/>
      <c r="H969" s="30"/>
      <c r="I969" t="s">
        <v>865</v>
      </c>
      <c r="J969" t="s">
        <v>2962</v>
      </c>
      <c r="K969" t="s">
        <v>2963</v>
      </c>
    </row>
    <row r="970" spans="2:11" x14ac:dyDescent="0.2">
      <c r="B970" s="32"/>
      <c r="C970" s="32"/>
      <c r="D970" s="30"/>
      <c r="E970" s="32"/>
      <c r="F970" s="34"/>
      <c r="G970" s="32"/>
      <c r="H970" s="30"/>
      <c r="I970" t="s">
        <v>865</v>
      </c>
      <c r="J970" t="s">
        <v>1758</v>
      </c>
      <c r="K970" t="s">
        <v>2964</v>
      </c>
    </row>
    <row r="971" spans="2:11" x14ac:dyDescent="0.2">
      <c r="B971" s="32"/>
      <c r="C971" s="32"/>
      <c r="D971" s="30"/>
      <c r="E971" s="32"/>
      <c r="F971" s="34"/>
      <c r="G971" s="32"/>
      <c r="H971" s="30"/>
      <c r="I971" t="s">
        <v>865</v>
      </c>
      <c r="J971" t="s">
        <v>2965</v>
      </c>
      <c r="K971" t="s">
        <v>2966</v>
      </c>
    </row>
    <row r="972" spans="2:11" x14ac:dyDescent="0.2">
      <c r="B972" s="32"/>
      <c r="C972" s="32"/>
      <c r="D972" s="30"/>
      <c r="E972" s="32"/>
      <c r="F972" s="34"/>
      <c r="G972" s="32"/>
      <c r="H972" s="30"/>
      <c r="I972" t="s">
        <v>865</v>
      </c>
      <c r="J972" t="s">
        <v>2967</v>
      </c>
      <c r="K972" t="s">
        <v>2968</v>
      </c>
    </row>
    <row r="973" spans="2:11" x14ac:dyDescent="0.2">
      <c r="B973" s="32"/>
      <c r="C973" s="32"/>
      <c r="D973" s="30"/>
      <c r="E973" s="32"/>
      <c r="F973" s="34"/>
      <c r="G973" s="32"/>
      <c r="H973" s="30"/>
      <c r="I973" t="s">
        <v>865</v>
      </c>
      <c r="J973" t="s">
        <v>2969</v>
      </c>
      <c r="K973" t="s">
        <v>2970</v>
      </c>
    </row>
    <row r="974" spans="2:11" x14ac:dyDescent="0.2">
      <c r="B974" s="32"/>
      <c r="C974" s="32"/>
      <c r="D974" s="30"/>
      <c r="E974" s="32"/>
      <c r="F974" s="34"/>
      <c r="G974" s="32"/>
      <c r="H974" s="30"/>
      <c r="I974" t="s">
        <v>889</v>
      </c>
      <c r="J974" t="s">
        <v>2971</v>
      </c>
      <c r="K974" t="s">
        <v>2972</v>
      </c>
    </row>
    <row r="975" spans="2:11" x14ac:dyDescent="0.2">
      <c r="B975" s="32"/>
      <c r="C975" s="32"/>
      <c r="D975" s="30"/>
      <c r="E975" s="32"/>
      <c r="F975" s="34"/>
      <c r="G975" s="32"/>
      <c r="H975" s="30"/>
      <c r="I975" t="s">
        <v>889</v>
      </c>
      <c r="J975" t="s">
        <v>2973</v>
      </c>
      <c r="K975" t="s">
        <v>2974</v>
      </c>
    </row>
    <row r="976" spans="2:11" x14ac:dyDescent="0.2">
      <c r="B976" s="32"/>
      <c r="C976" s="32"/>
      <c r="D976" s="30"/>
      <c r="E976" s="32"/>
      <c r="F976" s="34"/>
      <c r="G976" s="32"/>
      <c r="H976" s="30"/>
      <c r="I976" t="s">
        <v>889</v>
      </c>
      <c r="J976" t="s">
        <v>2975</v>
      </c>
      <c r="K976" t="s">
        <v>2976</v>
      </c>
    </row>
    <row r="977" spans="2:11" x14ac:dyDescent="0.2">
      <c r="B977" s="32"/>
      <c r="C977" s="32"/>
      <c r="D977" s="30"/>
      <c r="E977" s="32"/>
      <c r="F977" s="34"/>
      <c r="G977" s="32"/>
      <c r="H977" s="30"/>
      <c r="I977" t="s">
        <v>889</v>
      </c>
      <c r="J977" t="s">
        <v>2977</v>
      </c>
      <c r="K977" t="s">
        <v>2978</v>
      </c>
    </row>
    <row r="978" spans="2:11" x14ac:dyDescent="0.2">
      <c r="B978" s="32"/>
      <c r="C978" s="32"/>
      <c r="D978" s="30"/>
      <c r="E978" s="32"/>
      <c r="F978" s="34"/>
      <c r="G978" s="32"/>
      <c r="H978" s="30"/>
      <c r="I978" t="s">
        <v>889</v>
      </c>
      <c r="J978" t="s">
        <v>2979</v>
      </c>
      <c r="K978" t="s">
        <v>2980</v>
      </c>
    </row>
    <row r="979" spans="2:11" x14ac:dyDescent="0.2">
      <c r="B979" s="32"/>
      <c r="C979" s="32"/>
      <c r="D979" s="30"/>
      <c r="E979" s="32"/>
      <c r="F979" s="34"/>
      <c r="G979" s="32"/>
      <c r="H979" s="30"/>
      <c r="I979" t="s">
        <v>889</v>
      </c>
      <c r="J979" t="s">
        <v>2981</v>
      </c>
      <c r="K979" t="s">
        <v>2982</v>
      </c>
    </row>
    <row r="980" spans="2:11" x14ac:dyDescent="0.2">
      <c r="B980" s="32"/>
      <c r="C980" s="32"/>
      <c r="D980" s="30"/>
      <c r="E980" s="32"/>
      <c r="F980" s="34"/>
      <c r="G980" s="32"/>
      <c r="H980" s="30"/>
      <c r="I980" t="s">
        <v>889</v>
      </c>
      <c r="J980" t="s">
        <v>2983</v>
      </c>
      <c r="K980" t="s">
        <v>2984</v>
      </c>
    </row>
    <row r="981" spans="2:11" x14ac:dyDescent="0.2">
      <c r="B981" s="32"/>
      <c r="C981" s="32"/>
      <c r="D981" s="30"/>
      <c r="E981" s="32"/>
      <c r="F981" s="34"/>
      <c r="G981" s="32"/>
      <c r="H981" s="30"/>
      <c r="I981" t="s">
        <v>889</v>
      </c>
      <c r="J981" t="s">
        <v>2985</v>
      </c>
      <c r="K981" t="s">
        <v>2986</v>
      </c>
    </row>
    <row r="982" spans="2:11" x14ac:dyDescent="0.2">
      <c r="B982" s="32"/>
      <c r="C982" s="32"/>
      <c r="D982" s="30"/>
      <c r="E982" s="32"/>
      <c r="F982" s="34"/>
      <c r="G982" s="32"/>
      <c r="H982" s="30"/>
      <c r="I982" t="s">
        <v>889</v>
      </c>
      <c r="J982" t="s">
        <v>2987</v>
      </c>
      <c r="K982" t="s">
        <v>2988</v>
      </c>
    </row>
    <row r="983" spans="2:11" x14ac:dyDescent="0.2">
      <c r="B983" s="32"/>
      <c r="C983" s="32"/>
      <c r="D983" s="30"/>
      <c r="E983" s="32"/>
      <c r="F983" s="34"/>
      <c r="G983" s="32"/>
      <c r="H983" s="30"/>
      <c r="I983" t="s">
        <v>928</v>
      </c>
      <c r="J983" t="s">
        <v>2989</v>
      </c>
      <c r="K983" t="s">
        <v>2990</v>
      </c>
    </row>
    <row r="984" spans="2:11" x14ac:dyDescent="0.2">
      <c r="B984" s="32"/>
      <c r="C984" s="32"/>
      <c r="D984" s="30"/>
      <c r="E984" s="32"/>
      <c r="F984" s="34"/>
      <c r="G984" s="32"/>
      <c r="H984" s="30"/>
      <c r="I984" t="s">
        <v>928</v>
      </c>
      <c r="J984" t="s">
        <v>2991</v>
      </c>
      <c r="K984" t="s">
        <v>2992</v>
      </c>
    </row>
    <row r="985" spans="2:11" x14ac:dyDescent="0.2">
      <c r="B985" s="32"/>
      <c r="C985" s="32"/>
      <c r="D985" s="30"/>
      <c r="E985" s="32"/>
      <c r="F985" s="34"/>
      <c r="G985" s="32"/>
      <c r="H985" s="30"/>
      <c r="I985" t="s">
        <v>928</v>
      </c>
      <c r="J985" t="s">
        <v>2993</v>
      </c>
      <c r="K985" t="s">
        <v>2994</v>
      </c>
    </row>
    <row r="986" spans="2:11" x14ac:dyDescent="0.2">
      <c r="B986" s="32"/>
      <c r="C986" s="32"/>
      <c r="D986" s="30"/>
      <c r="E986" s="32"/>
      <c r="F986" s="34"/>
      <c r="G986" s="32"/>
      <c r="H986" s="30"/>
      <c r="I986" t="s">
        <v>928</v>
      </c>
      <c r="J986" t="s">
        <v>2995</v>
      </c>
      <c r="K986" t="s">
        <v>2996</v>
      </c>
    </row>
    <row r="987" spans="2:11" x14ac:dyDescent="0.2">
      <c r="B987" s="32"/>
      <c r="C987" s="32"/>
      <c r="D987" s="30"/>
      <c r="E987" s="32"/>
      <c r="F987" s="34"/>
      <c r="G987" s="32"/>
      <c r="H987" s="30"/>
      <c r="I987" t="s">
        <v>928</v>
      </c>
      <c r="J987" t="s">
        <v>2997</v>
      </c>
      <c r="K987" t="s">
        <v>2998</v>
      </c>
    </row>
    <row r="988" spans="2:11" x14ac:dyDescent="0.2">
      <c r="B988" s="32"/>
      <c r="C988" s="32"/>
      <c r="D988" s="30"/>
      <c r="E988" s="32"/>
      <c r="F988" s="34"/>
      <c r="G988" s="32"/>
      <c r="H988" s="30"/>
      <c r="I988" t="s">
        <v>928</v>
      </c>
      <c r="J988" t="s">
        <v>2999</v>
      </c>
      <c r="K988" t="s">
        <v>3000</v>
      </c>
    </row>
    <row r="989" spans="2:11" x14ac:dyDescent="0.2">
      <c r="B989" s="32"/>
      <c r="C989" s="32"/>
      <c r="D989" s="30"/>
      <c r="E989" s="32"/>
      <c r="F989" s="34"/>
      <c r="G989" s="32"/>
      <c r="H989" s="30"/>
      <c r="I989" t="s">
        <v>991</v>
      </c>
      <c r="J989" t="s">
        <v>3001</v>
      </c>
      <c r="K989" t="s">
        <v>3002</v>
      </c>
    </row>
    <row r="990" spans="2:11" x14ac:dyDescent="0.2">
      <c r="B990" s="32"/>
      <c r="C990" s="32"/>
      <c r="D990" s="30"/>
      <c r="E990" s="32"/>
      <c r="F990" s="34"/>
      <c r="G990" s="32"/>
      <c r="H990" s="30"/>
      <c r="I990" t="s">
        <v>991</v>
      </c>
      <c r="J990" t="s">
        <v>3003</v>
      </c>
      <c r="K990" t="s">
        <v>3004</v>
      </c>
    </row>
    <row r="991" spans="2:11" x14ac:dyDescent="0.2">
      <c r="B991" s="32"/>
      <c r="C991" s="32"/>
      <c r="D991" s="30"/>
      <c r="E991" s="32"/>
      <c r="F991" s="34"/>
      <c r="G991" s="32"/>
      <c r="H991" s="30"/>
      <c r="I991" t="s">
        <v>991</v>
      </c>
      <c r="J991" t="s">
        <v>3005</v>
      </c>
      <c r="K991" t="s">
        <v>3006</v>
      </c>
    </row>
    <row r="992" spans="2:11" x14ac:dyDescent="0.2">
      <c r="B992" s="32"/>
      <c r="C992" s="32"/>
      <c r="D992" s="30"/>
      <c r="E992" s="32"/>
      <c r="F992" s="34"/>
      <c r="G992" s="32"/>
      <c r="H992" s="30"/>
      <c r="I992" t="s">
        <v>991</v>
      </c>
      <c r="J992" t="s">
        <v>3007</v>
      </c>
      <c r="K992" t="s">
        <v>3008</v>
      </c>
    </row>
    <row r="993" spans="2:11" x14ac:dyDescent="0.2">
      <c r="B993" s="32"/>
      <c r="C993" s="32"/>
      <c r="D993" s="30"/>
      <c r="E993" s="32"/>
      <c r="F993" s="34"/>
      <c r="G993" s="32"/>
      <c r="H993" s="30"/>
      <c r="I993" t="s">
        <v>991</v>
      </c>
      <c r="J993" t="s">
        <v>3009</v>
      </c>
      <c r="K993" t="s">
        <v>3010</v>
      </c>
    </row>
    <row r="994" spans="2:11" x14ac:dyDescent="0.2">
      <c r="B994" s="32"/>
      <c r="C994" s="32"/>
      <c r="D994" s="30"/>
      <c r="E994" s="32"/>
      <c r="F994" s="34"/>
      <c r="G994" s="32"/>
      <c r="H994" s="30"/>
      <c r="I994" t="s">
        <v>991</v>
      </c>
      <c r="J994" t="s">
        <v>3011</v>
      </c>
      <c r="K994" t="s">
        <v>3012</v>
      </c>
    </row>
    <row r="995" spans="2:11" x14ac:dyDescent="0.2">
      <c r="B995" s="32"/>
      <c r="C995" s="32"/>
      <c r="D995" s="30"/>
      <c r="E995" s="32"/>
      <c r="F995" s="34"/>
      <c r="G995" s="32"/>
      <c r="H995" s="30"/>
      <c r="I995" t="s">
        <v>991</v>
      </c>
      <c r="J995" t="s">
        <v>3013</v>
      </c>
      <c r="K995" t="s">
        <v>3014</v>
      </c>
    </row>
    <row r="996" spans="2:11" x14ac:dyDescent="0.2">
      <c r="B996" s="32"/>
      <c r="C996" s="32"/>
      <c r="D996" s="30"/>
      <c r="E996" s="32"/>
      <c r="F996" s="34"/>
      <c r="G996" s="32"/>
      <c r="H996" s="30"/>
      <c r="I996" t="s">
        <v>991</v>
      </c>
      <c r="J996" t="s">
        <v>3015</v>
      </c>
      <c r="K996" t="s">
        <v>3016</v>
      </c>
    </row>
    <row r="997" spans="2:11" x14ac:dyDescent="0.2">
      <c r="B997" s="32"/>
      <c r="C997" s="32"/>
      <c r="D997" s="30"/>
      <c r="E997" s="32"/>
      <c r="F997" s="34"/>
      <c r="G997" s="32"/>
      <c r="H997" s="30"/>
      <c r="I997" t="s">
        <v>1003</v>
      </c>
      <c r="J997" t="s">
        <v>3017</v>
      </c>
      <c r="K997" t="s">
        <v>3018</v>
      </c>
    </row>
    <row r="998" spans="2:11" x14ac:dyDescent="0.2">
      <c r="B998" s="32"/>
      <c r="C998" s="32"/>
      <c r="D998" s="30"/>
      <c r="E998" s="32"/>
      <c r="F998" s="34"/>
      <c r="G998" s="32"/>
      <c r="H998" s="30"/>
      <c r="I998" t="s">
        <v>1003</v>
      </c>
      <c r="J998" t="s">
        <v>1224</v>
      </c>
      <c r="K998" t="s">
        <v>3019</v>
      </c>
    </row>
    <row r="999" spans="2:11" x14ac:dyDescent="0.2">
      <c r="B999" s="32"/>
      <c r="C999" s="32"/>
      <c r="D999" s="30"/>
      <c r="E999" s="32"/>
      <c r="F999" s="34"/>
      <c r="G999" s="32"/>
      <c r="H999" s="30"/>
      <c r="I999" t="s">
        <v>1003</v>
      </c>
      <c r="J999" t="s">
        <v>3020</v>
      </c>
      <c r="K999" t="s">
        <v>3021</v>
      </c>
    </row>
    <row r="1000" spans="2:11" x14ac:dyDescent="0.2">
      <c r="B1000" s="32"/>
      <c r="C1000" s="32"/>
      <c r="D1000" s="30"/>
      <c r="E1000" s="32"/>
      <c r="F1000" s="34"/>
      <c r="G1000" s="32"/>
      <c r="H1000" s="30"/>
      <c r="I1000" t="s">
        <v>1003</v>
      </c>
      <c r="J1000" t="s">
        <v>3022</v>
      </c>
      <c r="K1000" t="s">
        <v>3023</v>
      </c>
    </row>
    <row r="1001" spans="2:11" x14ac:dyDescent="0.2">
      <c r="B1001" s="32"/>
      <c r="C1001" s="32"/>
      <c r="D1001" s="30"/>
      <c r="E1001" s="32"/>
      <c r="F1001" s="34"/>
      <c r="G1001" s="32"/>
      <c r="H1001" s="30"/>
      <c r="I1001" t="s">
        <v>1003</v>
      </c>
      <c r="J1001" t="s">
        <v>3024</v>
      </c>
      <c r="K1001" t="s">
        <v>3025</v>
      </c>
    </row>
    <row r="1002" spans="2:11" x14ac:dyDescent="0.2">
      <c r="B1002" s="32"/>
      <c r="C1002" s="32"/>
      <c r="D1002" s="30"/>
      <c r="E1002" s="32"/>
      <c r="F1002" s="34"/>
      <c r="G1002" s="32"/>
      <c r="H1002" s="30"/>
      <c r="I1002" t="s">
        <v>1003</v>
      </c>
      <c r="J1002" t="s">
        <v>3026</v>
      </c>
      <c r="K1002" t="s">
        <v>3027</v>
      </c>
    </row>
    <row r="1003" spans="2:11" x14ac:dyDescent="0.2">
      <c r="B1003" s="32"/>
      <c r="C1003" s="32"/>
      <c r="D1003" s="30"/>
      <c r="E1003" s="32"/>
      <c r="F1003" s="34"/>
      <c r="G1003" s="32"/>
      <c r="H1003" s="30"/>
      <c r="I1003" t="s">
        <v>870</v>
      </c>
      <c r="J1003" t="s">
        <v>3028</v>
      </c>
      <c r="K1003" t="s">
        <v>3029</v>
      </c>
    </row>
    <row r="1004" spans="2:11" x14ac:dyDescent="0.2">
      <c r="B1004" s="32"/>
      <c r="C1004" s="32"/>
      <c r="D1004" s="30"/>
      <c r="E1004" s="32"/>
      <c r="F1004" s="34"/>
      <c r="G1004" s="32"/>
      <c r="H1004" s="30"/>
      <c r="I1004" t="s">
        <v>870</v>
      </c>
      <c r="J1004" t="s">
        <v>3030</v>
      </c>
      <c r="K1004" t="s">
        <v>3031</v>
      </c>
    </row>
    <row r="1005" spans="2:11" x14ac:dyDescent="0.2">
      <c r="B1005" s="32"/>
      <c r="C1005" s="32"/>
      <c r="D1005" s="30"/>
      <c r="E1005" s="32"/>
      <c r="F1005" s="34"/>
      <c r="G1005" s="32"/>
      <c r="H1005" s="30"/>
      <c r="I1005" t="s">
        <v>870</v>
      </c>
      <c r="J1005" t="s">
        <v>3032</v>
      </c>
      <c r="K1005" t="s">
        <v>3033</v>
      </c>
    </row>
    <row r="1006" spans="2:11" x14ac:dyDescent="0.2">
      <c r="B1006" s="32"/>
      <c r="C1006" s="32"/>
      <c r="D1006" s="30"/>
      <c r="E1006" s="32"/>
      <c r="F1006" s="34"/>
      <c r="G1006" s="32"/>
      <c r="H1006" s="30"/>
      <c r="I1006" t="s">
        <v>976</v>
      </c>
      <c r="J1006" t="s">
        <v>3034</v>
      </c>
      <c r="K1006" t="s">
        <v>3035</v>
      </c>
    </row>
    <row r="1007" spans="2:11" x14ac:dyDescent="0.2">
      <c r="B1007" s="32"/>
      <c r="C1007" s="32"/>
      <c r="D1007" s="30"/>
      <c r="E1007" s="32"/>
      <c r="F1007" s="34"/>
      <c r="G1007" s="32"/>
      <c r="H1007" s="30"/>
      <c r="I1007" t="s">
        <v>976</v>
      </c>
      <c r="J1007" t="s">
        <v>3036</v>
      </c>
      <c r="K1007" t="s">
        <v>3037</v>
      </c>
    </row>
    <row r="1008" spans="2:11" x14ac:dyDescent="0.2">
      <c r="B1008" s="32"/>
      <c r="C1008" s="32"/>
      <c r="D1008" s="30"/>
      <c r="E1008" s="32"/>
      <c r="F1008" s="34"/>
      <c r="G1008" s="32"/>
      <c r="H1008" s="30"/>
      <c r="I1008" t="s">
        <v>976</v>
      </c>
      <c r="J1008" t="s">
        <v>3038</v>
      </c>
      <c r="K1008" t="s">
        <v>3039</v>
      </c>
    </row>
    <row r="1009" spans="2:11" x14ac:dyDescent="0.2">
      <c r="B1009" s="32"/>
      <c r="C1009" s="32"/>
      <c r="D1009" s="30"/>
      <c r="E1009" s="32"/>
      <c r="F1009" s="34"/>
      <c r="G1009" s="32"/>
      <c r="H1009" s="30"/>
      <c r="I1009" t="s">
        <v>976</v>
      </c>
      <c r="J1009" t="s">
        <v>3040</v>
      </c>
      <c r="K1009" t="s">
        <v>3041</v>
      </c>
    </row>
    <row r="1010" spans="2:11" x14ac:dyDescent="0.2">
      <c r="B1010" s="32"/>
      <c r="C1010" s="32"/>
      <c r="D1010" s="30"/>
      <c r="E1010" s="32"/>
      <c r="F1010" s="34"/>
      <c r="G1010" s="32"/>
      <c r="H1010" s="30"/>
      <c r="I1010" t="s">
        <v>976</v>
      </c>
      <c r="J1010" t="s">
        <v>3042</v>
      </c>
      <c r="K1010" t="s">
        <v>3043</v>
      </c>
    </row>
    <row r="1011" spans="2:11" x14ac:dyDescent="0.2">
      <c r="B1011" s="32"/>
      <c r="C1011" s="32"/>
      <c r="D1011" s="30"/>
      <c r="E1011" s="32"/>
      <c r="F1011" s="34"/>
      <c r="G1011" s="32"/>
      <c r="H1011" s="30"/>
      <c r="I1011" t="s">
        <v>1006</v>
      </c>
      <c r="J1011" t="s">
        <v>3044</v>
      </c>
      <c r="K1011" t="s">
        <v>3045</v>
      </c>
    </row>
    <row r="1012" spans="2:11" x14ac:dyDescent="0.2">
      <c r="B1012" s="32"/>
      <c r="C1012" s="32"/>
      <c r="D1012" s="30"/>
      <c r="E1012" s="32"/>
      <c r="F1012" s="34"/>
      <c r="G1012" s="32"/>
      <c r="H1012" s="30"/>
      <c r="I1012" t="s">
        <v>1006</v>
      </c>
      <c r="J1012" t="s">
        <v>3046</v>
      </c>
      <c r="K1012" t="s">
        <v>3047</v>
      </c>
    </row>
    <row r="1013" spans="2:11" x14ac:dyDescent="0.2">
      <c r="B1013" s="32"/>
      <c r="C1013" s="32"/>
      <c r="D1013" s="30"/>
      <c r="E1013" s="32"/>
      <c r="F1013" s="34"/>
      <c r="G1013" s="32"/>
      <c r="H1013" s="30"/>
      <c r="I1013" t="s">
        <v>1006</v>
      </c>
      <c r="J1013" t="s">
        <v>3048</v>
      </c>
      <c r="K1013" t="s">
        <v>3049</v>
      </c>
    </row>
    <row r="1014" spans="2:11" x14ac:dyDescent="0.2">
      <c r="B1014" s="32"/>
      <c r="C1014" s="32"/>
      <c r="D1014" s="30"/>
      <c r="E1014" s="32"/>
      <c r="F1014" s="34"/>
      <c r="G1014" s="32"/>
      <c r="H1014" s="30"/>
      <c r="I1014" t="s">
        <v>1006</v>
      </c>
      <c r="J1014" t="s">
        <v>3050</v>
      </c>
      <c r="K1014" t="s">
        <v>3051</v>
      </c>
    </row>
    <row r="1015" spans="2:11" x14ac:dyDescent="0.2">
      <c r="B1015" s="32"/>
      <c r="C1015" s="32"/>
      <c r="D1015" s="30"/>
      <c r="E1015" s="32"/>
      <c r="F1015" s="34"/>
      <c r="G1015" s="32"/>
      <c r="H1015" s="30"/>
      <c r="I1015" t="s">
        <v>1006</v>
      </c>
      <c r="J1015" t="s">
        <v>3052</v>
      </c>
      <c r="K1015" t="s">
        <v>3053</v>
      </c>
    </row>
    <row r="1016" spans="2:11" x14ac:dyDescent="0.2">
      <c r="B1016" s="32"/>
      <c r="C1016" s="32"/>
      <c r="D1016" s="30"/>
      <c r="E1016" s="32"/>
      <c r="F1016" s="34"/>
      <c r="G1016" s="32"/>
      <c r="H1016" s="30"/>
      <c r="I1016" t="s">
        <v>890</v>
      </c>
      <c r="J1016" t="s">
        <v>3054</v>
      </c>
      <c r="K1016" t="s">
        <v>3055</v>
      </c>
    </row>
    <row r="1017" spans="2:11" x14ac:dyDescent="0.2">
      <c r="B1017" s="32"/>
      <c r="C1017" s="32"/>
      <c r="D1017" s="30"/>
      <c r="E1017" s="32"/>
      <c r="F1017" s="34"/>
      <c r="G1017" s="32"/>
      <c r="H1017" s="30"/>
      <c r="I1017" t="s">
        <v>890</v>
      </c>
      <c r="J1017" t="s">
        <v>3056</v>
      </c>
      <c r="K1017" t="s">
        <v>3057</v>
      </c>
    </row>
    <row r="1018" spans="2:11" x14ac:dyDescent="0.2">
      <c r="B1018" s="32"/>
      <c r="C1018" s="32"/>
      <c r="D1018" s="30"/>
      <c r="E1018" s="32"/>
      <c r="F1018" s="34"/>
      <c r="G1018" s="32"/>
      <c r="H1018" s="30"/>
      <c r="I1018" t="s">
        <v>890</v>
      </c>
      <c r="J1018" t="s">
        <v>3058</v>
      </c>
      <c r="K1018" t="s">
        <v>3059</v>
      </c>
    </row>
    <row r="1019" spans="2:11" x14ac:dyDescent="0.2">
      <c r="B1019" s="32"/>
      <c r="C1019" s="32"/>
      <c r="D1019" s="30"/>
      <c r="E1019" s="32"/>
      <c r="F1019" s="34"/>
      <c r="G1019" s="32"/>
      <c r="H1019" s="30"/>
      <c r="I1019" t="s">
        <v>921</v>
      </c>
      <c r="J1019" t="s">
        <v>3060</v>
      </c>
      <c r="K1019" t="s">
        <v>3061</v>
      </c>
    </row>
    <row r="1020" spans="2:11" x14ac:dyDescent="0.2">
      <c r="B1020" s="32"/>
      <c r="C1020" s="32"/>
      <c r="D1020" s="30"/>
      <c r="E1020" s="32"/>
      <c r="F1020" s="34"/>
      <c r="G1020" s="32"/>
      <c r="H1020" s="30"/>
      <c r="I1020" t="s">
        <v>1010</v>
      </c>
      <c r="J1020" t="s">
        <v>3062</v>
      </c>
      <c r="K1020" t="s">
        <v>3063</v>
      </c>
    </row>
    <row r="1021" spans="2:11" x14ac:dyDescent="0.2">
      <c r="B1021" s="32"/>
      <c r="C1021" s="32"/>
      <c r="D1021" s="30"/>
      <c r="E1021" s="32"/>
      <c r="F1021" s="34"/>
      <c r="G1021" s="32"/>
      <c r="H1021" s="30"/>
      <c r="I1021" t="s">
        <v>1010</v>
      </c>
      <c r="J1021" t="s">
        <v>3064</v>
      </c>
      <c r="K1021" t="s">
        <v>3065</v>
      </c>
    </row>
    <row r="1022" spans="2:11" x14ac:dyDescent="0.2">
      <c r="B1022" s="32"/>
      <c r="C1022" s="32"/>
      <c r="D1022" s="30"/>
      <c r="E1022" s="32"/>
      <c r="F1022" s="34"/>
      <c r="G1022" s="32"/>
      <c r="H1022" s="30"/>
      <c r="I1022" t="s">
        <v>1008</v>
      </c>
      <c r="J1022" t="s">
        <v>3066</v>
      </c>
      <c r="K1022" t="s">
        <v>3067</v>
      </c>
    </row>
    <row r="1023" spans="2:11" x14ac:dyDescent="0.2">
      <c r="B1023" s="32"/>
      <c r="C1023" s="32"/>
      <c r="D1023" s="30"/>
      <c r="E1023" s="32"/>
      <c r="F1023" s="34"/>
      <c r="G1023" s="32"/>
      <c r="H1023" s="30"/>
      <c r="I1023" t="s">
        <v>1008</v>
      </c>
      <c r="J1023" t="s">
        <v>3068</v>
      </c>
      <c r="K1023" t="s">
        <v>3069</v>
      </c>
    </row>
    <row r="1024" spans="2:11" x14ac:dyDescent="0.2">
      <c r="B1024" s="32"/>
      <c r="C1024" s="32"/>
      <c r="D1024" s="30"/>
      <c r="E1024" s="32"/>
      <c r="F1024" s="34"/>
      <c r="G1024" s="32"/>
      <c r="H1024" s="30"/>
      <c r="I1024" t="s">
        <v>1008</v>
      </c>
      <c r="J1024" t="s">
        <v>3070</v>
      </c>
      <c r="K1024" t="s">
        <v>3071</v>
      </c>
    </row>
    <row r="1025" spans="2:11" x14ac:dyDescent="0.2">
      <c r="B1025" s="32"/>
      <c r="C1025" s="32"/>
      <c r="D1025" s="30"/>
      <c r="E1025" s="32"/>
      <c r="F1025" s="34"/>
      <c r="G1025" s="32"/>
      <c r="H1025" s="30"/>
      <c r="I1025" t="s">
        <v>1008</v>
      </c>
      <c r="J1025" t="s">
        <v>3072</v>
      </c>
      <c r="K1025" t="s">
        <v>3073</v>
      </c>
    </row>
    <row r="1026" spans="2:11" x14ac:dyDescent="0.2">
      <c r="B1026" s="32"/>
      <c r="C1026" s="32"/>
      <c r="D1026" s="30"/>
      <c r="E1026" s="32"/>
      <c r="F1026" s="34"/>
      <c r="G1026" s="32"/>
      <c r="H1026" s="30"/>
      <c r="I1026" t="s">
        <v>1008</v>
      </c>
      <c r="J1026" t="s">
        <v>3074</v>
      </c>
      <c r="K1026" t="s">
        <v>3075</v>
      </c>
    </row>
    <row r="1027" spans="2:11" x14ac:dyDescent="0.2">
      <c r="B1027" s="32"/>
      <c r="C1027" s="32"/>
      <c r="D1027" s="30"/>
      <c r="E1027" s="32"/>
      <c r="F1027" s="34"/>
      <c r="G1027" s="32"/>
      <c r="H1027" s="30"/>
      <c r="I1027" t="s">
        <v>1008</v>
      </c>
      <c r="J1027" t="s">
        <v>3076</v>
      </c>
      <c r="K1027" t="s">
        <v>3077</v>
      </c>
    </row>
    <row r="1028" spans="2:11" x14ac:dyDescent="0.2">
      <c r="B1028" s="32"/>
      <c r="C1028" s="32"/>
      <c r="D1028" s="30"/>
      <c r="E1028" s="32"/>
      <c r="F1028" s="34"/>
      <c r="G1028" s="32"/>
      <c r="H1028" s="30"/>
      <c r="I1028" t="s">
        <v>1008</v>
      </c>
      <c r="J1028" t="s">
        <v>3078</v>
      </c>
      <c r="K1028" t="s">
        <v>3079</v>
      </c>
    </row>
    <row r="1029" spans="2:11" x14ac:dyDescent="0.2">
      <c r="B1029" s="32"/>
      <c r="C1029" s="32"/>
      <c r="D1029" s="30"/>
      <c r="E1029" s="32"/>
      <c r="F1029" s="34"/>
      <c r="G1029" s="32"/>
      <c r="H1029" s="30"/>
      <c r="I1029" t="s">
        <v>1008</v>
      </c>
      <c r="J1029" t="s">
        <v>3080</v>
      </c>
      <c r="K1029" t="s">
        <v>3081</v>
      </c>
    </row>
    <row r="1030" spans="2:11" x14ac:dyDescent="0.2">
      <c r="B1030" s="32"/>
      <c r="C1030" s="32"/>
      <c r="D1030" s="30"/>
      <c r="E1030" s="32"/>
      <c r="F1030" s="34"/>
      <c r="G1030" s="32"/>
      <c r="H1030" s="30"/>
      <c r="I1030" t="s">
        <v>1008</v>
      </c>
      <c r="J1030" t="s">
        <v>3082</v>
      </c>
      <c r="K1030" t="s">
        <v>3083</v>
      </c>
    </row>
    <row r="1031" spans="2:11" x14ac:dyDescent="0.2">
      <c r="B1031" s="32"/>
      <c r="C1031" s="32"/>
      <c r="D1031" s="30"/>
      <c r="E1031" s="32"/>
      <c r="F1031" s="34"/>
      <c r="G1031" s="32"/>
      <c r="H1031" s="30"/>
      <c r="I1031" t="s">
        <v>797</v>
      </c>
      <c r="J1031" t="s">
        <v>3084</v>
      </c>
      <c r="K1031" t="s">
        <v>3085</v>
      </c>
    </row>
    <row r="1032" spans="2:11" x14ac:dyDescent="0.2">
      <c r="B1032" s="32"/>
      <c r="C1032" s="32"/>
      <c r="D1032" s="30"/>
      <c r="E1032" s="32"/>
      <c r="F1032" s="34"/>
      <c r="G1032" s="32"/>
      <c r="H1032" s="30"/>
      <c r="I1032" t="s">
        <v>797</v>
      </c>
      <c r="J1032" t="s">
        <v>3086</v>
      </c>
      <c r="K1032" t="s">
        <v>3087</v>
      </c>
    </row>
    <row r="1033" spans="2:11" x14ac:dyDescent="0.2">
      <c r="B1033" s="32"/>
      <c r="C1033" s="32"/>
      <c r="D1033" s="30"/>
      <c r="E1033" s="32"/>
      <c r="F1033" s="34"/>
      <c r="G1033" s="32"/>
      <c r="H1033" s="30"/>
      <c r="I1033" t="s">
        <v>797</v>
      </c>
      <c r="J1033" t="s">
        <v>3088</v>
      </c>
      <c r="K1033" t="s">
        <v>3089</v>
      </c>
    </row>
    <row r="1034" spans="2:11" x14ac:dyDescent="0.2">
      <c r="B1034" s="32"/>
      <c r="C1034" s="32"/>
      <c r="D1034" s="30"/>
      <c r="E1034" s="32"/>
      <c r="F1034" s="34"/>
      <c r="G1034" s="32"/>
      <c r="H1034" s="30"/>
      <c r="I1034" t="s">
        <v>797</v>
      </c>
      <c r="J1034" t="s">
        <v>553</v>
      </c>
      <c r="K1034" t="s">
        <v>3090</v>
      </c>
    </row>
    <row r="1035" spans="2:11" x14ac:dyDescent="0.2">
      <c r="B1035" s="32"/>
      <c r="C1035" s="32"/>
      <c r="D1035" s="30"/>
      <c r="E1035" s="32"/>
      <c r="F1035" s="34"/>
      <c r="G1035" s="32"/>
      <c r="H1035" s="30"/>
      <c r="I1035" t="s">
        <v>797</v>
      </c>
      <c r="J1035" t="s">
        <v>3091</v>
      </c>
      <c r="K1035" t="s">
        <v>3092</v>
      </c>
    </row>
    <row r="1036" spans="2:11" x14ac:dyDescent="0.2">
      <c r="B1036" s="32"/>
      <c r="C1036" s="32"/>
      <c r="D1036" s="30"/>
      <c r="E1036" s="32"/>
      <c r="F1036" s="34"/>
      <c r="G1036" s="32"/>
      <c r="H1036" s="30"/>
      <c r="I1036" t="s">
        <v>797</v>
      </c>
      <c r="J1036" t="s">
        <v>3093</v>
      </c>
      <c r="K1036" t="s">
        <v>3094</v>
      </c>
    </row>
    <row r="1037" spans="2:11" x14ac:dyDescent="0.2">
      <c r="B1037" s="32"/>
      <c r="C1037" s="32"/>
      <c r="D1037" s="30"/>
      <c r="E1037" s="32"/>
      <c r="F1037" s="34"/>
      <c r="G1037" s="32"/>
      <c r="H1037" s="30"/>
      <c r="I1037" t="s">
        <v>797</v>
      </c>
      <c r="J1037" t="s">
        <v>3095</v>
      </c>
      <c r="K1037" t="s">
        <v>3096</v>
      </c>
    </row>
    <row r="1038" spans="2:11" x14ac:dyDescent="0.2">
      <c r="B1038" s="32"/>
      <c r="C1038" s="32"/>
      <c r="D1038" s="30"/>
      <c r="E1038" s="32"/>
      <c r="F1038" s="34"/>
      <c r="G1038" s="32"/>
      <c r="H1038" s="30"/>
      <c r="I1038" t="s">
        <v>847</v>
      </c>
      <c r="J1038" t="s">
        <v>3097</v>
      </c>
      <c r="K1038" t="s">
        <v>3098</v>
      </c>
    </row>
    <row r="1039" spans="2:11" x14ac:dyDescent="0.2">
      <c r="B1039" s="32"/>
      <c r="C1039" s="32"/>
      <c r="D1039" s="30"/>
      <c r="E1039" s="32"/>
      <c r="F1039" s="34"/>
      <c r="G1039" s="32"/>
      <c r="H1039" s="30"/>
      <c r="I1039" t="s">
        <v>847</v>
      </c>
      <c r="J1039" t="s">
        <v>3099</v>
      </c>
      <c r="K1039" t="s">
        <v>3100</v>
      </c>
    </row>
    <row r="1040" spans="2:11" x14ac:dyDescent="0.2">
      <c r="B1040" s="32"/>
      <c r="C1040" s="32"/>
      <c r="D1040" s="30"/>
      <c r="E1040" s="32"/>
      <c r="F1040" s="34"/>
      <c r="G1040" s="32"/>
      <c r="H1040" s="30"/>
      <c r="I1040" t="s">
        <v>847</v>
      </c>
      <c r="J1040" t="s">
        <v>3101</v>
      </c>
      <c r="K1040" t="s">
        <v>3102</v>
      </c>
    </row>
    <row r="1041" spans="2:11" x14ac:dyDescent="0.2">
      <c r="B1041" s="32"/>
      <c r="C1041" s="32"/>
      <c r="D1041" s="30"/>
      <c r="E1041" s="32"/>
      <c r="F1041" s="34"/>
      <c r="G1041" s="32"/>
      <c r="H1041" s="30"/>
      <c r="I1041" t="s">
        <v>847</v>
      </c>
      <c r="J1041" t="s">
        <v>3103</v>
      </c>
      <c r="K1041" t="s">
        <v>3104</v>
      </c>
    </row>
    <row r="1042" spans="2:11" x14ac:dyDescent="0.2">
      <c r="B1042" s="32"/>
      <c r="C1042" s="32"/>
      <c r="D1042" s="30"/>
      <c r="E1042" s="32"/>
      <c r="F1042" s="34"/>
      <c r="G1042" s="32"/>
      <c r="H1042" s="30"/>
      <c r="I1042" t="s">
        <v>847</v>
      </c>
      <c r="J1042" t="s">
        <v>729</v>
      </c>
      <c r="K1042" t="s">
        <v>3105</v>
      </c>
    </row>
    <row r="1043" spans="2:11" x14ac:dyDescent="0.2">
      <c r="B1043" s="32"/>
      <c r="C1043" s="32"/>
      <c r="D1043" s="30"/>
      <c r="E1043" s="32"/>
      <c r="F1043" s="34"/>
      <c r="G1043" s="32"/>
      <c r="H1043" s="30"/>
      <c r="I1043" t="s">
        <v>847</v>
      </c>
      <c r="J1043" t="s">
        <v>3106</v>
      </c>
      <c r="K1043" t="s">
        <v>3107</v>
      </c>
    </row>
    <row r="1044" spans="2:11" x14ac:dyDescent="0.2">
      <c r="B1044" s="32"/>
      <c r="C1044" s="32"/>
      <c r="D1044" s="30"/>
      <c r="E1044" s="32"/>
      <c r="F1044" s="34"/>
      <c r="G1044" s="32"/>
      <c r="H1044" s="30"/>
      <c r="I1044" t="s">
        <v>960</v>
      </c>
      <c r="J1044" t="s">
        <v>3108</v>
      </c>
      <c r="K1044" t="s">
        <v>3109</v>
      </c>
    </row>
    <row r="1045" spans="2:11" x14ac:dyDescent="0.2">
      <c r="B1045" s="32"/>
      <c r="C1045" s="32"/>
      <c r="D1045" s="30"/>
      <c r="E1045" s="32"/>
      <c r="F1045" s="34"/>
      <c r="G1045" s="32"/>
      <c r="H1045" s="30"/>
      <c r="I1045" t="s">
        <v>960</v>
      </c>
      <c r="J1045" t="s">
        <v>3110</v>
      </c>
      <c r="K1045" t="s">
        <v>3111</v>
      </c>
    </row>
    <row r="1046" spans="2:11" x14ac:dyDescent="0.2">
      <c r="B1046" s="32"/>
      <c r="C1046" s="32"/>
      <c r="D1046" s="30"/>
      <c r="E1046" s="32"/>
      <c r="F1046" s="34"/>
      <c r="G1046" s="32"/>
      <c r="H1046" s="30"/>
      <c r="I1046" t="s">
        <v>960</v>
      </c>
      <c r="J1046" t="s">
        <v>3112</v>
      </c>
      <c r="K1046" t="s">
        <v>3113</v>
      </c>
    </row>
    <row r="1047" spans="2:11" x14ac:dyDescent="0.2">
      <c r="B1047" s="32"/>
      <c r="C1047" s="32"/>
      <c r="D1047" s="30"/>
      <c r="E1047" s="32"/>
      <c r="F1047" s="34"/>
      <c r="G1047" s="32"/>
      <c r="H1047" s="30"/>
      <c r="I1047" t="s">
        <v>960</v>
      </c>
      <c r="J1047" t="s">
        <v>3114</v>
      </c>
      <c r="K1047" t="s">
        <v>3115</v>
      </c>
    </row>
    <row r="1048" spans="2:11" x14ac:dyDescent="0.2">
      <c r="B1048" s="32"/>
      <c r="C1048" s="32"/>
      <c r="D1048" s="30"/>
      <c r="E1048" s="32"/>
      <c r="F1048" s="34"/>
      <c r="G1048" s="32"/>
      <c r="H1048" s="30"/>
      <c r="I1048" t="s">
        <v>960</v>
      </c>
      <c r="J1048" t="s">
        <v>3116</v>
      </c>
      <c r="K1048" t="s">
        <v>3117</v>
      </c>
    </row>
    <row r="1049" spans="2:11" x14ac:dyDescent="0.2">
      <c r="B1049" s="32"/>
      <c r="C1049" s="32"/>
      <c r="D1049" s="30"/>
      <c r="E1049" s="32"/>
      <c r="F1049" s="34"/>
      <c r="G1049" s="32"/>
      <c r="H1049" s="30"/>
      <c r="I1049" t="s">
        <v>960</v>
      </c>
      <c r="J1049" t="s">
        <v>3118</v>
      </c>
      <c r="K1049" t="s">
        <v>3119</v>
      </c>
    </row>
    <row r="1050" spans="2:11" x14ac:dyDescent="0.2">
      <c r="B1050" s="32"/>
      <c r="C1050" s="32"/>
      <c r="D1050" s="30"/>
      <c r="E1050" s="32"/>
      <c r="F1050" s="34"/>
      <c r="G1050" s="32"/>
      <c r="H1050" s="30"/>
      <c r="I1050" t="s">
        <v>960</v>
      </c>
      <c r="J1050" t="s">
        <v>3120</v>
      </c>
      <c r="K1050" t="s">
        <v>3121</v>
      </c>
    </row>
    <row r="1051" spans="2:11" x14ac:dyDescent="0.2">
      <c r="B1051" s="32"/>
      <c r="C1051" s="32"/>
      <c r="D1051" s="30"/>
      <c r="E1051" s="32"/>
      <c r="F1051" s="34"/>
      <c r="G1051" s="32"/>
      <c r="H1051" s="30"/>
      <c r="I1051" t="s">
        <v>817</v>
      </c>
      <c r="J1051" t="s">
        <v>3122</v>
      </c>
      <c r="K1051" t="s">
        <v>3123</v>
      </c>
    </row>
    <row r="1052" spans="2:11" x14ac:dyDescent="0.2">
      <c r="B1052" s="32"/>
      <c r="C1052" s="32"/>
      <c r="D1052" s="30"/>
      <c r="E1052" s="32"/>
      <c r="F1052" s="34"/>
      <c r="G1052" s="32"/>
      <c r="H1052" s="30"/>
      <c r="I1052" t="s">
        <v>933</v>
      </c>
      <c r="J1052" t="s">
        <v>3124</v>
      </c>
      <c r="K1052" t="s">
        <v>3125</v>
      </c>
    </row>
    <row r="1053" spans="2:11" x14ac:dyDescent="0.2">
      <c r="B1053" s="32"/>
      <c r="C1053" s="32"/>
      <c r="D1053" s="30"/>
      <c r="E1053" s="32"/>
      <c r="F1053" s="34"/>
      <c r="G1053" s="32"/>
      <c r="H1053" s="30"/>
      <c r="I1053" t="s">
        <v>933</v>
      </c>
      <c r="J1053" t="s">
        <v>3126</v>
      </c>
      <c r="K1053" t="s">
        <v>3127</v>
      </c>
    </row>
    <row r="1054" spans="2:11" x14ac:dyDescent="0.2">
      <c r="B1054" s="32"/>
      <c r="C1054" s="32"/>
      <c r="D1054" s="30"/>
      <c r="E1054" s="32"/>
      <c r="F1054" s="34"/>
      <c r="G1054" s="32"/>
      <c r="H1054" s="30"/>
      <c r="I1054" t="s">
        <v>933</v>
      </c>
      <c r="J1054" t="s">
        <v>3128</v>
      </c>
      <c r="K1054" t="s">
        <v>3129</v>
      </c>
    </row>
    <row r="1055" spans="2:11" x14ac:dyDescent="0.2">
      <c r="B1055" s="32"/>
      <c r="C1055" s="32"/>
      <c r="D1055" s="30"/>
      <c r="E1055" s="32"/>
      <c r="F1055" s="34"/>
      <c r="G1055" s="32"/>
      <c r="H1055" s="30"/>
      <c r="I1055" t="s">
        <v>933</v>
      </c>
      <c r="J1055" t="s">
        <v>3130</v>
      </c>
      <c r="K1055" t="s">
        <v>3131</v>
      </c>
    </row>
    <row r="1056" spans="2:11" x14ac:dyDescent="0.2">
      <c r="B1056" s="32"/>
      <c r="C1056" s="32"/>
      <c r="D1056" s="30"/>
      <c r="E1056" s="32"/>
      <c r="F1056" s="34"/>
      <c r="G1056" s="32"/>
      <c r="H1056" s="30"/>
      <c r="I1056" t="s">
        <v>933</v>
      </c>
      <c r="J1056" t="s">
        <v>3132</v>
      </c>
      <c r="K1056" t="s">
        <v>3133</v>
      </c>
    </row>
    <row r="1057" spans="2:11" x14ac:dyDescent="0.2">
      <c r="B1057" s="32"/>
      <c r="C1057" s="32"/>
      <c r="D1057" s="30"/>
      <c r="E1057" s="32"/>
      <c r="F1057" s="34"/>
      <c r="G1057" s="32"/>
      <c r="H1057" s="30"/>
      <c r="I1057" t="s">
        <v>933</v>
      </c>
      <c r="J1057" t="s">
        <v>3134</v>
      </c>
      <c r="K1057" t="s">
        <v>3135</v>
      </c>
    </row>
    <row r="1058" spans="2:11" x14ac:dyDescent="0.2">
      <c r="B1058" s="32"/>
      <c r="C1058" s="32"/>
      <c r="D1058" s="30"/>
      <c r="E1058" s="32"/>
      <c r="F1058" s="34"/>
      <c r="G1058" s="32"/>
      <c r="H1058" s="30"/>
      <c r="I1058" t="s">
        <v>933</v>
      </c>
      <c r="J1058" t="s">
        <v>3136</v>
      </c>
      <c r="K1058" t="s">
        <v>3137</v>
      </c>
    </row>
    <row r="1059" spans="2:11" x14ac:dyDescent="0.2">
      <c r="B1059" s="32"/>
      <c r="C1059" s="32"/>
      <c r="D1059" s="30"/>
      <c r="E1059" s="32"/>
      <c r="F1059" s="34"/>
      <c r="G1059" s="32"/>
      <c r="H1059" s="30"/>
      <c r="I1059" t="s">
        <v>933</v>
      </c>
      <c r="J1059" t="s">
        <v>3138</v>
      </c>
      <c r="K1059" t="s">
        <v>3139</v>
      </c>
    </row>
    <row r="1060" spans="2:11" x14ac:dyDescent="0.2">
      <c r="B1060" s="32"/>
      <c r="C1060" s="32"/>
      <c r="D1060" s="30"/>
      <c r="E1060" s="32"/>
      <c r="F1060" s="34"/>
      <c r="G1060" s="32"/>
      <c r="H1060" s="30"/>
      <c r="I1060" t="s">
        <v>933</v>
      </c>
      <c r="J1060" t="s">
        <v>3140</v>
      </c>
      <c r="K1060" t="s">
        <v>3141</v>
      </c>
    </row>
    <row r="1061" spans="2:11" x14ac:dyDescent="0.2">
      <c r="B1061" s="32"/>
      <c r="C1061" s="32"/>
      <c r="D1061" s="30"/>
      <c r="E1061" s="32"/>
      <c r="F1061" s="34"/>
      <c r="G1061" s="32"/>
      <c r="H1061" s="30"/>
      <c r="I1061" t="s">
        <v>933</v>
      </c>
      <c r="J1061" t="s">
        <v>3142</v>
      </c>
      <c r="K1061" t="s">
        <v>3143</v>
      </c>
    </row>
    <row r="1062" spans="2:11" x14ac:dyDescent="0.2">
      <c r="B1062" s="32"/>
      <c r="C1062" s="32"/>
      <c r="D1062" s="30"/>
      <c r="E1062" s="32"/>
      <c r="F1062" s="34"/>
      <c r="G1062" s="32"/>
      <c r="H1062" s="30"/>
      <c r="I1062" t="s">
        <v>933</v>
      </c>
      <c r="J1062" t="s">
        <v>3144</v>
      </c>
      <c r="K1062" t="s">
        <v>3145</v>
      </c>
    </row>
    <row r="1063" spans="2:11" x14ac:dyDescent="0.2">
      <c r="B1063" s="32"/>
      <c r="C1063" s="32"/>
      <c r="D1063" s="30"/>
      <c r="E1063" s="32"/>
      <c r="F1063" s="34"/>
      <c r="G1063" s="32"/>
      <c r="H1063" s="30"/>
      <c r="I1063" t="s">
        <v>933</v>
      </c>
      <c r="J1063" t="s">
        <v>3146</v>
      </c>
      <c r="K1063" t="s">
        <v>3147</v>
      </c>
    </row>
    <row r="1064" spans="2:11" x14ac:dyDescent="0.2">
      <c r="B1064" s="32"/>
      <c r="C1064" s="32"/>
      <c r="D1064" s="30"/>
      <c r="E1064" s="32"/>
      <c r="F1064" s="34"/>
      <c r="G1064" s="32"/>
      <c r="H1064" s="30"/>
      <c r="I1064" t="s">
        <v>933</v>
      </c>
      <c r="J1064" t="s">
        <v>3148</v>
      </c>
      <c r="K1064" t="s">
        <v>3149</v>
      </c>
    </row>
    <row r="1065" spans="2:11" x14ac:dyDescent="0.2">
      <c r="B1065" s="32"/>
      <c r="C1065" s="32"/>
      <c r="D1065" s="30"/>
      <c r="E1065" s="32"/>
      <c r="F1065" s="34"/>
      <c r="G1065" s="32"/>
      <c r="H1065" s="30"/>
      <c r="I1065" t="s">
        <v>933</v>
      </c>
      <c r="J1065" t="s">
        <v>1214</v>
      </c>
      <c r="K1065" t="s">
        <v>3150</v>
      </c>
    </row>
    <row r="1066" spans="2:11" x14ac:dyDescent="0.2">
      <c r="B1066" s="32"/>
      <c r="C1066" s="32"/>
      <c r="D1066" s="30"/>
      <c r="E1066" s="32"/>
      <c r="F1066" s="34"/>
      <c r="G1066" s="32"/>
      <c r="H1066" s="30"/>
      <c r="I1066" t="s">
        <v>933</v>
      </c>
      <c r="J1066" t="s">
        <v>3151</v>
      </c>
      <c r="K1066" t="s">
        <v>3152</v>
      </c>
    </row>
    <row r="1067" spans="2:11" x14ac:dyDescent="0.2">
      <c r="B1067" s="32"/>
      <c r="C1067" s="32"/>
      <c r="D1067" s="30"/>
      <c r="E1067" s="32"/>
      <c r="F1067" s="34"/>
      <c r="G1067" s="32"/>
      <c r="H1067" s="30"/>
      <c r="I1067" t="s">
        <v>933</v>
      </c>
      <c r="J1067" t="s">
        <v>3153</v>
      </c>
      <c r="K1067" t="s">
        <v>3154</v>
      </c>
    </row>
    <row r="1068" spans="2:11" x14ac:dyDescent="0.2">
      <c r="B1068" s="32"/>
      <c r="C1068" s="32"/>
      <c r="D1068" s="30"/>
      <c r="E1068" s="32"/>
      <c r="F1068" s="34"/>
      <c r="G1068" s="32"/>
      <c r="H1068" s="30"/>
      <c r="I1068" t="s">
        <v>933</v>
      </c>
      <c r="J1068" t="s">
        <v>612</v>
      </c>
      <c r="K1068" t="s">
        <v>3155</v>
      </c>
    </row>
    <row r="1069" spans="2:11" x14ac:dyDescent="0.2">
      <c r="B1069" s="32"/>
      <c r="C1069" s="32"/>
      <c r="D1069" s="30"/>
      <c r="E1069" s="32"/>
      <c r="F1069" s="34"/>
      <c r="G1069" s="32"/>
      <c r="H1069" s="30"/>
      <c r="I1069" t="s">
        <v>900</v>
      </c>
      <c r="J1069" t="s">
        <v>3156</v>
      </c>
      <c r="K1069" t="s">
        <v>3157</v>
      </c>
    </row>
    <row r="1070" spans="2:11" x14ac:dyDescent="0.2">
      <c r="B1070" s="32"/>
      <c r="C1070" s="32"/>
      <c r="D1070" s="30"/>
      <c r="E1070" s="32"/>
      <c r="F1070" s="34"/>
      <c r="G1070" s="32"/>
      <c r="H1070" s="30"/>
      <c r="I1070" t="s">
        <v>900</v>
      </c>
      <c r="J1070" t="s">
        <v>3158</v>
      </c>
      <c r="K1070" t="s">
        <v>3159</v>
      </c>
    </row>
    <row r="1071" spans="2:11" x14ac:dyDescent="0.2">
      <c r="B1071" s="32"/>
      <c r="C1071" s="32"/>
      <c r="D1071" s="30"/>
      <c r="E1071" s="32"/>
      <c r="F1071" s="34"/>
      <c r="G1071" s="32"/>
      <c r="H1071" s="30"/>
      <c r="I1071" t="s">
        <v>900</v>
      </c>
      <c r="J1071" t="s">
        <v>3160</v>
      </c>
      <c r="K1071" t="s">
        <v>3161</v>
      </c>
    </row>
    <row r="1072" spans="2:11" x14ac:dyDescent="0.2">
      <c r="B1072" s="32"/>
      <c r="C1072" s="32"/>
      <c r="D1072" s="30"/>
      <c r="E1072" s="32"/>
      <c r="F1072" s="34"/>
      <c r="G1072" s="32"/>
      <c r="H1072" s="30"/>
      <c r="I1072" t="s">
        <v>985</v>
      </c>
      <c r="J1072" t="s">
        <v>3162</v>
      </c>
      <c r="K1072" t="s">
        <v>3163</v>
      </c>
    </row>
    <row r="1073" spans="2:11" x14ac:dyDescent="0.2">
      <c r="B1073" s="32"/>
      <c r="C1073" s="32"/>
      <c r="D1073" s="30"/>
      <c r="E1073" s="32"/>
      <c r="F1073" s="34"/>
      <c r="G1073" s="32"/>
      <c r="H1073" s="30"/>
      <c r="I1073" t="s">
        <v>985</v>
      </c>
      <c r="J1073" t="s">
        <v>1550</v>
      </c>
      <c r="K1073" t="s">
        <v>3164</v>
      </c>
    </row>
    <row r="1074" spans="2:11" x14ac:dyDescent="0.2">
      <c r="B1074" s="32"/>
      <c r="C1074" s="32"/>
      <c r="D1074" s="30"/>
      <c r="E1074" s="32"/>
      <c r="F1074" s="34"/>
      <c r="G1074" s="32"/>
      <c r="H1074" s="30"/>
      <c r="I1074" t="s">
        <v>796</v>
      </c>
      <c r="J1074" t="s">
        <v>3165</v>
      </c>
      <c r="K1074" t="s">
        <v>3166</v>
      </c>
    </row>
    <row r="1075" spans="2:11" x14ac:dyDescent="0.2">
      <c r="B1075" s="32"/>
      <c r="C1075" s="32"/>
      <c r="D1075" s="30"/>
      <c r="E1075" s="32"/>
      <c r="F1075" s="34"/>
      <c r="G1075" s="32"/>
      <c r="H1075" s="30"/>
      <c r="I1075" t="s">
        <v>796</v>
      </c>
      <c r="J1075" t="s">
        <v>3167</v>
      </c>
      <c r="K1075" t="s">
        <v>3168</v>
      </c>
    </row>
    <row r="1076" spans="2:11" x14ac:dyDescent="0.2">
      <c r="B1076" s="32"/>
      <c r="C1076" s="32"/>
      <c r="D1076" s="30"/>
      <c r="E1076" s="32"/>
      <c r="F1076" s="34"/>
      <c r="G1076" s="32"/>
      <c r="H1076" s="30"/>
      <c r="I1076" t="s">
        <v>964</v>
      </c>
      <c r="J1076" t="s">
        <v>3169</v>
      </c>
      <c r="K1076" t="s">
        <v>3170</v>
      </c>
    </row>
    <row r="1077" spans="2:11" x14ac:dyDescent="0.2">
      <c r="B1077" s="32"/>
      <c r="C1077" s="32"/>
      <c r="D1077" s="30"/>
      <c r="E1077" s="32"/>
      <c r="F1077" s="34"/>
      <c r="G1077" s="32"/>
      <c r="H1077" s="30"/>
      <c r="I1077" t="s">
        <v>964</v>
      </c>
      <c r="J1077" t="s">
        <v>3169</v>
      </c>
      <c r="K1077" t="s">
        <v>3170</v>
      </c>
    </row>
    <row r="1078" spans="2:11" x14ac:dyDescent="0.2">
      <c r="B1078" s="32"/>
      <c r="C1078" s="32"/>
      <c r="D1078" s="30"/>
      <c r="E1078" s="32"/>
      <c r="F1078" s="34"/>
      <c r="G1078" s="32"/>
      <c r="H1078" s="30"/>
      <c r="I1078" t="s">
        <v>964</v>
      </c>
      <c r="J1078" t="s">
        <v>3171</v>
      </c>
      <c r="K1078" t="s">
        <v>3172</v>
      </c>
    </row>
    <row r="1079" spans="2:11" x14ac:dyDescent="0.2">
      <c r="B1079" s="32"/>
      <c r="C1079" s="32"/>
      <c r="D1079" s="30"/>
      <c r="E1079" s="32"/>
      <c r="F1079" s="34"/>
      <c r="G1079" s="32"/>
      <c r="H1079" s="30"/>
      <c r="I1079" t="s">
        <v>964</v>
      </c>
      <c r="J1079" t="s">
        <v>3171</v>
      </c>
      <c r="K1079" t="s">
        <v>3172</v>
      </c>
    </row>
    <row r="1080" spans="2:11" x14ac:dyDescent="0.2">
      <c r="B1080" s="32"/>
      <c r="C1080" s="32"/>
      <c r="D1080" s="30"/>
      <c r="E1080" s="32"/>
      <c r="F1080" s="34"/>
      <c r="G1080" s="32"/>
      <c r="H1080" s="30"/>
      <c r="I1080" t="s">
        <v>964</v>
      </c>
      <c r="J1080" t="s">
        <v>3173</v>
      </c>
      <c r="K1080" t="s">
        <v>3174</v>
      </c>
    </row>
    <row r="1081" spans="2:11" x14ac:dyDescent="0.2">
      <c r="B1081" s="32"/>
      <c r="C1081" s="32"/>
      <c r="D1081" s="30"/>
      <c r="E1081" s="32"/>
      <c r="F1081" s="34"/>
      <c r="G1081" s="32"/>
      <c r="H1081" s="30"/>
      <c r="I1081" t="s">
        <v>964</v>
      </c>
      <c r="J1081" t="s">
        <v>3173</v>
      </c>
      <c r="K1081" t="s">
        <v>3174</v>
      </c>
    </row>
    <row r="1082" spans="2:11" x14ac:dyDescent="0.2">
      <c r="B1082" s="32"/>
      <c r="C1082" s="32"/>
      <c r="D1082" s="30"/>
      <c r="E1082" s="32"/>
      <c r="F1082" s="34"/>
      <c r="G1082" s="32"/>
      <c r="H1082" s="30"/>
      <c r="I1082" t="s">
        <v>964</v>
      </c>
      <c r="J1082" t="s">
        <v>1660</v>
      </c>
      <c r="K1082" t="s">
        <v>3175</v>
      </c>
    </row>
    <row r="1083" spans="2:11" x14ac:dyDescent="0.2">
      <c r="B1083" s="32"/>
      <c r="C1083" s="32"/>
      <c r="D1083" s="30"/>
      <c r="E1083" s="32"/>
      <c r="F1083" s="34"/>
      <c r="G1083" s="32"/>
      <c r="H1083" s="30"/>
      <c r="I1083" t="s">
        <v>964</v>
      </c>
      <c r="J1083" t="s">
        <v>1660</v>
      </c>
      <c r="K1083" t="s">
        <v>3175</v>
      </c>
    </row>
    <row r="1084" spans="2:11" x14ac:dyDescent="0.2">
      <c r="B1084" s="32"/>
      <c r="C1084" s="32"/>
      <c r="D1084" s="30"/>
      <c r="E1084" s="32"/>
      <c r="F1084" s="34"/>
      <c r="G1084" s="32"/>
      <c r="H1084" s="30"/>
      <c r="I1084" t="s">
        <v>964</v>
      </c>
      <c r="J1084" t="s">
        <v>3176</v>
      </c>
      <c r="K1084" t="s">
        <v>3177</v>
      </c>
    </row>
    <row r="1085" spans="2:11" x14ac:dyDescent="0.2">
      <c r="B1085" s="32"/>
      <c r="C1085" s="32"/>
      <c r="D1085" s="30"/>
      <c r="E1085" s="32"/>
      <c r="F1085" s="34"/>
      <c r="G1085" s="32"/>
      <c r="H1085" s="30"/>
      <c r="I1085" t="s">
        <v>964</v>
      </c>
      <c r="J1085" t="s">
        <v>3176</v>
      </c>
      <c r="K1085" t="s">
        <v>3177</v>
      </c>
    </row>
    <row r="1086" spans="2:11" x14ac:dyDescent="0.2">
      <c r="B1086" s="32"/>
      <c r="C1086" s="32"/>
      <c r="D1086" s="30"/>
      <c r="E1086" s="32"/>
      <c r="F1086" s="34"/>
      <c r="G1086" s="32"/>
      <c r="H1086" s="30"/>
      <c r="I1086" t="s">
        <v>964</v>
      </c>
      <c r="J1086" t="s">
        <v>3178</v>
      </c>
      <c r="K1086" t="s">
        <v>3179</v>
      </c>
    </row>
    <row r="1087" spans="2:11" x14ac:dyDescent="0.2">
      <c r="B1087" s="32"/>
      <c r="C1087" s="32"/>
      <c r="D1087" s="30"/>
      <c r="E1087" s="32"/>
      <c r="F1087" s="34"/>
      <c r="G1087" s="32"/>
      <c r="H1087" s="30"/>
      <c r="I1087" t="s">
        <v>964</v>
      </c>
      <c r="J1087" t="s">
        <v>3178</v>
      </c>
      <c r="K1087" t="s">
        <v>3179</v>
      </c>
    </row>
    <row r="1088" spans="2:11" x14ac:dyDescent="0.2">
      <c r="B1088" s="32"/>
      <c r="C1088" s="32"/>
      <c r="D1088" s="30"/>
      <c r="E1088" s="32"/>
      <c r="F1088" s="34"/>
      <c r="G1088" s="32"/>
      <c r="H1088" s="30"/>
      <c r="I1088" t="s">
        <v>964</v>
      </c>
      <c r="J1088" t="s">
        <v>3180</v>
      </c>
      <c r="K1088" t="s">
        <v>3181</v>
      </c>
    </row>
    <row r="1089" spans="2:11" x14ac:dyDescent="0.2">
      <c r="B1089" s="32"/>
      <c r="C1089" s="32"/>
      <c r="D1089" s="30"/>
      <c r="E1089" s="32"/>
      <c r="F1089" s="34"/>
      <c r="G1089" s="32"/>
      <c r="H1089" s="30"/>
      <c r="I1089" t="s">
        <v>964</v>
      </c>
      <c r="J1089" t="s">
        <v>3180</v>
      </c>
      <c r="K1089" t="s">
        <v>3181</v>
      </c>
    </row>
    <row r="1090" spans="2:11" x14ac:dyDescent="0.2">
      <c r="B1090" s="32"/>
      <c r="C1090" s="32"/>
      <c r="D1090" s="30"/>
      <c r="E1090" s="32"/>
      <c r="F1090" s="34"/>
      <c r="G1090" s="32"/>
      <c r="H1090" s="30"/>
      <c r="I1090" t="s">
        <v>964</v>
      </c>
      <c r="J1090" t="s">
        <v>3182</v>
      </c>
      <c r="K1090" t="s">
        <v>3183</v>
      </c>
    </row>
    <row r="1091" spans="2:11" x14ac:dyDescent="0.2">
      <c r="B1091" s="32"/>
      <c r="C1091" s="32"/>
      <c r="D1091" s="30"/>
      <c r="E1091" s="32"/>
      <c r="F1091" s="34"/>
      <c r="G1091" s="32"/>
      <c r="H1091" s="30"/>
      <c r="I1091" t="s">
        <v>964</v>
      </c>
      <c r="J1091" t="s">
        <v>3182</v>
      </c>
      <c r="K1091" t="s">
        <v>3183</v>
      </c>
    </row>
    <row r="1092" spans="2:11" x14ac:dyDescent="0.2">
      <c r="B1092" s="32"/>
      <c r="C1092" s="32"/>
      <c r="D1092" s="30"/>
      <c r="E1092" s="32"/>
      <c r="F1092" s="34"/>
      <c r="G1092" s="32"/>
      <c r="H1092" s="30"/>
      <c r="I1092" t="s">
        <v>964</v>
      </c>
      <c r="J1092" t="s">
        <v>3184</v>
      </c>
      <c r="K1092" t="s">
        <v>3185</v>
      </c>
    </row>
    <row r="1093" spans="2:11" x14ac:dyDescent="0.2">
      <c r="B1093" s="32"/>
      <c r="C1093" s="32"/>
      <c r="D1093" s="30"/>
      <c r="E1093" s="32"/>
      <c r="F1093" s="34"/>
      <c r="G1093" s="32"/>
      <c r="H1093" s="30"/>
      <c r="I1093" t="s">
        <v>964</v>
      </c>
      <c r="J1093" t="s">
        <v>3184</v>
      </c>
      <c r="K1093" t="s">
        <v>3185</v>
      </c>
    </row>
    <row r="1094" spans="2:11" x14ac:dyDescent="0.2">
      <c r="B1094" s="32"/>
      <c r="C1094" s="32"/>
      <c r="D1094" s="30"/>
      <c r="E1094" s="32"/>
      <c r="F1094" s="34"/>
      <c r="G1094" s="32"/>
      <c r="H1094" s="30"/>
      <c r="I1094" t="s">
        <v>964</v>
      </c>
      <c r="J1094" t="s">
        <v>3186</v>
      </c>
      <c r="K1094" t="s">
        <v>3187</v>
      </c>
    </row>
    <row r="1095" spans="2:11" x14ac:dyDescent="0.2">
      <c r="B1095" s="32"/>
      <c r="C1095" s="32"/>
      <c r="D1095" s="30"/>
      <c r="E1095" s="32"/>
      <c r="F1095" s="34"/>
      <c r="G1095" s="32"/>
      <c r="H1095" s="30"/>
      <c r="I1095" t="s">
        <v>964</v>
      </c>
      <c r="J1095" t="s">
        <v>3186</v>
      </c>
      <c r="K1095" t="s">
        <v>3187</v>
      </c>
    </row>
    <row r="1096" spans="2:11" x14ac:dyDescent="0.2">
      <c r="B1096" s="32"/>
      <c r="C1096" s="32"/>
      <c r="D1096" s="30"/>
      <c r="E1096" s="32"/>
      <c r="F1096" s="34"/>
      <c r="G1096" s="32"/>
      <c r="H1096" s="30"/>
      <c r="I1096" t="s">
        <v>964</v>
      </c>
      <c r="J1096" t="s">
        <v>3188</v>
      </c>
      <c r="K1096" t="s">
        <v>3189</v>
      </c>
    </row>
    <row r="1097" spans="2:11" x14ac:dyDescent="0.2">
      <c r="B1097" s="32"/>
      <c r="C1097" s="32"/>
      <c r="D1097" s="30"/>
      <c r="E1097" s="32"/>
      <c r="F1097" s="34"/>
      <c r="G1097" s="32"/>
      <c r="H1097" s="30"/>
      <c r="I1097" t="s">
        <v>964</v>
      </c>
      <c r="J1097" t="s">
        <v>3188</v>
      </c>
      <c r="K1097" t="s">
        <v>3189</v>
      </c>
    </row>
    <row r="1098" spans="2:11" x14ac:dyDescent="0.2">
      <c r="B1098" s="32"/>
      <c r="C1098" s="32"/>
      <c r="D1098" s="30"/>
      <c r="E1098" s="32"/>
      <c r="F1098" s="34"/>
      <c r="G1098" s="32"/>
      <c r="H1098" s="30"/>
      <c r="I1098" t="s">
        <v>964</v>
      </c>
      <c r="J1098" t="s">
        <v>3190</v>
      </c>
      <c r="K1098" t="s">
        <v>3191</v>
      </c>
    </row>
    <row r="1099" spans="2:11" x14ac:dyDescent="0.2">
      <c r="B1099" s="32"/>
      <c r="C1099" s="32"/>
      <c r="D1099" s="30"/>
      <c r="E1099" s="32"/>
      <c r="F1099" s="34"/>
      <c r="G1099" s="32"/>
      <c r="H1099" s="30"/>
      <c r="I1099" t="s">
        <v>964</v>
      </c>
      <c r="J1099" t="s">
        <v>3190</v>
      </c>
      <c r="K1099" t="s">
        <v>3191</v>
      </c>
    </row>
    <row r="1100" spans="2:11" x14ac:dyDescent="0.2">
      <c r="B1100" s="32"/>
      <c r="C1100" s="32"/>
      <c r="D1100" s="30"/>
      <c r="E1100" s="32"/>
      <c r="F1100" s="34"/>
      <c r="G1100" s="32"/>
      <c r="H1100" s="30"/>
      <c r="I1100" t="s">
        <v>964</v>
      </c>
      <c r="J1100" t="s">
        <v>3192</v>
      </c>
      <c r="K1100" t="s">
        <v>3193</v>
      </c>
    </row>
    <row r="1101" spans="2:11" x14ac:dyDescent="0.2">
      <c r="B1101" s="32"/>
      <c r="C1101" s="32"/>
      <c r="D1101" s="30"/>
      <c r="E1101" s="32"/>
      <c r="F1101" s="34"/>
      <c r="G1101" s="32"/>
      <c r="H1101" s="30"/>
      <c r="I1101" t="s">
        <v>964</v>
      </c>
      <c r="J1101" t="s">
        <v>3194</v>
      </c>
      <c r="K1101" t="s">
        <v>3193</v>
      </c>
    </row>
    <row r="1102" spans="2:11" x14ac:dyDescent="0.2">
      <c r="B1102" s="32"/>
      <c r="C1102" s="32"/>
      <c r="D1102" s="30"/>
      <c r="E1102" s="32"/>
      <c r="F1102" s="34"/>
      <c r="G1102" s="32"/>
      <c r="H1102" s="30"/>
      <c r="I1102" t="s">
        <v>964</v>
      </c>
      <c r="J1102" t="s">
        <v>3195</v>
      </c>
      <c r="K1102" t="s">
        <v>3196</v>
      </c>
    </row>
    <row r="1103" spans="2:11" x14ac:dyDescent="0.2">
      <c r="B1103" s="32"/>
      <c r="C1103" s="32"/>
      <c r="D1103" s="30"/>
      <c r="E1103" s="32"/>
      <c r="F1103" s="34"/>
      <c r="G1103" s="32"/>
      <c r="H1103" s="30"/>
      <c r="I1103" t="s">
        <v>964</v>
      </c>
      <c r="J1103" t="s">
        <v>3195</v>
      </c>
      <c r="K1103" t="s">
        <v>3196</v>
      </c>
    </row>
    <row r="1104" spans="2:11" x14ac:dyDescent="0.2">
      <c r="B1104" s="32"/>
      <c r="C1104" s="32"/>
      <c r="D1104" s="30"/>
      <c r="E1104" s="32"/>
      <c r="F1104" s="34"/>
      <c r="G1104" s="32"/>
      <c r="H1104" s="30"/>
      <c r="I1104" t="s">
        <v>964</v>
      </c>
      <c r="J1104" t="s">
        <v>3197</v>
      </c>
      <c r="K1104" t="s">
        <v>3198</v>
      </c>
    </row>
    <row r="1105" spans="2:11" x14ac:dyDescent="0.2">
      <c r="B1105" s="32"/>
      <c r="C1105" s="32"/>
      <c r="D1105" s="30"/>
      <c r="E1105" s="32"/>
      <c r="F1105" s="34"/>
      <c r="G1105" s="32"/>
      <c r="H1105" s="30"/>
      <c r="I1105" t="s">
        <v>964</v>
      </c>
      <c r="J1105" t="s">
        <v>3197</v>
      </c>
      <c r="K1105" t="s">
        <v>3198</v>
      </c>
    </row>
    <row r="1106" spans="2:11" x14ac:dyDescent="0.2">
      <c r="B1106" s="32"/>
      <c r="C1106" s="32"/>
      <c r="D1106" s="30"/>
      <c r="E1106" s="32"/>
      <c r="F1106" s="34"/>
      <c r="G1106" s="32"/>
      <c r="H1106" s="30"/>
      <c r="I1106" t="s">
        <v>964</v>
      </c>
      <c r="J1106" t="s">
        <v>3199</v>
      </c>
      <c r="K1106" t="s">
        <v>3200</v>
      </c>
    </row>
    <row r="1107" spans="2:11" x14ac:dyDescent="0.2">
      <c r="B1107" s="32"/>
      <c r="C1107" s="32"/>
      <c r="D1107" s="30"/>
      <c r="E1107" s="32"/>
      <c r="F1107" s="34"/>
      <c r="G1107" s="32"/>
      <c r="H1107" s="30"/>
      <c r="I1107" t="s">
        <v>964</v>
      </c>
      <c r="J1107" t="s">
        <v>3199</v>
      </c>
      <c r="K1107" t="s">
        <v>3200</v>
      </c>
    </row>
    <row r="1108" spans="2:11" x14ac:dyDescent="0.2">
      <c r="B1108" s="32"/>
      <c r="C1108" s="32"/>
      <c r="D1108" s="30"/>
      <c r="E1108" s="32"/>
      <c r="F1108" s="34"/>
      <c r="G1108" s="32"/>
      <c r="H1108" s="30"/>
      <c r="I1108" t="s">
        <v>964</v>
      </c>
      <c r="J1108" t="s">
        <v>3201</v>
      </c>
      <c r="K1108" t="s">
        <v>3202</v>
      </c>
    </row>
    <row r="1109" spans="2:11" x14ac:dyDescent="0.2">
      <c r="B1109" s="32"/>
      <c r="C1109" s="32"/>
      <c r="D1109" s="30"/>
      <c r="E1109" s="32"/>
      <c r="F1109" s="34"/>
      <c r="G1109" s="32"/>
      <c r="H1109" s="30"/>
      <c r="I1109" t="s">
        <v>964</v>
      </c>
      <c r="J1109" t="s">
        <v>3201</v>
      </c>
      <c r="K1109" t="s">
        <v>3202</v>
      </c>
    </row>
    <row r="1110" spans="2:11" x14ac:dyDescent="0.2">
      <c r="B1110" s="32"/>
      <c r="C1110" s="32"/>
      <c r="D1110" s="30"/>
      <c r="E1110" s="32"/>
      <c r="F1110" s="34"/>
      <c r="G1110" s="32"/>
      <c r="H1110" s="30"/>
      <c r="I1110" t="s">
        <v>964</v>
      </c>
      <c r="J1110" t="s">
        <v>3203</v>
      </c>
      <c r="K1110" t="s">
        <v>3204</v>
      </c>
    </row>
    <row r="1111" spans="2:11" x14ac:dyDescent="0.2">
      <c r="B1111" s="32"/>
      <c r="C1111" s="32"/>
      <c r="D1111" s="30"/>
      <c r="E1111" s="32"/>
      <c r="F1111" s="34"/>
      <c r="G1111" s="32"/>
      <c r="H1111" s="30"/>
      <c r="I1111" t="s">
        <v>964</v>
      </c>
      <c r="J1111" t="s">
        <v>3203</v>
      </c>
      <c r="K1111" t="s">
        <v>3204</v>
      </c>
    </row>
    <row r="1112" spans="2:11" x14ac:dyDescent="0.2">
      <c r="B1112" s="32"/>
      <c r="C1112" s="32"/>
      <c r="D1112" s="30"/>
      <c r="E1112" s="32"/>
      <c r="F1112" s="34"/>
      <c r="G1112" s="32"/>
      <c r="H1112" s="30"/>
      <c r="I1112" t="s">
        <v>964</v>
      </c>
      <c r="J1112" t="s">
        <v>3205</v>
      </c>
      <c r="K1112" t="s">
        <v>3206</v>
      </c>
    </row>
    <row r="1113" spans="2:11" x14ac:dyDescent="0.2">
      <c r="B1113" s="32"/>
      <c r="C1113" s="32"/>
      <c r="D1113" s="30"/>
      <c r="E1113" s="32"/>
      <c r="F1113" s="34"/>
      <c r="G1113" s="32"/>
      <c r="H1113" s="30"/>
      <c r="I1113" t="s">
        <v>964</v>
      </c>
      <c r="J1113" t="s">
        <v>3205</v>
      </c>
      <c r="K1113" t="s">
        <v>3206</v>
      </c>
    </row>
    <row r="1114" spans="2:11" x14ac:dyDescent="0.2">
      <c r="B1114" s="32"/>
      <c r="C1114" s="32"/>
      <c r="D1114" s="30"/>
      <c r="E1114" s="32"/>
      <c r="F1114" s="34"/>
      <c r="G1114" s="32"/>
      <c r="H1114" s="30"/>
      <c r="I1114" t="s">
        <v>964</v>
      </c>
      <c r="J1114" t="s">
        <v>637</v>
      </c>
      <c r="K1114" t="s">
        <v>3207</v>
      </c>
    </row>
    <row r="1115" spans="2:11" x14ac:dyDescent="0.2">
      <c r="B1115" s="32"/>
      <c r="C1115" s="32"/>
      <c r="D1115" s="30"/>
      <c r="E1115" s="32"/>
      <c r="F1115" s="34"/>
      <c r="G1115" s="32"/>
      <c r="H1115" s="30"/>
      <c r="I1115" t="s">
        <v>964</v>
      </c>
      <c r="J1115" t="s">
        <v>637</v>
      </c>
      <c r="K1115" t="s">
        <v>3207</v>
      </c>
    </row>
    <row r="1116" spans="2:11" x14ac:dyDescent="0.2">
      <c r="B1116" s="32"/>
      <c r="C1116" s="32"/>
      <c r="D1116" s="30"/>
      <c r="E1116" s="32"/>
      <c r="F1116" s="34"/>
      <c r="G1116" s="32"/>
      <c r="H1116" s="30"/>
      <c r="I1116" t="s">
        <v>964</v>
      </c>
      <c r="J1116" t="s">
        <v>3208</v>
      </c>
      <c r="K1116" t="s">
        <v>3209</v>
      </c>
    </row>
    <row r="1117" spans="2:11" x14ac:dyDescent="0.2">
      <c r="B1117" s="32"/>
      <c r="C1117" s="32"/>
      <c r="D1117" s="30"/>
      <c r="E1117" s="32"/>
      <c r="F1117" s="34"/>
      <c r="G1117" s="32"/>
      <c r="H1117" s="30"/>
      <c r="I1117" t="s">
        <v>964</v>
      </c>
      <c r="J1117" t="s">
        <v>3208</v>
      </c>
      <c r="K1117" t="s">
        <v>3209</v>
      </c>
    </row>
    <row r="1118" spans="2:11" x14ac:dyDescent="0.2">
      <c r="B1118" s="32"/>
      <c r="C1118" s="32"/>
      <c r="D1118" s="30"/>
      <c r="E1118" s="32"/>
      <c r="F1118" s="34"/>
      <c r="G1118" s="32"/>
      <c r="H1118" s="30"/>
      <c r="I1118" t="s">
        <v>964</v>
      </c>
      <c r="J1118" t="s">
        <v>3210</v>
      </c>
      <c r="K1118" t="s">
        <v>3211</v>
      </c>
    </row>
    <row r="1119" spans="2:11" x14ac:dyDescent="0.2">
      <c r="B1119" s="32"/>
      <c r="C1119" s="32"/>
      <c r="D1119" s="30"/>
      <c r="E1119" s="32"/>
      <c r="F1119" s="34"/>
      <c r="G1119" s="32"/>
      <c r="H1119" s="30"/>
      <c r="I1119" t="s">
        <v>964</v>
      </c>
      <c r="J1119" t="s">
        <v>3210</v>
      </c>
      <c r="K1119" t="s">
        <v>3211</v>
      </c>
    </row>
    <row r="1120" spans="2:11" x14ac:dyDescent="0.2">
      <c r="B1120" s="32"/>
      <c r="C1120" s="32"/>
      <c r="D1120" s="30"/>
      <c r="E1120" s="32"/>
      <c r="F1120" s="34"/>
      <c r="G1120" s="32"/>
      <c r="H1120" s="30"/>
      <c r="I1120" t="s">
        <v>964</v>
      </c>
      <c r="J1120" t="s">
        <v>1566</v>
      </c>
      <c r="K1120" t="s">
        <v>3212</v>
      </c>
    </row>
    <row r="1121" spans="2:11" x14ac:dyDescent="0.2">
      <c r="B1121" s="32"/>
      <c r="C1121" s="32"/>
      <c r="D1121" s="30"/>
      <c r="E1121" s="32"/>
      <c r="F1121" s="34"/>
      <c r="G1121" s="32"/>
      <c r="H1121" s="30"/>
      <c r="I1121" t="s">
        <v>964</v>
      </c>
      <c r="J1121" t="s">
        <v>1566</v>
      </c>
      <c r="K1121" t="s">
        <v>3212</v>
      </c>
    </row>
    <row r="1122" spans="2:11" x14ac:dyDescent="0.2">
      <c r="B1122" s="32"/>
      <c r="C1122" s="32"/>
      <c r="D1122" s="30"/>
      <c r="E1122" s="32"/>
      <c r="F1122" s="34"/>
      <c r="G1122" s="32"/>
      <c r="H1122" s="30"/>
      <c r="I1122" t="s">
        <v>964</v>
      </c>
      <c r="J1122" t="s">
        <v>3213</v>
      </c>
      <c r="K1122" t="s">
        <v>3214</v>
      </c>
    </row>
    <row r="1123" spans="2:11" x14ac:dyDescent="0.2">
      <c r="B1123" s="32"/>
      <c r="C1123" s="32"/>
      <c r="D1123" s="30"/>
      <c r="E1123" s="32"/>
      <c r="F1123" s="34"/>
      <c r="G1123" s="32"/>
      <c r="H1123" s="30"/>
      <c r="I1123" t="s">
        <v>964</v>
      </c>
      <c r="J1123" t="s">
        <v>3213</v>
      </c>
      <c r="K1123" t="s">
        <v>3214</v>
      </c>
    </row>
    <row r="1124" spans="2:11" x14ac:dyDescent="0.2">
      <c r="B1124" s="32"/>
      <c r="C1124" s="32"/>
      <c r="D1124" s="30"/>
      <c r="E1124" s="32"/>
      <c r="F1124" s="34"/>
      <c r="G1124" s="32"/>
      <c r="H1124" s="30"/>
      <c r="I1124" t="s">
        <v>964</v>
      </c>
      <c r="J1124" t="s">
        <v>3215</v>
      </c>
      <c r="K1124" t="s">
        <v>3216</v>
      </c>
    </row>
    <row r="1125" spans="2:11" x14ac:dyDescent="0.2">
      <c r="B1125" s="32"/>
      <c r="C1125" s="32"/>
      <c r="D1125" s="30"/>
      <c r="E1125" s="32"/>
      <c r="F1125" s="34"/>
      <c r="G1125" s="32"/>
      <c r="H1125" s="30"/>
      <c r="I1125" t="s">
        <v>964</v>
      </c>
      <c r="J1125" t="s">
        <v>3215</v>
      </c>
      <c r="K1125" t="s">
        <v>3216</v>
      </c>
    </row>
    <row r="1126" spans="2:11" x14ac:dyDescent="0.2">
      <c r="B1126" s="32"/>
      <c r="C1126" s="32"/>
      <c r="D1126" s="30"/>
      <c r="E1126" s="32"/>
      <c r="F1126" s="34"/>
      <c r="G1126" s="32"/>
      <c r="H1126" s="30"/>
      <c r="I1126" t="s">
        <v>964</v>
      </c>
      <c r="J1126" t="s">
        <v>3217</v>
      </c>
      <c r="K1126" t="s">
        <v>3218</v>
      </c>
    </row>
    <row r="1127" spans="2:11" x14ac:dyDescent="0.2">
      <c r="B1127" s="32"/>
      <c r="C1127" s="32"/>
      <c r="D1127" s="30"/>
      <c r="E1127" s="32"/>
      <c r="F1127" s="34"/>
      <c r="G1127" s="32"/>
      <c r="H1127" s="30"/>
      <c r="I1127" t="s">
        <v>964</v>
      </c>
      <c r="J1127" t="s">
        <v>3217</v>
      </c>
      <c r="K1127" t="s">
        <v>3218</v>
      </c>
    </row>
    <row r="1128" spans="2:11" x14ac:dyDescent="0.2">
      <c r="B1128" s="32"/>
      <c r="C1128" s="32"/>
      <c r="D1128" s="30"/>
      <c r="E1128" s="32"/>
      <c r="F1128" s="34"/>
      <c r="G1128" s="32"/>
      <c r="H1128" s="30"/>
      <c r="I1128" t="s">
        <v>964</v>
      </c>
      <c r="J1128" t="s">
        <v>3219</v>
      </c>
      <c r="K1128" t="s">
        <v>3220</v>
      </c>
    </row>
    <row r="1129" spans="2:11" x14ac:dyDescent="0.2">
      <c r="B1129" s="32"/>
      <c r="C1129" s="32"/>
      <c r="D1129" s="30"/>
      <c r="E1129" s="32"/>
      <c r="F1129" s="34"/>
      <c r="G1129" s="32"/>
      <c r="H1129" s="30"/>
      <c r="I1129" t="s">
        <v>964</v>
      </c>
      <c r="J1129" t="s">
        <v>3219</v>
      </c>
      <c r="K1129" t="s">
        <v>3220</v>
      </c>
    </row>
    <row r="1130" spans="2:11" x14ac:dyDescent="0.2">
      <c r="B1130" s="32"/>
      <c r="C1130" s="32"/>
      <c r="D1130" s="30"/>
      <c r="E1130" s="32"/>
      <c r="F1130" s="34"/>
      <c r="G1130" s="32"/>
      <c r="H1130" s="30"/>
      <c r="I1130" t="s">
        <v>964</v>
      </c>
      <c r="J1130" t="s">
        <v>3221</v>
      </c>
      <c r="K1130" t="s">
        <v>3222</v>
      </c>
    </row>
    <row r="1131" spans="2:11" x14ac:dyDescent="0.2">
      <c r="B1131" s="32"/>
      <c r="C1131" s="32"/>
      <c r="D1131" s="30"/>
      <c r="E1131" s="32"/>
      <c r="F1131" s="34"/>
      <c r="G1131" s="32"/>
      <c r="H1131" s="30"/>
      <c r="I1131" t="s">
        <v>964</v>
      </c>
      <c r="J1131" t="s">
        <v>3221</v>
      </c>
      <c r="K1131" t="s">
        <v>3222</v>
      </c>
    </row>
    <row r="1132" spans="2:11" x14ac:dyDescent="0.2">
      <c r="B1132" s="32"/>
      <c r="C1132" s="32"/>
      <c r="D1132" s="30"/>
      <c r="E1132" s="32"/>
      <c r="F1132" s="34"/>
      <c r="G1132" s="32"/>
      <c r="H1132" s="30"/>
      <c r="I1132" t="s">
        <v>964</v>
      </c>
      <c r="J1132" t="s">
        <v>3223</v>
      </c>
      <c r="K1132" t="s">
        <v>3224</v>
      </c>
    </row>
    <row r="1133" spans="2:11" x14ac:dyDescent="0.2">
      <c r="B1133" s="32"/>
      <c r="C1133" s="32"/>
      <c r="D1133" s="30"/>
      <c r="E1133" s="32"/>
      <c r="F1133" s="34"/>
      <c r="G1133" s="32"/>
      <c r="H1133" s="30"/>
      <c r="I1133" t="s">
        <v>964</v>
      </c>
      <c r="J1133" t="s">
        <v>3223</v>
      </c>
      <c r="K1133" t="s">
        <v>3224</v>
      </c>
    </row>
    <row r="1134" spans="2:11" x14ac:dyDescent="0.2">
      <c r="B1134" s="32"/>
      <c r="C1134" s="32"/>
      <c r="D1134" s="30"/>
      <c r="E1134" s="32"/>
      <c r="F1134" s="34"/>
      <c r="G1134" s="32"/>
      <c r="H1134" s="30"/>
      <c r="I1134" t="s">
        <v>964</v>
      </c>
      <c r="J1134" t="s">
        <v>1242</v>
      </c>
      <c r="K1134" t="s">
        <v>3225</v>
      </c>
    </row>
    <row r="1135" spans="2:11" x14ac:dyDescent="0.2">
      <c r="B1135" s="32"/>
      <c r="C1135" s="32"/>
      <c r="D1135" s="30"/>
      <c r="E1135" s="32"/>
      <c r="F1135" s="34"/>
      <c r="G1135" s="32"/>
      <c r="H1135" s="30"/>
      <c r="I1135" t="s">
        <v>964</v>
      </c>
      <c r="J1135" t="s">
        <v>1242</v>
      </c>
      <c r="K1135" t="s">
        <v>3225</v>
      </c>
    </row>
    <row r="1136" spans="2:11" x14ac:dyDescent="0.2">
      <c r="B1136" s="32"/>
      <c r="C1136" s="32"/>
      <c r="D1136" s="30"/>
      <c r="E1136" s="32"/>
      <c r="F1136" s="34"/>
      <c r="G1136" s="32"/>
      <c r="H1136" s="30"/>
      <c r="I1136" t="s">
        <v>964</v>
      </c>
      <c r="J1136" t="s">
        <v>3226</v>
      </c>
      <c r="K1136" t="s">
        <v>3227</v>
      </c>
    </row>
    <row r="1137" spans="2:11" x14ac:dyDescent="0.2">
      <c r="B1137" s="32"/>
      <c r="C1137" s="32"/>
      <c r="D1137" s="30"/>
      <c r="E1137" s="32"/>
      <c r="F1137" s="34"/>
      <c r="G1137" s="32"/>
      <c r="H1137" s="30"/>
      <c r="I1137" t="s">
        <v>964</v>
      </c>
      <c r="J1137" t="s">
        <v>3226</v>
      </c>
      <c r="K1137" t="s">
        <v>3227</v>
      </c>
    </row>
    <row r="1138" spans="2:11" x14ac:dyDescent="0.2">
      <c r="B1138" s="32"/>
      <c r="C1138" s="32"/>
      <c r="D1138" s="30"/>
      <c r="E1138" s="32"/>
      <c r="F1138" s="34"/>
      <c r="G1138" s="32"/>
      <c r="H1138" s="30"/>
      <c r="I1138" t="s">
        <v>964</v>
      </c>
      <c r="J1138" t="s">
        <v>3228</v>
      </c>
      <c r="K1138" t="s">
        <v>3229</v>
      </c>
    </row>
    <row r="1139" spans="2:11" x14ac:dyDescent="0.2">
      <c r="B1139" s="32"/>
      <c r="C1139" s="32"/>
      <c r="D1139" s="30"/>
      <c r="E1139" s="32"/>
      <c r="F1139" s="34"/>
      <c r="G1139" s="32"/>
      <c r="H1139" s="30"/>
      <c r="I1139" t="s">
        <v>964</v>
      </c>
      <c r="J1139" t="s">
        <v>3228</v>
      </c>
      <c r="K1139" t="s">
        <v>3229</v>
      </c>
    </row>
    <row r="1140" spans="2:11" x14ac:dyDescent="0.2">
      <c r="B1140" s="32"/>
      <c r="C1140" s="32"/>
      <c r="D1140" s="30"/>
      <c r="E1140" s="32"/>
      <c r="F1140" s="34"/>
      <c r="G1140" s="32"/>
      <c r="H1140" s="30"/>
      <c r="I1140" t="s">
        <v>964</v>
      </c>
      <c r="J1140" t="s">
        <v>3230</v>
      </c>
      <c r="K1140" t="s">
        <v>3231</v>
      </c>
    </row>
    <row r="1141" spans="2:11" x14ac:dyDescent="0.2">
      <c r="B1141" s="32"/>
      <c r="C1141" s="32"/>
      <c r="D1141" s="30"/>
      <c r="E1141" s="32"/>
      <c r="F1141" s="34"/>
      <c r="G1141" s="32"/>
      <c r="H1141" s="30"/>
      <c r="I1141" t="s">
        <v>964</v>
      </c>
      <c r="J1141" t="s">
        <v>3232</v>
      </c>
      <c r="K1141" t="s">
        <v>3233</v>
      </c>
    </row>
    <row r="1142" spans="2:11" x14ac:dyDescent="0.2">
      <c r="B1142" s="32"/>
      <c r="C1142" s="32"/>
      <c r="D1142" s="30"/>
      <c r="E1142" s="32"/>
      <c r="F1142" s="34"/>
      <c r="G1142" s="32"/>
      <c r="H1142" s="30"/>
      <c r="I1142" t="s">
        <v>964</v>
      </c>
      <c r="J1142" t="s">
        <v>3232</v>
      </c>
      <c r="K1142" t="s">
        <v>3233</v>
      </c>
    </row>
    <row r="1143" spans="2:11" x14ac:dyDescent="0.2">
      <c r="B1143" s="32"/>
      <c r="C1143" s="32"/>
      <c r="D1143" s="30"/>
      <c r="E1143" s="32"/>
      <c r="F1143" s="34"/>
      <c r="G1143" s="32"/>
      <c r="H1143" s="30"/>
      <c r="I1143" t="s">
        <v>964</v>
      </c>
      <c r="J1143" t="s">
        <v>3234</v>
      </c>
      <c r="K1143" t="s">
        <v>3235</v>
      </c>
    </row>
    <row r="1144" spans="2:11" x14ac:dyDescent="0.2">
      <c r="B1144" s="32"/>
      <c r="C1144" s="32"/>
      <c r="D1144" s="30"/>
      <c r="E1144" s="32"/>
      <c r="F1144" s="34"/>
      <c r="G1144" s="32"/>
      <c r="H1144" s="30"/>
      <c r="I1144" t="s">
        <v>964</v>
      </c>
      <c r="J1144" t="s">
        <v>3234</v>
      </c>
      <c r="K1144" t="s">
        <v>3235</v>
      </c>
    </row>
    <row r="1145" spans="2:11" x14ac:dyDescent="0.2">
      <c r="B1145" s="32"/>
      <c r="C1145" s="32"/>
      <c r="D1145" s="30"/>
      <c r="E1145" s="32"/>
      <c r="F1145" s="34"/>
      <c r="G1145" s="32"/>
      <c r="H1145" s="30"/>
      <c r="I1145" t="s">
        <v>964</v>
      </c>
      <c r="J1145" t="s">
        <v>3236</v>
      </c>
      <c r="K1145" t="s">
        <v>3237</v>
      </c>
    </row>
    <row r="1146" spans="2:11" x14ac:dyDescent="0.2">
      <c r="B1146" s="32"/>
      <c r="C1146" s="32"/>
      <c r="D1146" s="30"/>
      <c r="E1146" s="32"/>
      <c r="F1146" s="34"/>
      <c r="G1146" s="32"/>
      <c r="H1146" s="30"/>
      <c r="I1146" t="s">
        <v>964</v>
      </c>
      <c r="J1146" t="s">
        <v>567</v>
      </c>
      <c r="K1146" t="s">
        <v>3237</v>
      </c>
    </row>
    <row r="1147" spans="2:11" x14ac:dyDescent="0.2">
      <c r="B1147" s="32"/>
      <c r="C1147" s="32"/>
      <c r="D1147" s="30"/>
      <c r="E1147" s="32"/>
      <c r="F1147" s="34"/>
      <c r="G1147" s="32"/>
      <c r="H1147" s="30"/>
      <c r="I1147" t="s">
        <v>964</v>
      </c>
      <c r="J1147" t="s">
        <v>3238</v>
      </c>
      <c r="K1147" t="s">
        <v>3239</v>
      </c>
    </row>
    <row r="1148" spans="2:11" x14ac:dyDescent="0.2">
      <c r="B1148" s="32"/>
      <c r="C1148" s="32"/>
      <c r="D1148" s="30"/>
      <c r="E1148" s="32"/>
      <c r="F1148" s="34"/>
      <c r="G1148" s="32"/>
      <c r="H1148" s="30"/>
      <c r="I1148" t="s">
        <v>964</v>
      </c>
      <c r="J1148" t="s">
        <v>3238</v>
      </c>
      <c r="K1148" t="s">
        <v>3239</v>
      </c>
    </row>
    <row r="1149" spans="2:11" x14ac:dyDescent="0.2">
      <c r="B1149" s="32"/>
      <c r="C1149" s="32"/>
      <c r="D1149" s="30"/>
      <c r="E1149" s="32"/>
      <c r="F1149" s="34"/>
      <c r="G1149" s="32"/>
      <c r="H1149" s="30"/>
      <c r="I1149" t="s">
        <v>964</v>
      </c>
      <c r="J1149" t="s">
        <v>3240</v>
      </c>
      <c r="K1149" t="s">
        <v>3241</v>
      </c>
    </row>
    <row r="1150" spans="2:11" x14ac:dyDescent="0.2">
      <c r="B1150" s="32"/>
      <c r="C1150" s="32"/>
      <c r="D1150" s="30"/>
      <c r="E1150" s="32"/>
      <c r="F1150" s="34"/>
      <c r="G1150" s="32"/>
      <c r="H1150" s="30"/>
      <c r="I1150" t="s">
        <v>964</v>
      </c>
      <c r="J1150" t="s">
        <v>2073</v>
      </c>
      <c r="K1150" t="s">
        <v>3241</v>
      </c>
    </row>
    <row r="1151" spans="2:11" x14ac:dyDescent="0.2">
      <c r="B1151" s="32"/>
      <c r="C1151" s="32"/>
      <c r="D1151" s="30"/>
      <c r="E1151" s="32"/>
      <c r="F1151" s="34"/>
      <c r="G1151" s="32"/>
      <c r="H1151" s="30"/>
      <c r="I1151" t="s">
        <v>964</v>
      </c>
      <c r="J1151" t="s">
        <v>3242</v>
      </c>
      <c r="K1151" t="s">
        <v>3243</v>
      </c>
    </row>
    <row r="1152" spans="2:11" x14ac:dyDescent="0.2">
      <c r="B1152" s="32"/>
      <c r="C1152" s="32"/>
      <c r="D1152" s="30"/>
      <c r="E1152" s="32"/>
      <c r="F1152" s="34"/>
      <c r="G1152" s="32"/>
      <c r="H1152" s="30"/>
      <c r="I1152" t="s">
        <v>964</v>
      </c>
      <c r="J1152" t="s">
        <v>3242</v>
      </c>
      <c r="K1152" t="s">
        <v>3243</v>
      </c>
    </row>
    <row r="1153" spans="2:11" x14ac:dyDescent="0.2">
      <c r="B1153" s="32"/>
      <c r="C1153" s="32"/>
      <c r="D1153" s="30"/>
      <c r="E1153" s="32"/>
      <c r="F1153" s="34"/>
      <c r="G1153" s="32"/>
      <c r="H1153" s="30"/>
      <c r="I1153" t="s">
        <v>964</v>
      </c>
      <c r="J1153" t="s">
        <v>3244</v>
      </c>
      <c r="K1153" t="s">
        <v>3245</v>
      </c>
    </row>
    <row r="1154" spans="2:11" x14ac:dyDescent="0.2">
      <c r="B1154" s="32"/>
      <c r="C1154" s="32"/>
      <c r="D1154" s="30"/>
      <c r="E1154" s="32"/>
      <c r="F1154" s="34"/>
      <c r="G1154" s="32"/>
      <c r="H1154" s="30"/>
      <c r="I1154" t="s">
        <v>964</v>
      </c>
      <c r="J1154" t="s">
        <v>3244</v>
      </c>
      <c r="K1154" t="s">
        <v>3245</v>
      </c>
    </row>
    <row r="1155" spans="2:11" x14ac:dyDescent="0.2">
      <c r="B1155" s="32"/>
      <c r="C1155" s="32"/>
      <c r="D1155" s="30"/>
      <c r="E1155" s="32"/>
      <c r="F1155" s="34"/>
      <c r="G1155" s="32"/>
      <c r="H1155" s="30"/>
      <c r="I1155" t="s">
        <v>964</v>
      </c>
      <c r="J1155" t="s">
        <v>3246</v>
      </c>
      <c r="K1155" t="s">
        <v>3247</v>
      </c>
    </row>
    <row r="1156" spans="2:11" x14ac:dyDescent="0.2">
      <c r="B1156" s="32"/>
      <c r="C1156" s="32"/>
      <c r="D1156" s="30"/>
      <c r="E1156" s="32"/>
      <c r="F1156" s="34"/>
      <c r="G1156" s="32"/>
      <c r="H1156" s="30"/>
      <c r="I1156" t="s">
        <v>964</v>
      </c>
      <c r="J1156" t="s">
        <v>3246</v>
      </c>
      <c r="K1156" t="s">
        <v>3247</v>
      </c>
    </row>
    <row r="1157" spans="2:11" x14ac:dyDescent="0.2">
      <c r="B1157" s="32"/>
      <c r="C1157" s="32"/>
      <c r="D1157" s="30"/>
      <c r="E1157" s="32"/>
      <c r="F1157" s="34"/>
      <c r="G1157" s="32"/>
      <c r="H1157" s="30"/>
      <c r="I1157" t="s">
        <v>964</v>
      </c>
      <c r="J1157" t="s">
        <v>3248</v>
      </c>
      <c r="K1157" t="s">
        <v>3249</v>
      </c>
    </row>
    <row r="1158" spans="2:11" x14ac:dyDescent="0.2">
      <c r="B1158" s="32"/>
      <c r="C1158" s="32"/>
      <c r="D1158" s="30"/>
      <c r="E1158" s="32"/>
      <c r="F1158" s="34"/>
      <c r="G1158" s="32"/>
      <c r="H1158" s="30"/>
      <c r="I1158" t="s">
        <v>964</v>
      </c>
      <c r="J1158" t="s">
        <v>3250</v>
      </c>
      <c r="K1158" t="s">
        <v>3249</v>
      </c>
    </row>
    <row r="1159" spans="2:11" x14ac:dyDescent="0.2">
      <c r="B1159" s="32"/>
      <c r="C1159" s="32"/>
      <c r="D1159" s="30"/>
      <c r="E1159" s="32"/>
      <c r="F1159" s="34"/>
      <c r="G1159" s="32"/>
      <c r="H1159" s="30"/>
      <c r="I1159" t="s">
        <v>964</v>
      </c>
      <c r="J1159" t="s">
        <v>3251</v>
      </c>
      <c r="K1159" t="s">
        <v>3252</v>
      </c>
    </row>
    <row r="1160" spans="2:11" x14ac:dyDescent="0.2">
      <c r="B1160" s="32"/>
      <c r="C1160" s="32"/>
      <c r="D1160" s="30"/>
      <c r="E1160" s="32"/>
      <c r="F1160" s="34"/>
      <c r="G1160" s="32"/>
      <c r="H1160" s="30"/>
      <c r="I1160" t="s">
        <v>964</v>
      </c>
      <c r="J1160" t="s">
        <v>3251</v>
      </c>
      <c r="K1160" t="s">
        <v>3252</v>
      </c>
    </row>
    <row r="1161" spans="2:11" x14ac:dyDescent="0.2">
      <c r="B1161" s="32"/>
      <c r="C1161" s="32"/>
      <c r="D1161" s="30"/>
      <c r="E1161" s="32"/>
      <c r="F1161" s="34"/>
      <c r="G1161" s="32"/>
      <c r="H1161" s="30"/>
      <c r="I1161" t="s">
        <v>964</v>
      </c>
      <c r="J1161" t="s">
        <v>3253</v>
      </c>
      <c r="K1161" t="s">
        <v>3254</v>
      </c>
    </row>
    <row r="1162" spans="2:11" x14ac:dyDescent="0.2">
      <c r="B1162" s="32"/>
      <c r="C1162" s="32"/>
      <c r="D1162" s="30"/>
      <c r="E1162" s="32"/>
      <c r="F1162" s="34"/>
      <c r="G1162" s="32"/>
      <c r="H1162" s="30"/>
      <c r="I1162" t="s">
        <v>964</v>
      </c>
      <c r="J1162" t="s">
        <v>3253</v>
      </c>
      <c r="K1162" t="s">
        <v>3254</v>
      </c>
    </row>
    <row r="1163" spans="2:11" x14ac:dyDescent="0.2">
      <c r="B1163" s="32"/>
      <c r="C1163" s="32"/>
      <c r="D1163" s="30"/>
      <c r="E1163" s="32"/>
      <c r="F1163" s="34"/>
      <c r="G1163" s="32"/>
      <c r="H1163" s="30"/>
      <c r="I1163" t="s">
        <v>964</v>
      </c>
      <c r="J1163" t="s">
        <v>3255</v>
      </c>
      <c r="K1163" t="s">
        <v>3256</v>
      </c>
    </row>
    <row r="1164" spans="2:11" x14ac:dyDescent="0.2">
      <c r="B1164" s="32"/>
      <c r="C1164" s="32"/>
      <c r="D1164" s="30"/>
      <c r="E1164" s="32"/>
      <c r="F1164" s="34"/>
      <c r="G1164" s="32"/>
      <c r="H1164" s="30"/>
      <c r="I1164" t="s">
        <v>964</v>
      </c>
      <c r="J1164" t="s">
        <v>3255</v>
      </c>
      <c r="K1164" t="s">
        <v>3256</v>
      </c>
    </row>
    <row r="1165" spans="2:11" x14ac:dyDescent="0.2">
      <c r="B1165" s="32"/>
      <c r="C1165" s="32"/>
      <c r="D1165" s="30"/>
      <c r="E1165" s="32"/>
      <c r="F1165" s="34"/>
      <c r="G1165" s="32"/>
      <c r="H1165" s="30"/>
      <c r="I1165" t="s">
        <v>964</v>
      </c>
      <c r="J1165" t="s">
        <v>3257</v>
      </c>
      <c r="K1165" t="s">
        <v>3258</v>
      </c>
    </row>
    <row r="1166" spans="2:11" x14ac:dyDescent="0.2">
      <c r="B1166" s="32"/>
      <c r="C1166" s="32"/>
      <c r="D1166" s="30"/>
      <c r="E1166" s="32"/>
      <c r="F1166" s="34"/>
      <c r="G1166" s="32"/>
      <c r="H1166" s="30"/>
      <c r="I1166" t="s">
        <v>964</v>
      </c>
      <c r="J1166" t="s">
        <v>3257</v>
      </c>
      <c r="K1166" t="s">
        <v>3258</v>
      </c>
    </row>
    <row r="1167" spans="2:11" x14ac:dyDescent="0.2">
      <c r="B1167" s="32"/>
      <c r="C1167" s="32"/>
      <c r="D1167" s="30"/>
      <c r="E1167" s="32"/>
      <c r="F1167" s="34"/>
      <c r="G1167" s="32"/>
      <c r="H1167" s="30"/>
      <c r="I1167" t="s">
        <v>964</v>
      </c>
      <c r="J1167" t="s">
        <v>3259</v>
      </c>
      <c r="K1167" t="s">
        <v>3260</v>
      </c>
    </row>
    <row r="1168" spans="2:11" x14ac:dyDescent="0.2">
      <c r="B1168" s="32"/>
      <c r="C1168" s="32"/>
      <c r="D1168" s="30"/>
      <c r="E1168" s="32"/>
      <c r="F1168" s="34"/>
      <c r="G1168" s="32"/>
      <c r="H1168" s="30"/>
      <c r="I1168" t="s">
        <v>964</v>
      </c>
      <c r="J1168" t="s">
        <v>3259</v>
      </c>
      <c r="K1168" t="s">
        <v>3260</v>
      </c>
    </row>
    <row r="1169" spans="2:11" x14ac:dyDescent="0.2">
      <c r="B1169" s="32"/>
      <c r="C1169" s="32"/>
      <c r="D1169" s="30"/>
      <c r="E1169" s="32"/>
      <c r="F1169" s="34"/>
      <c r="G1169" s="32"/>
      <c r="H1169" s="30"/>
      <c r="I1169" t="s">
        <v>964</v>
      </c>
      <c r="J1169" t="s">
        <v>3261</v>
      </c>
      <c r="K1169" t="s">
        <v>3262</v>
      </c>
    </row>
    <row r="1170" spans="2:11" x14ac:dyDescent="0.2">
      <c r="B1170" s="32"/>
      <c r="C1170" s="32"/>
      <c r="D1170" s="30"/>
      <c r="E1170" s="32"/>
      <c r="F1170" s="34"/>
      <c r="G1170" s="32"/>
      <c r="H1170" s="30"/>
      <c r="I1170" t="s">
        <v>964</v>
      </c>
      <c r="J1170" t="s">
        <v>3261</v>
      </c>
      <c r="K1170" t="s">
        <v>3262</v>
      </c>
    </row>
    <row r="1171" spans="2:11" x14ac:dyDescent="0.2">
      <c r="B1171" s="32"/>
      <c r="C1171" s="32"/>
      <c r="D1171" s="30"/>
      <c r="E1171" s="32"/>
      <c r="F1171" s="34"/>
      <c r="G1171" s="32"/>
      <c r="H1171" s="30"/>
      <c r="I1171" t="s">
        <v>964</v>
      </c>
      <c r="J1171" t="s">
        <v>3263</v>
      </c>
      <c r="K1171" t="s">
        <v>3264</v>
      </c>
    </row>
    <row r="1172" spans="2:11" x14ac:dyDescent="0.2">
      <c r="B1172" s="32"/>
      <c r="C1172" s="32"/>
      <c r="D1172" s="30"/>
      <c r="E1172" s="32"/>
      <c r="F1172" s="34"/>
      <c r="G1172" s="32"/>
      <c r="H1172" s="30"/>
      <c r="I1172" t="s">
        <v>964</v>
      </c>
      <c r="J1172" t="s">
        <v>3263</v>
      </c>
      <c r="K1172" t="s">
        <v>3264</v>
      </c>
    </row>
    <row r="1173" spans="2:11" x14ac:dyDescent="0.2">
      <c r="B1173" s="32"/>
      <c r="C1173" s="32"/>
      <c r="D1173" s="30"/>
      <c r="E1173" s="32"/>
      <c r="F1173" s="34"/>
      <c r="G1173" s="32"/>
      <c r="H1173" s="30"/>
      <c r="I1173" t="s">
        <v>964</v>
      </c>
      <c r="J1173" t="s">
        <v>3265</v>
      </c>
      <c r="K1173" t="s">
        <v>3266</v>
      </c>
    </row>
    <row r="1174" spans="2:11" x14ac:dyDescent="0.2">
      <c r="B1174" s="32"/>
      <c r="C1174" s="32"/>
      <c r="D1174" s="30"/>
      <c r="E1174" s="32"/>
      <c r="F1174" s="34"/>
      <c r="G1174" s="32"/>
      <c r="H1174" s="30"/>
      <c r="I1174" t="s">
        <v>964</v>
      </c>
      <c r="J1174" t="s">
        <v>3267</v>
      </c>
      <c r="K1174" t="s">
        <v>3268</v>
      </c>
    </row>
    <row r="1175" spans="2:11" x14ac:dyDescent="0.2">
      <c r="B1175" s="32"/>
      <c r="C1175" s="32"/>
      <c r="D1175" s="30"/>
      <c r="E1175" s="32"/>
      <c r="F1175" s="34"/>
      <c r="G1175" s="32"/>
      <c r="H1175" s="30"/>
      <c r="I1175" t="s">
        <v>964</v>
      </c>
      <c r="J1175" t="s">
        <v>3267</v>
      </c>
      <c r="K1175" t="s">
        <v>3268</v>
      </c>
    </row>
    <row r="1176" spans="2:11" x14ac:dyDescent="0.2">
      <c r="B1176" s="32"/>
      <c r="C1176" s="32"/>
      <c r="D1176" s="30"/>
      <c r="E1176" s="32"/>
      <c r="F1176" s="34"/>
      <c r="G1176" s="32"/>
      <c r="H1176" s="30"/>
      <c r="I1176" t="s">
        <v>964</v>
      </c>
      <c r="J1176" t="s">
        <v>3269</v>
      </c>
      <c r="K1176" t="s">
        <v>3270</v>
      </c>
    </row>
    <row r="1177" spans="2:11" x14ac:dyDescent="0.2">
      <c r="B1177" s="32"/>
      <c r="C1177" s="32"/>
      <c r="D1177" s="30"/>
      <c r="E1177" s="32"/>
      <c r="F1177" s="34"/>
      <c r="G1177" s="32"/>
      <c r="H1177" s="30"/>
      <c r="I1177" t="s">
        <v>964</v>
      </c>
      <c r="J1177" t="s">
        <v>3269</v>
      </c>
      <c r="K1177" t="s">
        <v>3270</v>
      </c>
    </row>
    <row r="1178" spans="2:11" x14ac:dyDescent="0.2">
      <c r="B1178" s="32"/>
      <c r="C1178" s="32"/>
      <c r="D1178" s="30"/>
      <c r="E1178" s="32"/>
      <c r="F1178" s="34"/>
      <c r="G1178" s="32"/>
      <c r="H1178" s="30"/>
      <c r="I1178" t="s">
        <v>964</v>
      </c>
      <c r="J1178" t="s">
        <v>3271</v>
      </c>
      <c r="K1178" t="s">
        <v>3272</v>
      </c>
    </row>
    <row r="1179" spans="2:11" x14ac:dyDescent="0.2">
      <c r="B1179" s="32"/>
      <c r="C1179" s="32"/>
      <c r="D1179" s="30"/>
      <c r="E1179" s="32"/>
      <c r="F1179" s="34"/>
      <c r="G1179" s="32"/>
      <c r="H1179" s="30"/>
      <c r="I1179" t="s">
        <v>964</v>
      </c>
      <c r="J1179" t="s">
        <v>3271</v>
      </c>
      <c r="K1179" t="s">
        <v>3272</v>
      </c>
    </row>
    <row r="1180" spans="2:11" x14ac:dyDescent="0.2">
      <c r="B1180" s="32"/>
      <c r="C1180" s="32"/>
      <c r="D1180" s="30"/>
      <c r="E1180" s="32"/>
      <c r="F1180" s="34"/>
      <c r="G1180" s="32"/>
      <c r="H1180" s="30"/>
      <c r="I1180" t="s">
        <v>964</v>
      </c>
      <c r="J1180" t="s">
        <v>3273</v>
      </c>
      <c r="K1180" t="s">
        <v>3274</v>
      </c>
    </row>
    <row r="1181" spans="2:11" x14ac:dyDescent="0.2">
      <c r="B1181" s="32"/>
      <c r="C1181" s="32"/>
      <c r="D1181" s="30"/>
      <c r="E1181" s="32"/>
      <c r="F1181" s="34"/>
      <c r="G1181" s="32"/>
      <c r="H1181" s="30"/>
      <c r="I1181" t="s">
        <v>964</v>
      </c>
      <c r="J1181" t="s">
        <v>3273</v>
      </c>
      <c r="K1181" t="s">
        <v>3274</v>
      </c>
    </row>
    <row r="1182" spans="2:11" x14ac:dyDescent="0.2">
      <c r="B1182" s="32"/>
      <c r="C1182" s="32"/>
      <c r="D1182" s="30"/>
      <c r="E1182" s="32"/>
      <c r="F1182" s="34"/>
      <c r="G1182" s="32"/>
      <c r="H1182" s="30"/>
      <c r="I1182" t="s">
        <v>964</v>
      </c>
      <c r="J1182" t="s">
        <v>3275</v>
      </c>
      <c r="K1182" t="s">
        <v>3276</v>
      </c>
    </row>
    <row r="1183" spans="2:11" x14ac:dyDescent="0.2">
      <c r="B1183" s="32"/>
      <c r="C1183" s="32"/>
      <c r="D1183" s="30"/>
      <c r="E1183" s="32"/>
      <c r="F1183" s="34"/>
      <c r="G1183" s="32"/>
      <c r="H1183" s="30"/>
      <c r="I1183" t="s">
        <v>964</v>
      </c>
      <c r="J1183" t="s">
        <v>3275</v>
      </c>
      <c r="K1183" t="s">
        <v>3276</v>
      </c>
    </row>
    <row r="1184" spans="2:11" x14ac:dyDescent="0.2">
      <c r="B1184" s="32"/>
      <c r="C1184" s="32"/>
      <c r="D1184" s="30"/>
      <c r="E1184" s="32"/>
      <c r="F1184" s="34"/>
      <c r="G1184" s="32"/>
      <c r="H1184" s="30"/>
      <c r="I1184" t="s">
        <v>964</v>
      </c>
      <c r="J1184" t="s">
        <v>3277</v>
      </c>
      <c r="K1184" t="s">
        <v>3278</v>
      </c>
    </row>
    <row r="1185" spans="2:11" x14ac:dyDescent="0.2">
      <c r="B1185" s="32"/>
      <c r="C1185" s="32"/>
      <c r="D1185" s="30"/>
      <c r="E1185" s="32"/>
      <c r="F1185" s="34"/>
      <c r="G1185" s="32"/>
      <c r="H1185" s="30"/>
      <c r="I1185" t="s">
        <v>964</v>
      </c>
      <c r="J1185" t="s">
        <v>3279</v>
      </c>
      <c r="K1185" t="s">
        <v>3280</v>
      </c>
    </row>
    <row r="1186" spans="2:11" x14ac:dyDescent="0.2">
      <c r="B1186" s="32"/>
      <c r="C1186" s="32"/>
      <c r="D1186" s="30"/>
      <c r="E1186" s="32"/>
      <c r="F1186" s="34"/>
      <c r="G1186" s="32"/>
      <c r="H1186" s="30"/>
      <c r="I1186" t="s">
        <v>964</v>
      </c>
      <c r="J1186" t="s">
        <v>3279</v>
      </c>
      <c r="K1186" t="s">
        <v>3280</v>
      </c>
    </row>
    <row r="1187" spans="2:11" x14ac:dyDescent="0.2">
      <c r="B1187" s="32"/>
      <c r="C1187" s="32"/>
      <c r="D1187" s="30"/>
      <c r="E1187" s="32"/>
      <c r="F1187" s="34"/>
      <c r="G1187" s="32"/>
      <c r="H1187" s="30"/>
      <c r="I1187" t="s">
        <v>964</v>
      </c>
      <c r="J1187" t="s">
        <v>3281</v>
      </c>
      <c r="K1187" t="s">
        <v>3282</v>
      </c>
    </row>
    <row r="1188" spans="2:11" x14ac:dyDescent="0.2">
      <c r="B1188" s="32"/>
      <c r="C1188" s="32"/>
      <c r="D1188" s="30"/>
      <c r="E1188" s="32"/>
      <c r="F1188" s="34"/>
      <c r="G1188" s="32"/>
      <c r="H1188" s="30"/>
      <c r="I1188" t="s">
        <v>964</v>
      </c>
      <c r="J1188" t="s">
        <v>3281</v>
      </c>
      <c r="K1188" t="s">
        <v>3282</v>
      </c>
    </row>
    <row r="1189" spans="2:11" x14ac:dyDescent="0.2">
      <c r="B1189" s="32"/>
      <c r="C1189" s="32"/>
      <c r="D1189" s="30"/>
      <c r="E1189" s="32"/>
      <c r="F1189" s="34"/>
      <c r="G1189" s="32"/>
      <c r="H1189" s="30"/>
      <c r="I1189" t="s">
        <v>964</v>
      </c>
      <c r="J1189" t="s">
        <v>3283</v>
      </c>
      <c r="K1189" t="s">
        <v>3284</v>
      </c>
    </row>
    <row r="1190" spans="2:11" x14ac:dyDescent="0.2">
      <c r="B1190" s="32"/>
      <c r="C1190" s="32"/>
      <c r="D1190" s="30"/>
      <c r="E1190" s="32"/>
      <c r="F1190" s="34"/>
      <c r="G1190" s="32"/>
      <c r="H1190" s="30"/>
      <c r="I1190" t="s">
        <v>964</v>
      </c>
      <c r="J1190" t="s">
        <v>3283</v>
      </c>
      <c r="K1190" t="s">
        <v>3284</v>
      </c>
    </row>
    <row r="1191" spans="2:11" x14ac:dyDescent="0.2">
      <c r="B1191" s="32"/>
      <c r="C1191" s="32"/>
      <c r="D1191" s="30"/>
      <c r="E1191" s="32"/>
      <c r="F1191" s="34"/>
      <c r="G1191" s="32"/>
      <c r="H1191" s="30"/>
      <c r="I1191" t="s">
        <v>964</v>
      </c>
      <c r="J1191" t="s">
        <v>3285</v>
      </c>
      <c r="K1191" t="s">
        <v>3286</v>
      </c>
    </row>
    <row r="1192" spans="2:11" x14ac:dyDescent="0.2">
      <c r="B1192" s="32"/>
      <c r="C1192" s="32"/>
      <c r="D1192" s="30"/>
      <c r="E1192" s="32"/>
      <c r="F1192" s="34"/>
      <c r="G1192" s="32"/>
      <c r="H1192" s="30"/>
      <c r="I1192" t="s">
        <v>964</v>
      </c>
      <c r="J1192" t="s">
        <v>3285</v>
      </c>
      <c r="K1192" t="s">
        <v>3286</v>
      </c>
    </row>
    <row r="1193" spans="2:11" x14ac:dyDescent="0.2">
      <c r="B1193" s="32"/>
      <c r="C1193" s="32"/>
      <c r="D1193" s="30"/>
      <c r="E1193" s="32"/>
      <c r="F1193" s="34"/>
      <c r="G1193" s="32"/>
      <c r="H1193" s="30"/>
      <c r="I1193" t="s">
        <v>964</v>
      </c>
      <c r="J1193" t="s">
        <v>3287</v>
      </c>
      <c r="K1193" t="s">
        <v>3288</v>
      </c>
    </row>
    <row r="1194" spans="2:11" x14ac:dyDescent="0.2">
      <c r="B1194" s="32"/>
      <c r="C1194" s="32"/>
      <c r="D1194" s="30"/>
      <c r="E1194" s="32"/>
      <c r="F1194" s="34"/>
      <c r="G1194" s="32"/>
      <c r="H1194" s="30"/>
      <c r="I1194" t="s">
        <v>964</v>
      </c>
      <c r="J1194" t="s">
        <v>3287</v>
      </c>
      <c r="K1194" t="s">
        <v>3288</v>
      </c>
    </row>
    <row r="1195" spans="2:11" x14ac:dyDescent="0.2">
      <c r="B1195" s="32"/>
      <c r="C1195" s="32"/>
      <c r="D1195" s="30"/>
      <c r="E1195" s="32"/>
      <c r="F1195" s="34"/>
      <c r="G1195" s="32"/>
      <c r="H1195" s="30"/>
      <c r="I1195" t="s">
        <v>964</v>
      </c>
      <c r="J1195" t="s">
        <v>3289</v>
      </c>
      <c r="K1195" t="s">
        <v>3290</v>
      </c>
    </row>
    <row r="1196" spans="2:11" x14ac:dyDescent="0.2">
      <c r="B1196" s="32"/>
      <c r="C1196" s="32"/>
      <c r="D1196" s="30"/>
      <c r="E1196" s="32"/>
      <c r="F1196" s="34"/>
      <c r="G1196" s="32"/>
      <c r="H1196" s="30"/>
      <c r="I1196" t="s">
        <v>964</v>
      </c>
      <c r="J1196" t="s">
        <v>3289</v>
      </c>
      <c r="K1196" t="s">
        <v>3290</v>
      </c>
    </row>
    <row r="1197" spans="2:11" x14ac:dyDescent="0.2">
      <c r="B1197" s="32"/>
      <c r="C1197" s="32"/>
      <c r="D1197" s="30"/>
      <c r="E1197" s="32"/>
      <c r="F1197" s="34"/>
      <c r="G1197" s="32"/>
      <c r="H1197" s="30"/>
      <c r="I1197" t="s">
        <v>964</v>
      </c>
      <c r="J1197" t="s">
        <v>1464</v>
      </c>
      <c r="K1197" t="s">
        <v>3291</v>
      </c>
    </row>
    <row r="1198" spans="2:11" x14ac:dyDescent="0.2">
      <c r="B1198" s="32"/>
      <c r="C1198" s="32"/>
      <c r="D1198" s="30"/>
      <c r="E1198" s="32"/>
      <c r="F1198" s="34"/>
      <c r="G1198" s="32"/>
      <c r="H1198" s="30"/>
      <c r="I1198" t="s">
        <v>964</v>
      </c>
      <c r="J1198" t="s">
        <v>1464</v>
      </c>
      <c r="K1198" t="s">
        <v>3291</v>
      </c>
    </row>
    <row r="1199" spans="2:11" x14ac:dyDescent="0.2">
      <c r="B1199" s="32"/>
      <c r="C1199" s="32"/>
      <c r="D1199" s="30"/>
      <c r="E1199" s="32"/>
      <c r="F1199" s="34"/>
      <c r="G1199" s="32"/>
      <c r="H1199" s="30"/>
      <c r="I1199" t="s">
        <v>964</v>
      </c>
      <c r="J1199" t="s">
        <v>3292</v>
      </c>
      <c r="K1199" t="s">
        <v>3293</v>
      </c>
    </row>
    <row r="1200" spans="2:11" x14ac:dyDescent="0.2">
      <c r="B1200" s="32"/>
      <c r="C1200" s="32"/>
      <c r="D1200" s="30"/>
      <c r="E1200" s="32"/>
      <c r="F1200" s="34"/>
      <c r="G1200" s="32"/>
      <c r="H1200" s="30"/>
      <c r="I1200" t="s">
        <v>964</v>
      </c>
      <c r="J1200" t="s">
        <v>3292</v>
      </c>
      <c r="K1200" t="s">
        <v>3293</v>
      </c>
    </row>
    <row r="1201" spans="2:11" x14ac:dyDescent="0.2">
      <c r="B1201" s="32"/>
      <c r="C1201" s="32"/>
      <c r="D1201" s="30"/>
      <c r="E1201" s="32"/>
      <c r="F1201" s="34"/>
      <c r="G1201" s="32"/>
      <c r="H1201" s="30"/>
      <c r="I1201" t="s">
        <v>964</v>
      </c>
      <c r="J1201" t="s">
        <v>3294</v>
      </c>
      <c r="K1201" t="s">
        <v>3295</v>
      </c>
    </row>
    <row r="1202" spans="2:11" x14ac:dyDescent="0.2">
      <c r="B1202" s="32"/>
      <c r="C1202" s="32"/>
      <c r="D1202" s="30"/>
      <c r="E1202" s="32"/>
      <c r="F1202" s="34"/>
      <c r="G1202" s="32"/>
      <c r="H1202" s="30"/>
      <c r="I1202" t="s">
        <v>964</v>
      </c>
      <c r="J1202" t="s">
        <v>3296</v>
      </c>
      <c r="K1202" t="s">
        <v>3297</v>
      </c>
    </row>
    <row r="1203" spans="2:11" x14ac:dyDescent="0.2">
      <c r="B1203" s="32"/>
      <c r="C1203" s="32"/>
      <c r="D1203" s="30"/>
      <c r="E1203" s="32"/>
      <c r="F1203" s="34"/>
      <c r="G1203" s="32"/>
      <c r="H1203" s="30"/>
      <c r="I1203" t="s">
        <v>964</v>
      </c>
      <c r="J1203" t="s">
        <v>3296</v>
      </c>
      <c r="K1203" t="s">
        <v>3297</v>
      </c>
    </row>
    <row r="1204" spans="2:11" x14ac:dyDescent="0.2">
      <c r="B1204" s="32"/>
      <c r="C1204" s="32"/>
      <c r="D1204" s="30"/>
      <c r="E1204" s="32"/>
      <c r="F1204" s="34"/>
      <c r="G1204" s="32"/>
      <c r="H1204" s="30"/>
      <c r="I1204" t="s">
        <v>964</v>
      </c>
      <c r="J1204" t="s">
        <v>3298</v>
      </c>
      <c r="K1204" t="s">
        <v>3299</v>
      </c>
    </row>
    <row r="1205" spans="2:11" x14ac:dyDescent="0.2">
      <c r="B1205" s="32"/>
      <c r="C1205" s="32"/>
      <c r="D1205" s="30"/>
      <c r="E1205" s="32"/>
      <c r="F1205" s="34"/>
      <c r="G1205" s="32"/>
      <c r="H1205" s="30"/>
      <c r="I1205" t="s">
        <v>964</v>
      </c>
      <c r="J1205" t="s">
        <v>3298</v>
      </c>
      <c r="K1205" t="s">
        <v>3299</v>
      </c>
    </row>
    <row r="1206" spans="2:11" x14ac:dyDescent="0.2">
      <c r="B1206" s="32"/>
      <c r="C1206" s="32"/>
      <c r="D1206" s="30"/>
      <c r="E1206" s="32"/>
      <c r="F1206" s="34"/>
      <c r="G1206" s="32"/>
      <c r="H1206" s="30"/>
      <c r="I1206" t="s">
        <v>964</v>
      </c>
      <c r="J1206" t="s">
        <v>3300</v>
      </c>
      <c r="K1206" t="s">
        <v>3301</v>
      </c>
    </row>
    <row r="1207" spans="2:11" x14ac:dyDescent="0.2">
      <c r="B1207" s="32"/>
      <c r="C1207" s="32"/>
      <c r="D1207" s="30"/>
      <c r="E1207" s="32"/>
      <c r="F1207" s="34"/>
      <c r="G1207" s="32"/>
      <c r="H1207" s="30"/>
      <c r="I1207" t="s">
        <v>964</v>
      </c>
      <c r="J1207" t="s">
        <v>3300</v>
      </c>
      <c r="K1207" t="s">
        <v>3301</v>
      </c>
    </row>
    <row r="1208" spans="2:11" x14ac:dyDescent="0.2">
      <c r="B1208" s="32"/>
      <c r="C1208" s="32"/>
      <c r="D1208" s="30"/>
      <c r="E1208" s="32"/>
      <c r="F1208" s="34"/>
      <c r="G1208" s="32"/>
      <c r="H1208" s="30"/>
      <c r="I1208" t="s">
        <v>964</v>
      </c>
      <c r="J1208" t="s">
        <v>3302</v>
      </c>
      <c r="K1208" t="s">
        <v>3303</v>
      </c>
    </row>
    <row r="1209" spans="2:11" x14ac:dyDescent="0.2">
      <c r="B1209" s="32"/>
      <c r="C1209" s="32"/>
      <c r="D1209" s="30"/>
      <c r="E1209" s="32"/>
      <c r="F1209" s="34"/>
      <c r="G1209" s="32"/>
      <c r="H1209" s="30"/>
      <c r="I1209" t="s">
        <v>964</v>
      </c>
      <c r="J1209" t="s">
        <v>3302</v>
      </c>
      <c r="K1209" t="s">
        <v>3303</v>
      </c>
    </row>
    <row r="1210" spans="2:11" x14ac:dyDescent="0.2">
      <c r="B1210" s="32"/>
      <c r="C1210" s="32"/>
      <c r="D1210" s="30"/>
      <c r="E1210" s="32"/>
      <c r="F1210" s="34"/>
      <c r="G1210" s="32"/>
      <c r="H1210" s="30"/>
      <c r="I1210" t="s">
        <v>964</v>
      </c>
      <c r="J1210" t="s">
        <v>3304</v>
      </c>
      <c r="K1210" t="s">
        <v>3305</v>
      </c>
    </row>
    <row r="1211" spans="2:11" x14ac:dyDescent="0.2">
      <c r="B1211" s="32"/>
      <c r="C1211" s="32"/>
      <c r="D1211" s="30"/>
      <c r="E1211" s="32"/>
      <c r="F1211" s="34"/>
      <c r="G1211" s="32"/>
      <c r="H1211" s="30"/>
      <c r="I1211" t="s">
        <v>820</v>
      </c>
      <c r="J1211" t="s">
        <v>3306</v>
      </c>
      <c r="K1211" t="s">
        <v>3307</v>
      </c>
    </row>
    <row r="1212" spans="2:11" x14ac:dyDescent="0.2">
      <c r="B1212" s="32"/>
      <c r="C1212" s="32"/>
      <c r="D1212" s="30"/>
      <c r="E1212" s="32"/>
      <c r="F1212" s="34"/>
      <c r="G1212" s="32"/>
      <c r="H1212" s="30"/>
      <c r="I1212" t="s">
        <v>820</v>
      </c>
      <c r="J1212" t="s">
        <v>583</v>
      </c>
      <c r="K1212" t="s">
        <v>3308</v>
      </c>
    </row>
    <row r="1213" spans="2:11" x14ac:dyDescent="0.2">
      <c r="B1213" s="32"/>
      <c r="C1213" s="32"/>
      <c r="D1213" s="30"/>
      <c r="E1213" s="32"/>
      <c r="F1213" s="34"/>
      <c r="G1213" s="32"/>
      <c r="H1213" s="30"/>
      <c r="I1213" t="s">
        <v>820</v>
      </c>
      <c r="J1213" t="s">
        <v>3309</v>
      </c>
      <c r="K1213" t="s">
        <v>3310</v>
      </c>
    </row>
    <row r="1214" spans="2:11" x14ac:dyDescent="0.2">
      <c r="B1214" s="32"/>
      <c r="C1214" s="32"/>
      <c r="D1214" s="30"/>
      <c r="E1214" s="32"/>
      <c r="F1214" s="34"/>
      <c r="G1214" s="32"/>
      <c r="H1214" s="30"/>
      <c r="I1214" t="s">
        <v>820</v>
      </c>
      <c r="J1214" t="s">
        <v>3311</v>
      </c>
      <c r="K1214" t="s">
        <v>3312</v>
      </c>
    </row>
    <row r="1215" spans="2:11" x14ac:dyDescent="0.2">
      <c r="B1215" s="32"/>
      <c r="C1215" s="32"/>
      <c r="D1215" s="30"/>
      <c r="E1215" s="32"/>
      <c r="F1215" s="34"/>
      <c r="G1215" s="32"/>
      <c r="H1215" s="30"/>
      <c r="I1215" t="s">
        <v>820</v>
      </c>
      <c r="J1215" t="s">
        <v>3313</v>
      </c>
      <c r="K1215" t="s">
        <v>3314</v>
      </c>
    </row>
    <row r="1216" spans="2:11" x14ac:dyDescent="0.2">
      <c r="B1216" s="32"/>
      <c r="C1216" s="32"/>
      <c r="D1216" s="30"/>
      <c r="E1216" s="32"/>
      <c r="F1216" s="34"/>
      <c r="G1216" s="32"/>
      <c r="H1216" s="30"/>
      <c r="I1216" t="s">
        <v>820</v>
      </c>
      <c r="J1216" t="s">
        <v>3315</v>
      </c>
      <c r="K1216" t="s">
        <v>3316</v>
      </c>
    </row>
    <row r="1217" spans="2:11" x14ac:dyDescent="0.2">
      <c r="B1217" s="32"/>
      <c r="C1217" s="32"/>
      <c r="D1217" s="30"/>
      <c r="E1217" s="32"/>
      <c r="F1217" s="34"/>
      <c r="G1217" s="32"/>
      <c r="H1217" s="30"/>
      <c r="I1217" t="s">
        <v>820</v>
      </c>
      <c r="J1217" t="s">
        <v>3317</v>
      </c>
      <c r="K1217" t="s">
        <v>3318</v>
      </c>
    </row>
    <row r="1218" spans="2:11" x14ac:dyDescent="0.2">
      <c r="B1218" s="32"/>
      <c r="C1218" s="32"/>
      <c r="D1218" s="30"/>
      <c r="E1218" s="32"/>
      <c r="F1218" s="34"/>
      <c r="G1218" s="32"/>
      <c r="H1218" s="30"/>
      <c r="I1218" t="s">
        <v>820</v>
      </c>
      <c r="J1218" t="s">
        <v>3319</v>
      </c>
      <c r="K1218" t="s">
        <v>3320</v>
      </c>
    </row>
    <row r="1219" spans="2:11" x14ac:dyDescent="0.2">
      <c r="B1219" s="32"/>
      <c r="C1219" s="32"/>
      <c r="D1219" s="30"/>
      <c r="E1219" s="32"/>
      <c r="F1219" s="34"/>
      <c r="G1219" s="32"/>
      <c r="H1219" s="30"/>
      <c r="I1219" t="s">
        <v>820</v>
      </c>
      <c r="J1219" t="s">
        <v>3321</v>
      </c>
      <c r="K1219" t="s">
        <v>3322</v>
      </c>
    </row>
    <row r="1220" spans="2:11" x14ac:dyDescent="0.2">
      <c r="B1220" s="32"/>
      <c r="C1220" s="32"/>
      <c r="D1220" s="30"/>
      <c r="E1220" s="32"/>
      <c r="F1220" s="34"/>
      <c r="G1220" s="32"/>
      <c r="H1220" s="30"/>
      <c r="I1220" t="s">
        <v>820</v>
      </c>
      <c r="J1220" t="s">
        <v>3323</v>
      </c>
      <c r="K1220" t="s">
        <v>3324</v>
      </c>
    </row>
    <row r="1221" spans="2:11" x14ac:dyDescent="0.2">
      <c r="B1221" s="32"/>
      <c r="C1221" s="32"/>
      <c r="D1221" s="30"/>
      <c r="E1221" s="32"/>
      <c r="F1221" s="34"/>
      <c r="G1221" s="32"/>
      <c r="H1221" s="30"/>
      <c r="I1221" t="s">
        <v>899</v>
      </c>
      <c r="J1221" t="s">
        <v>3325</v>
      </c>
      <c r="K1221" t="s">
        <v>3326</v>
      </c>
    </row>
    <row r="1222" spans="2:11" x14ac:dyDescent="0.2">
      <c r="B1222" s="32"/>
      <c r="C1222" s="32"/>
      <c r="D1222" s="30"/>
      <c r="E1222" s="32"/>
      <c r="F1222" s="34"/>
      <c r="G1222" s="32"/>
      <c r="H1222" s="30"/>
      <c r="I1222" t="s">
        <v>899</v>
      </c>
      <c r="J1222" t="s">
        <v>3327</v>
      </c>
      <c r="K1222" t="s">
        <v>3328</v>
      </c>
    </row>
    <row r="1223" spans="2:11" x14ac:dyDescent="0.2">
      <c r="B1223" s="32"/>
      <c r="C1223" s="32"/>
      <c r="D1223" s="30"/>
      <c r="E1223" s="32"/>
      <c r="F1223" s="34"/>
      <c r="G1223" s="32"/>
      <c r="H1223" s="30"/>
      <c r="I1223" t="s">
        <v>899</v>
      </c>
      <c r="J1223" t="s">
        <v>3329</v>
      </c>
      <c r="K1223" t="s">
        <v>3330</v>
      </c>
    </row>
    <row r="1224" spans="2:11" x14ac:dyDescent="0.2">
      <c r="B1224" s="32"/>
      <c r="C1224" s="32"/>
      <c r="D1224" s="30"/>
      <c r="E1224" s="32"/>
      <c r="F1224" s="34"/>
      <c r="G1224" s="32"/>
      <c r="H1224" s="30"/>
      <c r="I1224" t="s">
        <v>899</v>
      </c>
      <c r="J1224" t="s">
        <v>3331</v>
      </c>
      <c r="K1224" t="s">
        <v>3332</v>
      </c>
    </row>
    <row r="1225" spans="2:11" x14ac:dyDescent="0.2">
      <c r="B1225" s="32"/>
      <c r="C1225" s="32"/>
      <c r="D1225" s="30"/>
      <c r="E1225" s="32"/>
      <c r="F1225" s="34"/>
      <c r="G1225" s="32"/>
      <c r="H1225" s="30"/>
      <c r="I1225" t="s">
        <v>899</v>
      </c>
      <c r="J1225" t="s">
        <v>3333</v>
      </c>
      <c r="K1225" t="s">
        <v>3334</v>
      </c>
    </row>
    <row r="1226" spans="2:11" x14ac:dyDescent="0.2">
      <c r="B1226" s="32"/>
      <c r="C1226" s="32"/>
      <c r="D1226" s="30"/>
      <c r="E1226" s="32"/>
      <c r="F1226" s="34"/>
      <c r="G1226" s="32"/>
      <c r="H1226" s="30"/>
      <c r="I1226" t="s">
        <v>899</v>
      </c>
      <c r="J1226" t="s">
        <v>3335</v>
      </c>
      <c r="K1226" t="s">
        <v>3336</v>
      </c>
    </row>
    <row r="1227" spans="2:11" x14ac:dyDescent="0.2">
      <c r="B1227" s="32"/>
      <c r="C1227" s="32"/>
      <c r="D1227" s="30"/>
      <c r="E1227" s="32"/>
      <c r="F1227" s="34"/>
      <c r="G1227" s="32"/>
      <c r="H1227" s="30"/>
      <c r="I1227" t="s">
        <v>899</v>
      </c>
      <c r="J1227" t="s">
        <v>2086</v>
      </c>
      <c r="K1227" t="s">
        <v>3337</v>
      </c>
    </row>
    <row r="1228" spans="2:11" x14ac:dyDescent="0.2">
      <c r="B1228" s="32"/>
      <c r="C1228" s="32"/>
      <c r="D1228" s="30"/>
      <c r="E1228" s="32"/>
      <c r="F1228" s="34"/>
      <c r="G1228" s="32"/>
      <c r="H1228" s="30"/>
      <c r="I1228" t="s">
        <v>899</v>
      </c>
      <c r="J1228" t="s">
        <v>3338</v>
      </c>
      <c r="K1228" t="s">
        <v>3339</v>
      </c>
    </row>
    <row r="1229" spans="2:11" x14ac:dyDescent="0.2">
      <c r="B1229" s="32"/>
      <c r="C1229" s="32"/>
      <c r="D1229" s="30"/>
      <c r="E1229" s="32"/>
      <c r="F1229" s="34"/>
      <c r="G1229" s="32"/>
      <c r="H1229" s="30"/>
      <c r="I1229" t="s">
        <v>938</v>
      </c>
      <c r="J1229" t="s">
        <v>3340</v>
      </c>
      <c r="K1229" t="s">
        <v>3341</v>
      </c>
    </row>
    <row r="1230" spans="2:11" x14ac:dyDescent="0.2">
      <c r="B1230" s="32"/>
      <c r="C1230" s="32"/>
      <c r="D1230" s="30"/>
      <c r="E1230" s="32"/>
      <c r="F1230" s="34"/>
      <c r="G1230" s="32"/>
      <c r="H1230" s="30"/>
      <c r="I1230" t="s">
        <v>938</v>
      </c>
      <c r="J1230" t="s">
        <v>2321</v>
      </c>
      <c r="K1230" t="s">
        <v>3342</v>
      </c>
    </row>
    <row r="1231" spans="2:11" x14ac:dyDescent="0.2">
      <c r="B1231" s="32"/>
      <c r="C1231" s="32"/>
      <c r="D1231" s="30"/>
      <c r="E1231" s="32"/>
      <c r="F1231" s="34"/>
      <c r="G1231" s="32"/>
      <c r="H1231" s="30"/>
      <c r="I1231" t="s">
        <v>938</v>
      </c>
      <c r="J1231" t="s">
        <v>3343</v>
      </c>
      <c r="K1231" t="s">
        <v>3344</v>
      </c>
    </row>
    <row r="1232" spans="2:11" x14ac:dyDescent="0.2">
      <c r="B1232" s="32"/>
      <c r="C1232" s="32"/>
      <c r="D1232" s="30"/>
      <c r="E1232" s="32"/>
      <c r="F1232" s="34"/>
      <c r="G1232" s="32"/>
      <c r="H1232" s="30"/>
      <c r="I1232" t="s">
        <v>938</v>
      </c>
      <c r="J1232" t="s">
        <v>3345</v>
      </c>
      <c r="K1232" t="s">
        <v>3346</v>
      </c>
    </row>
    <row r="1233" spans="2:11" x14ac:dyDescent="0.2">
      <c r="B1233" s="32"/>
      <c r="C1233" s="32"/>
      <c r="D1233" s="30"/>
      <c r="E1233" s="32"/>
      <c r="F1233" s="34"/>
      <c r="G1233" s="32"/>
      <c r="H1233" s="30"/>
      <c r="I1233" t="s">
        <v>938</v>
      </c>
      <c r="J1233" t="s">
        <v>3347</v>
      </c>
      <c r="K1233" t="s">
        <v>3348</v>
      </c>
    </row>
    <row r="1234" spans="2:11" x14ac:dyDescent="0.2">
      <c r="B1234" s="32"/>
      <c r="C1234" s="32"/>
      <c r="D1234" s="30"/>
      <c r="E1234" s="32"/>
      <c r="F1234" s="34"/>
      <c r="G1234" s="32"/>
      <c r="H1234" s="30"/>
      <c r="I1234" t="s">
        <v>968</v>
      </c>
      <c r="J1234" t="s">
        <v>3349</v>
      </c>
      <c r="K1234" t="s">
        <v>3350</v>
      </c>
    </row>
    <row r="1235" spans="2:11" x14ac:dyDescent="0.2">
      <c r="B1235" s="32"/>
      <c r="C1235" s="32"/>
      <c r="D1235" s="30"/>
      <c r="E1235" s="32"/>
      <c r="F1235" s="34"/>
      <c r="G1235" s="32"/>
      <c r="H1235" s="30"/>
      <c r="I1235" t="s">
        <v>968</v>
      </c>
      <c r="J1235" t="s">
        <v>3351</v>
      </c>
      <c r="K1235" t="s">
        <v>3352</v>
      </c>
    </row>
    <row r="1236" spans="2:11" x14ac:dyDescent="0.2">
      <c r="B1236" s="32"/>
      <c r="C1236" s="32"/>
      <c r="D1236" s="30"/>
      <c r="E1236" s="32"/>
      <c r="F1236" s="34"/>
      <c r="G1236" s="32"/>
      <c r="H1236" s="30"/>
      <c r="I1236" t="s">
        <v>968</v>
      </c>
      <c r="J1236" t="s">
        <v>1527</v>
      </c>
      <c r="K1236" t="s">
        <v>3353</v>
      </c>
    </row>
    <row r="1237" spans="2:11" x14ac:dyDescent="0.2">
      <c r="B1237" s="32"/>
      <c r="C1237" s="32"/>
      <c r="D1237" s="30"/>
      <c r="E1237" s="32"/>
      <c r="F1237" s="34"/>
      <c r="G1237" s="32"/>
      <c r="H1237" s="30"/>
      <c r="I1237" t="s">
        <v>968</v>
      </c>
      <c r="J1237" t="s">
        <v>3354</v>
      </c>
      <c r="K1237" t="s">
        <v>3355</v>
      </c>
    </row>
    <row r="1238" spans="2:11" x14ac:dyDescent="0.2">
      <c r="B1238" s="32"/>
      <c r="C1238" s="32"/>
      <c r="D1238" s="30"/>
      <c r="E1238" s="32"/>
      <c r="F1238" s="34"/>
      <c r="G1238" s="32"/>
      <c r="H1238" s="30"/>
      <c r="I1238" t="s">
        <v>968</v>
      </c>
      <c r="J1238" t="s">
        <v>3356</v>
      </c>
      <c r="K1238" t="s">
        <v>3357</v>
      </c>
    </row>
    <row r="1239" spans="2:11" x14ac:dyDescent="0.2">
      <c r="B1239" s="32"/>
      <c r="C1239" s="32"/>
      <c r="D1239" s="30"/>
      <c r="E1239" s="32"/>
      <c r="F1239" s="34"/>
      <c r="G1239" s="32"/>
      <c r="H1239" s="30"/>
      <c r="I1239" t="s">
        <v>968</v>
      </c>
      <c r="J1239" t="s">
        <v>3219</v>
      </c>
      <c r="K1239" t="s">
        <v>3358</v>
      </c>
    </row>
    <row r="1240" spans="2:11" x14ac:dyDescent="0.2">
      <c r="B1240" s="32"/>
      <c r="C1240" s="32"/>
      <c r="D1240" s="30"/>
      <c r="E1240" s="32"/>
      <c r="F1240" s="34"/>
      <c r="G1240" s="32"/>
      <c r="H1240" s="30"/>
      <c r="I1240" t="s">
        <v>979</v>
      </c>
      <c r="J1240" t="s">
        <v>3359</v>
      </c>
      <c r="K1240" t="s">
        <v>3360</v>
      </c>
    </row>
    <row r="1241" spans="2:11" x14ac:dyDescent="0.2">
      <c r="B1241" s="32"/>
      <c r="C1241" s="32"/>
      <c r="D1241" s="30"/>
      <c r="E1241" s="32"/>
      <c r="F1241" s="34"/>
      <c r="G1241" s="32"/>
      <c r="H1241" s="30"/>
      <c r="I1241" t="s">
        <v>979</v>
      </c>
      <c r="J1241" t="s">
        <v>3361</v>
      </c>
      <c r="K1241" t="s">
        <v>3362</v>
      </c>
    </row>
    <row r="1242" spans="2:11" x14ac:dyDescent="0.2">
      <c r="B1242" s="32"/>
      <c r="C1242" s="32"/>
      <c r="D1242" s="30"/>
      <c r="E1242" s="32"/>
      <c r="F1242" s="34"/>
      <c r="G1242" s="32"/>
      <c r="H1242" s="30"/>
      <c r="I1242" t="s">
        <v>979</v>
      </c>
      <c r="J1242" t="s">
        <v>3277</v>
      </c>
      <c r="K1242" t="s">
        <v>3363</v>
      </c>
    </row>
    <row r="1243" spans="2:11" x14ac:dyDescent="0.2">
      <c r="B1243" s="32"/>
      <c r="C1243" s="32"/>
      <c r="D1243" s="30"/>
      <c r="E1243" s="32"/>
      <c r="F1243" s="34"/>
      <c r="G1243" s="32"/>
      <c r="H1243" s="30"/>
      <c r="I1243" t="s">
        <v>979</v>
      </c>
      <c r="J1243" t="s">
        <v>3304</v>
      </c>
      <c r="K1243" t="s">
        <v>3364</v>
      </c>
    </row>
    <row r="1244" spans="2:11" x14ac:dyDescent="0.2">
      <c r="B1244" s="32"/>
      <c r="C1244" s="32"/>
      <c r="D1244" s="30"/>
      <c r="E1244" s="32"/>
      <c r="F1244" s="34"/>
      <c r="G1244" s="32"/>
      <c r="H1244" s="30"/>
      <c r="I1244" t="s">
        <v>939</v>
      </c>
      <c r="J1244" t="s">
        <v>3365</v>
      </c>
      <c r="K1244" t="s">
        <v>3366</v>
      </c>
    </row>
    <row r="1245" spans="2:11" x14ac:dyDescent="0.2">
      <c r="B1245" s="32"/>
      <c r="C1245" s="32"/>
      <c r="D1245" s="30"/>
      <c r="E1245" s="32"/>
      <c r="F1245" s="34"/>
      <c r="G1245" s="32"/>
      <c r="H1245" s="30"/>
      <c r="I1245" t="s">
        <v>953</v>
      </c>
      <c r="J1245" t="s">
        <v>3367</v>
      </c>
      <c r="K1245" t="s">
        <v>3368</v>
      </c>
    </row>
    <row r="1246" spans="2:11" x14ac:dyDescent="0.2">
      <c r="B1246" s="32"/>
      <c r="C1246" s="32"/>
      <c r="D1246" s="30"/>
      <c r="E1246" s="32"/>
      <c r="F1246" s="34"/>
      <c r="G1246" s="32"/>
      <c r="H1246" s="30"/>
      <c r="I1246" t="s">
        <v>794</v>
      </c>
      <c r="J1246" t="s">
        <v>3369</v>
      </c>
      <c r="K1246" t="s">
        <v>3370</v>
      </c>
    </row>
    <row r="1247" spans="2:11" x14ac:dyDescent="0.2">
      <c r="B1247" s="32"/>
      <c r="C1247" s="32"/>
      <c r="D1247" s="30"/>
      <c r="E1247" s="32"/>
      <c r="F1247" s="34"/>
      <c r="G1247" s="32"/>
      <c r="H1247" s="30"/>
      <c r="I1247" t="s">
        <v>794</v>
      </c>
      <c r="J1247" t="s">
        <v>3371</v>
      </c>
      <c r="K1247" t="s">
        <v>3372</v>
      </c>
    </row>
    <row r="1248" spans="2:11" x14ac:dyDescent="0.2">
      <c r="B1248" s="32"/>
      <c r="C1248" s="32"/>
      <c r="D1248" s="30"/>
      <c r="E1248" s="32"/>
      <c r="F1248" s="34"/>
      <c r="G1248" s="32"/>
      <c r="H1248" s="30"/>
      <c r="I1248" t="s">
        <v>794</v>
      </c>
      <c r="J1248" t="s">
        <v>3373</v>
      </c>
      <c r="K1248" t="s">
        <v>3374</v>
      </c>
    </row>
    <row r="1249" spans="2:11" x14ac:dyDescent="0.2">
      <c r="B1249" s="32"/>
      <c r="C1249" s="32"/>
      <c r="D1249" s="30"/>
      <c r="E1249" s="32"/>
      <c r="F1249" s="34"/>
      <c r="G1249" s="32"/>
      <c r="H1249" s="30"/>
      <c r="I1249" t="s">
        <v>794</v>
      </c>
      <c r="J1249" t="s">
        <v>3375</v>
      </c>
      <c r="K1249" t="s">
        <v>3376</v>
      </c>
    </row>
    <row r="1250" spans="2:11" x14ac:dyDescent="0.2">
      <c r="B1250" s="32"/>
      <c r="C1250" s="32"/>
      <c r="D1250" s="30"/>
      <c r="E1250" s="32"/>
      <c r="F1250" s="34"/>
      <c r="G1250" s="32"/>
      <c r="H1250" s="30"/>
      <c r="I1250" t="s">
        <v>794</v>
      </c>
      <c r="J1250" t="s">
        <v>3259</v>
      </c>
      <c r="K1250" t="s">
        <v>3377</v>
      </c>
    </row>
    <row r="1251" spans="2:11" x14ac:dyDescent="0.2">
      <c r="B1251" s="32"/>
      <c r="C1251" s="32"/>
      <c r="D1251" s="30"/>
      <c r="E1251" s="32"/>
      <c r="F1251" s="34"/>
      <c r="G1251" s="32"/>
      <c r="H1251" s="30"/>
      <c r="I1251" t="s">
        <v>794</v>
      </c>
      <c r="J1251" t="s">
        <v>3378</v>
      </c>
      <c r="K1251" t="s">
        <v>3379</v>
      </c>
    </row>
    <row r="1252" spans="2:11" x14ac:dyDescent="0.2">
      <c r="B1252" s="32"/>
      <c r="C1252" s="32"/>
      <c r="D1252" s="30"/>
      <c r="E1252" s="32"/>
      <c r="F1252" s="34"/>
      <c r="G1252" s="32"/>
      <c r="H1252" s="30"/>
      <c r="I1252" t="s">
        <v>794</v>
      </c>
      <c r="J1252" t="s">
        <v>3380</v>
      </c>
      <c r="K1252" t="s">
        <v>3381</v>
      </c>
    </row>
    <row r="1253" spans="2:11" x14ac:dyDescent="0.2">
      <c r="B1253" s="32"/>
      <c r="C1253" s="32"/>
      <c r="D1253" s="30"/>
      <c r="E1253" s="32"/>
      <c r="F1253" s="34"/>
      <c r="G1253" s="32"/>
      <c r="H1253" s="30"/>
      <c r="I1253" t="s">
        <v>794</v>
      </c>
      <c r="J1253" t="s">
        <v>3382</v>
      </c>
      <c r="K1253" t="s">
        <v>3383</v>
      </c>
    </row>
    <row r="1254" spans="2:11" x14ac:dyDescent="0.2">
      <c r="B1254" s="32"/>
      <c r="C1254" s="32"/>
      <c r="D1254" s="30"/>
      <c r="E1254" s="32"/>
      <c r="F1254" s="34"/>
      <c r="G1254" s="32"/>
      <c r="H1254" s="30"/>
      <c r="I1254" t="s">
        <v>794</v>
      </c>
      <c r="J1254" t="s">
        <v>1414</v>
      </c>
      <c r="K1254" t="s">
        <v>3384</v>
      </c>
    </row>
    <row r="1255" spans="2:11" x14ac:dyDescent="0.2">
      <c r="B1255" s="32"/>
      <c r="C1255" s="32"/>
      <c r="D1255" s="30"/>
      <c r="E1255" s="32"/>
      <c r="F1255" s="34"/>
      <c r="G1255" s="32"/>
      <c r="H1255" s="30"/>
      <c r="I1255" t="s">
        <v>794</v>
      </c>
      <c r="J1255" t="s">
        <v>3385</v>
      </c>
      <c r="K1255" t="s">
        <v>3386</v>
      </c>
    </row>
    <row r="1256" spans="2:11" x14ac:dyDescent="0.2">
      <c r="B1256" s="32"/>
      <c r="C1256" s="32"/>
      <c r="D1256" s="30"/>
      <c r="E1256" s="32"/>
      <c r="F1256" s="34"/>
      <c r="G1256" s="32"/>
      <c r="H1256" s="30"/>
      <c r="I1256" t="s">
        <v>794</v>
      </c>
      <c r="J1256" t="s">
        <v>3387</v>
      </c>
      <c r="K1256" t="s">
        <v>3388</v>
      </c>
    </row>
    <row r="1257" spans="2:11" x14ac:dyDescent="0.2">
      <c r="B1257" s="32"/>
      <c r="C1257" s="32"/>
      <c r="D1257" s="30"/>
      <c r="E1257" s="32"/>
      <c r="F1257" s="34"/>
      <c r="G1257" s="32"/>
      <c r="H1257" s="30"/>
      <c r="I1257" t="s">
        <v>794</v>
      </c>
      <c r="J1257" t="s">
        <v>3389</v>
      </c>
      <c r="K1257" t="s">
        <v>3390</v>
      </c>
    </row>
    <row r="1258" spans="2:11" x14ac:dyDescent="0.2">
      <c r="B1258" s="32"/>
      <c r="C1258" s="32"/>
      <c r="D1258" s="30"/>
      <c r="E1258" s="32"/>
      <c r="F1258" s="34"/>
      <c r="G1258" s="32"/>
      <c r="H1258" s="30"/>
      <c r="I1258" t="s">
        <v>794</v>
      </c>
      <c r="J1258" t="s">
        <v>3391</v>
      </c>
      <c r="K1258" t="s">
        <v>3392</v>
      </c>
    </row>
    <row r="1259" spans="2:11" x14ac:dyDescent="0.2">
      <c r="B1259" s="32"/>
      <c r="C1259" s="32"/>
      <c r="D1259" s="30"/>
      <c r="E1259" s="32"/>
      <c r="F1259" s="34"/>
      <c r="G1259" s="32"/>
      <c r="H1259" s="30"/>
      <c r="I1259" t="s">
        <v>794</v>
      </c>
      <c r="J1259" t="s">
        <v>3393</v>
      </c>
      <c r="K1259" t="s">
        <v>3394</v>
      </c>
    </row>
    <row r="1260" spans="2:11" x14ac:dyDescent="0.2">
      <c r="B1260" s="32"/>
      <c r="C1260" s="32"/>
      <c r="D1260" s="30"/>
      <c r="E1260" s="32"/>
      <c r="F1260" s="34"/>
      <c r="G1260" s="32"/>
      <c r="H1260" s="30"/>
      <c r="I1260" t="s">
        <v>794</v>
      </c>
      <c r="J1260" t="s">
        <v>3395</v>
      </c>
      <c r="K1260" t="s">
        <v>3396</v>
      </c>
    </row>
    <row r="1261" spans="2:11" x14ac:dyDescent="0.2">
      <c r="B1261" s="32"/>
      <c r="C1261" s="32"/>
      <c r="D1261" s="30"/>
      <c r="E1261" s="32"/>
      <c r="F1261" s="34"/>
      <c r="G1261" s="32"/>
      <c r="H1261" s="30"/>
      <c r="I1261" t="s">
        <v>794</v>
      </c>
      <c r="J1261" t="s">
        <v>3397</v>
      </c>
      <c r="K1261" t="s">
        <v>3398</v>
      </c>
    </row>
    <row r="1262" spans="2:11" x14ac:dyDescent="0.2">
      <c r="B1262" s="32"/>
      <c r="C1262" s="32"/>
      <c r="D1262" s="30"/>
      <c r="E1262" s="32"/>
      <c r="F1262" s="34"/>
      <c r="G1262" s="32"/>
      <c r="H1262" s="30"/>
      <c r="I1262" t="s">
        <v>794</v>
      </c>
      <c r="J1262" t="s">
        <v>3399</v>
      </c>
      <c r="K1262" t="s">
        <v>3400</v>
      </c>
    </row>
    <row r="1263" spans="2:11" x14ac:dyDescent="0.2">
      <c r="B1263" s="32"/>
      <c r="C1263" s="32"/>
      <c r="D1263" s="30"/>
      <c r="E1263" s="32"/>
      <c r="F1263" s="34"/>
      <c r="G1263" s="32"/>
      <c r="H1263" s="30"/>
      <c r="I1263" t="s">
        <v>794</v>
      </c>
      <c r="J1263" t="s">
        <v>3401</v>
      </c>
      <c r="K1263" t="s">
        <v>3402</v>
      </c>
    </row>
    <row r="1264" spans="2:11" x14ac:dyDescent="0.2">
      <c r="B1264" s="32"/>
      <c r="C1264" s="32"/>
      <c r="D1264" s="30"/>
      <c r="E1264" s="32"/>
      <c r="F1264" s="34"/>
      <c r="G1264" s="32"/>
      <c r="H1264" s="30"/>
      <c r="I1264" t="s">
        <v>794</v>
      </c>
      <c r="J1264" t="s">
        <v>3403</v>
      </c>
      <c r="K1264" t="s">
        <v>3404</v>
      </c>
    </row>
    <row r="1265" spans="2:11" x14ac:dyDescent="0.2">
      <c r="B1265" s="32"/>
      <c r="C1265" s="32"/>
      <c r="D1265" s="30"/>
      <c r="E1265" s="32"/>
      <c r="F1265" s="34"/>
      <c r="G1265" s="32"/>
      <c r="H1265" s="30"/>
      <c r="I1265" t="s">
        <v>794</v>
      </c>
      <c r="J1265" t="s">
        <v>3405</v>
      </c>
      <c r="K1265" t="s">
        <v>3406</v>
      </c>
    </row>
    <row r="1266" spans="2:11" x14ac:dyDescent="0.2">
      <c r="B1266" s="32"/>
      <c r="C1266" s="32"/>
      <c r="D1266" s="30"/>
      <c r="E1266" s="32"/>
      <c r="F1266" s="34"/>
      <c r="G1266" s="32"/>
      <c r="H1266" s="30"/>
      <c r="I1266" t="s">
        <v>794</v>
      </c>
      <c r="J1266" t="s">
        <v>3407</v>
      </c>
      <c r="K1266" t="s">
        <v>3408</v>
      </c>
    </row>
    <row r="1267" spans="2:11" x14ac:dyDescent="0.2">
      <c r="B1267" s="32"/>
      <c r="C1267" s="32"/>
      <c r="D1267" s="30"/>
      <c r="E1267" s="32"/>
      <c r="F1267" s="34"/>
      <c r="G1267" s="32"/>
      <c r="H1267" s="30"/>
      <c r="I1267" t="s">
        <v>794</v>
      </c>
      <c r="J1267" t="s">
        <v>729</v>
      </c>
      <c r="K1267" t="s">
        <v>3409</v>
      </c>
    </row>
    <row r="1268" spans="2:11" x14ac:dyDescent="0.2">
      <c r="B1268" s="32"/>
      <c r="C1268" s="32"/>
      <c r="D1268" s="30"/>
      <c r="E1268" s="32"/>
      <c r="F1268" s="34"/>
      <c r="G1268" s="32"/>
      <c r="H1268" s="30"/>
      <c r="I1268" t="s">
        <v>794</v>
      </c>
      <c r="J1268" t="s">
        <v>3410</v>
      </c>
      <c r="K1268" t="s">
        <v>3411</v>
      </c>
    </row>
    <row r="1269" spans="2:11" x14ac:dyDescent="0.2">
      <c r="B1269" s="32"/>
      <c r="C1269" s="32"/>
      <c r="D1269" s="30"/>
      <c r="E1269" s="32"/>
      <c r="F1269" s="34"/>
      <c r="G1269" s="32"/>
      <c r="H1269" s="30"/>
      <c r="I1269" t="s">
        <v>794</v>
      </c>
      <c r="J1269" t="s">
        <v>3412</v>
      </c>
      <c r="K1269" t="s">
        <v>3413</v>
      </c>
    </row>
    <row r="1270" spans="2:11" x14ac:dyDescent="0.2">
      <c r="B1270" s="32"/>
      <c r="C1270" s="32"/>
      <c r="D1270" s="30"/>
      <c r="E1270" s="32"/>
      <c r="F1270" s="34"/>
      <c r="G1270" s="32"/>
      <c r="H1270" s="30"/>
      <c r="I1270" t="s">
        <v>794</v>
      </c>
      <c r="J1270" t="s">
        <v>3414</v>
      </c>
      <c r="K1270" t="s">
        <v>3415</v>
      </c>
    </row>
    <row r="1271" spans="2:11" x14ac:dyDescent="0.2">
      <c r="B1271" s="32"/>
      <c r="C1271" s="32"/>
      <c r="D1271" s="30"/>
      <c r="E1271" s="32"/>
      <c r="F1271" s="34"/>
      <c r="G1271" s="32"/>
      <c r="H1271" s="30"/>
      <c r="I1271" t="s">
        <v>808</v>
      </c>
      <c r="J1271" t="s">
        <v>3416</v>
      </c>
      <c r="K1271" t="s">
        <v>3417</v>
      </c>
    </row>
    <row r="1272" spans="2:11" x14ac:dyDescent="0.2">
      <c r="B1272" s="32"/>
      <c r="C1272" s="32"/>
      <c r="D1272" s="30"/>
      <c r="E1272" s="32"/>
      <c r="F1272" s="34"/>
      <c r="G1272" s="32"/>
      <c r="H1272" s="30"/>
      <c r="I1272" t="s">
        <v>808</v>
      </c>
      <c r="J1272" t="s">
        <v>3418</v>
      </c>
      <c r="K1272" t="s">
        <v>3419</v>
      </c>
    </row>
    <row r="1273" spans="2:11" x14ac:dyDescent="0.2">
      <c r="B1273" s="32"/>
      <c r="C1273" s="32"/>
      <c r="D1273" s="30"/>
      <c r="E1273" s="32"/>
      <c r="F1273" s="34"/>
      <c r="G1273" s="32"/>
      <c r="H1273" s="30"/>
      <c r="I1273" t="s">
        <v>808</v>
      </c>
      <c r="J1273" t="s">
        <v>3420</v>
      </c>
      <c r="K1273" t="s">
        <v>3421</v>
      </c>
    </row>
    <row r="1274" spans="2:11" x14ac:dyDescent="0.2">
      <c r="B1274" s="32"/>
      <c r="C1274" s="32"/>
      <c r="D1274" s="30"/>
      <c r="E1274" s="32"/>
      <c r="F1274" s="34"/>
      <c r="G1274" s="32"/>
      <c r="H1274" s="30"/>
      <c r="I1274" t="s">
        <v>808</v>
      </c>
      <c r="J1274" t="s">
        <v>3422</v>
      </c>
      <c r="K1274" t="s">
        <v>3423</v>
      </c>
    </row>
    <row r="1275" spans="2:11" x14ac:dyDescent="0.2">
      <c r="B1275" s="32"/>
      <c r="C1275" s="32"/>
      <c r="D1275" s="30"/>
      <c r="E1275" s="32"/>
      <c r="F1275" s="34"/>
      <c r="G1275" s="32"/>
      <c r="H1275" s="30"/>
      <c r="I1275" t="s">
        <v>808</v>
      </c>
      <c r="J1275" t="s">
        <v>3424</v>
      </c>
      <c r="K1275" t="s">
        <v>3425</v>
      </c>
    </row>
    <row r="1276" spans="2:11" x14ac:dyDescent="0.2">
      <c r="B1276" s="32"/>
      <c r="C1276" s="32"/>
      <c r="D1276" s="30"/>
      <c r="E1276" s="32"/>
      <c r="F1276" s="34"/>
      <c r="G1276" s="32"/>
      <c r="H1276" s="30"/>
      <c r="I1276" t="s">
        <v>823</v>
      </c>
      <c r="J1276" t="s">
        <v>3426</v>
      </c>
      <c r="K1276" t="s">
        <v>3427</v>
      </c>
    </row>
    <row r="1277" spans="2:11" x14ac:dyDescent="0.2">
      <c r="B1277" s="32"/>
      <c r="C1277" s="32"/>
      <c r="D1277" s="30"/>
      <c r="E1277" s="32"/>
      <c r="F1277" s="34"/>
      <c r="G1277" s="32"/>
      <c r="H1277" s="30"/>
      <c r="I1277" t="s">
        <v>904</v>
      </c>
      <c r="J1277" t="s">
        <v>3428</v>
      </c>
      <c r="K1277" t="s">
        <v>3429</v>
      </c>
    </row>
    <row r="1278" spans="2:11" x14ac:dyDescent="0.2">
      <c r="B1278" s="32"/>
      <c r="C1278" s="32"/>
      <c r="D1278" s="30"/>
      <c r="E1278" s="32"/>
      <c r="F1278" s="34"/>
      <c r="G1278" s="32"/>
      <c r="H1278" s="30"/>
      <c r="I1278" t="s">
        <v>904</v>
      </c>
      <c r="J1278" t="s">
        <v>3430</v>
      </c>
      <c r="K1278" t="s">
        <v>3431</v>
      </c>
    </row>
    <row r="1279" spans="2:11" x14ac:dyDescent="0.2">
      <c r="B1279" s="32"/>
      <c r="C1279" s="32"/>
      <c r="D1279" s="30"/>
      <c r="E1279" s="32"/>
      <c r="F1279" s="34"/>
      <c r="G1279" s="32"/>
      <c r="H1279" s="30"/>
      <c r="I1279" t="s">
        <v>934</v>
      </c>
      <c r="J1279" t="s">
        <v>3432</v>
      </c>
      <c r="K1279" t="s">
        <v>3433</v>
      </c>
    </row>
    <row r="1280" spans="2:11" x14ac:dyDescent="0.2">
      <c r="B1280" s="32"/>
      <c r="C1280" s="32"/>
      <c r="D1280" s="30"/>
      <c r="E1280" s="32"/>
      <c r="F1280" s="34"/>
      <c r="G1280" s="32"/>
      <c r="H1280" s="30"/>
      <c r="I1280" t="s">
        <v>934</v>
      </c>
      <c r="J1280" t="s">
        <v>612</v>
      </c>
      <c r="K1280" t="s">
        <v>3434</v>
      </c>
    </row>
    <row r="1281" spans="2:11" x14ac:dyDescent="0.2">
      <c r="B1281" s="32"/>
      <c r="C1281" s="32"/>
      <c r="D1281" s="30"/>
      <c r="E1281" s="32"/>
      <c r="F1281" s="34"/>
      <c r="G1281" s="32"/>
      <c r="H1281" s="30"/>
      <c r="I1281" t="s">
        <v>934</v>
      </c>
      <c r="J1281" t="s">
        <v>3435</v>
      </c>
      <c r="K1281" t="s">
        <v>3436</v>
      </c>
    </row>
    <row r="1282" spans="2:11" x14ac:dyDescent="0.2">
      <c r="B1282" s="32"/>
      <c r="C1282" s="32"/>
      <c r="D1282" s="30"/>
      <c r="E1282" s="32"/>
      <c r="F1282" s="34"/>
      <c r="G1282" s="32"/>
      <c r="H1282" s="30"/>
      <c r="I1282" t="s">
        <v>934</v>
      </c>
      <c r="J1282" t="s">
        <v>3437</v>
      </c>
      <c r="K1282" t="s">
        <v>3438</v>
      </c>
    </row>
    <row r="1283" spans="2:11" x14ac:dyDescent="0.2">
      <c r="B1283" s="32"/>
      <c r="C1283" s="32"/>
      <c r="D1283" s="30"/>
      <c r="E1283" s="32"/>
      <c r="F1283" s="34"/>
      <c r="G1283" s="32"/>
      <c r="H1283" s="30"/>
      <c r="I1283" t="s">
        <v>957</v>
      </c>
      <c r="J1283" t="s">
        <v>3439</v>
      </c>
      <c r="K1283" t="s">
        <v>3440</v>
      </c>
    </row>
    <row r="1284" spans="2:11" x14ac:dyDescent="0.2">
      <c r="B1284" s="32"/>
      <c r="C1284" s="32"/>
      <c r="D1284" s="30"/>
      <c r="E1284" s="32"/>
      <c r="F1284" s="34"/>
      <c r="G1284" s="32"/>
      <c r="H1284" s="30"/>
      <c r="I1284" t="s">
        <v>957</v>
      </c>
      <c r="J1284" t="s">
        <v>3219</v>
      </c>
      <c r="K1284" t="s">
        <v>3441</v>
      </c>
    </row>
    <row r="1285" spans="2:11" x14ac:dyDescent="0.2">
      <c r="B1285" s="32"/>
      <c r="C1285" s="32"/>
      <c r="D1285" s="30"/>
      <c r="E1285" s="32"/>
      <c r="F1285" s="34"/>
      <c r="G1285" s="32"/>
      <c r="H1285" s="30"/>
      <c r="I1285" t="s">
        <v>957</v>
      </c>
      <c r="J1285" t="s">
        <v>3442</v>
      </c>
      <c r="K1285" t="s">
        <v>3443</v>
      </c>
    </row>
    <row r="1286" spans="2:11" x14ac:dyDescent="0.2">
      <c r="B1286" s="32"/>
      <c r="C1286" s="32"/>
      <c r="D1286" s="30"/>
      <c r="E1286" s="32"/>
      <c r="F1286" s="34"/>
      <c r="G1286" s="32"/>
      <c r="H1286" s="30"/>
      <c r="I1286" t="s">
        <v>982</v>
      </c>
      <c r="J1286" t="s">
        <v>3444</v>
      </c>
      <c r="K1286" t="s">
        <v>3445</v>
      </c>
    </row>
    <row r="1287" spans="2:11" x14ac:dyDescent="0.2">
      <c r="B1287" s="32"/>
      <c r="C1287" s="32"/>
      <c r="D1287" s="30"/>
      <c r="E1287" s="32"/>
      <c r="F1287" s="34"/>
      <c r="G1287" s="32"/>
      <c r="H1287" s="30"/>
      <c r="I1287" t="s">
        <v>982</v>
      </c>
      <c r="J1287" t="s">
        <v>3446</v>
      </c>
      <c r="K1287" t="s">
        <v>3447</v>
      </c>
    </row>
    <row r="1288" spans="2:11" x14ac:dyDescent="0.2">
      <c r="B1288" s="32"/>
      <c r="C1288" s="32"/>
      <c r="D1288" s="30"/>
      <c r="E1288" s="32"/>
      <c r="F1288" s="34"/>
      <c r="G1288" s="32"/>
      <c r="H1288" s="30"/>
      <c r="I1288" t="s">
        <v>982</v>
      </c>
      <c r="J1288" t="s">
        <v>526</v>
      </c>
      <c r="K1288" t="s">
        <v>3448</v>
      </c>
    </row>
    <row r="1289" spans="2:11" x14ac:dyDescent="0.2">
      <c r="B1289" s="32"/>
      <c r="C1289" s="32"/>
      <c r="D1289" s="30"/>
      <c r="E1289" s="32"/>
      <c r="F1289" s="34"/>
      <c r="G1289" s="32"/>
      <c r="H1289" s="30"/>
      <c r="I1289" t="s">
        <v>982</v>
      </c>
      <c r="J1289" t="s">
        <v>3449</v>
      </c>
      <c r="K1289" t="s">
        <v>3450</v>
      </c>
    </row>
    <row r="1290" spans="2:11" x14ac:dyDescent="0.2">
      <c r="B1290" s="32"/>
      <c r="C1290" s="32"/>
      <c r="D1290" s="30"/>
      <c r="E1290" s="32"/>
      <c r="F1290" s="34"/>
      <c r="G1290" s="32"/>
      <c r="H1290" s="30"/>
      <c r="I1290" t="s">
        <v>982</v>
      </c>
      <c r="J1290" t="s">
        <v>3451</v>
      </c>
      <c r="K1290" t="s">
        <v>3452</v>
      </c>
    </row>
    <row r="1291" spans="2:11" x14ac:dyDescent="0.2">
      <c r="B1291" s="32"/>
      <c r="C1291" s="32"/>
      <c r="D1291" s="30"/>
      <c r="E1291" s="32"/>
      <c r="F1291" s="34"/>
      <c r="G1291" s="32"/>
      <c r="H1291" s="30"/>
      <c r="I1291" t="s">
        <v>982</v>
      </c>
      <c r="J1291" t="s">
        <v>3453</v>
      </c>
      <c r="K1291" t="s">
        <v>3454</v>
      </c>
    </row>
    <row r="1292" spans="2:11" x14ac:dyDescent="0.2">
      <c r="B1292" s="32"/>
      <c r="C1292" s="32"/>
      <c r="D1292" s="30"/>
      <c r="E1292" s="32"/>
      <c r="F1292" s="34"/>
      <c r="G1292" s="32"/>
      <c r="H1292" s="30"/>
      <c r="I1292" t="s">
        <v>982</v>
      </c>
      <c r="J1292" t="s">
        <v>3455</v>
      </c>
      <c r="K1292" t="s">
        <v>3456</v>
      </c>
    </row>
    <row r="1293" spans="2:11" x14ac:dyDescent="0.2">
      <c r="B1293" s="32"/>
      <c r="C1293" s="32"/>
      <c r="D1293" s="30"/>
      <c r="E1293" s="32"/>
      <c r="F1293" s="34"/>
      <c r="G1293" s="32"/>
      <c r="H1293" s="30"/>
      <c r="I1293" t="s">
        <v>982</v>
      </c>
      <c r="J1293" t="s">
        <v>3457</v>
      </c>
      <c r="K1293" t="s">
        <v>3458</v>
      </c>
    </row>
    <row r="1294" spans="2:11" x14ac:dyDescent="0.2">
      <c r="B1294" s="32"/>
      <c r="C1294" s="32"/>
      <c r="D1294" s="30"/>
      <c r="E1294" s="32"/>
      <c r="F1294" s="34"/>
      <c r="G1294" s="32"/>
      <c r="H1294" s="30"/>
      <c r="I1294" t="s">
        <v>982</v>
      </c>
      <c r="J1294" t="s">
        <v>3459</v>
      </c>
      <c r="K1294" t="s">
        <v>3460</v>
      </c>
    </row>
    <row r="1295" spans="2:11" x14ac:dyDescent="0.2">
      <c r="B1295" s="32"/>
      <c r="C1295" s="32"/>
      <c r="D1295" s="30"/>
      <c r="E1295" s="32"/>
      <c r="F1295" s="34"/>
      <c r="G1295" s="32"/>
      <c r="H1295" s="30"/>
      <c r="I1295" t="s">
        <v>992</v>
      </c>
      <c r="J1295" t="s">
        <v>3461</v>
      </c>
      <c r="K1295" t="s">
        <v>3462</v>
      </c>
    </row>
    <row r="1296" spans="2:11" x14ac:dyDescent="0.2">
      <c r="B1296" s="32"/>
      <c r="C1296" s="32"/>
      <c r="D1296" s="30"/>
      <c r="E1296" s="32"/>
      <c r="F1296" s="34"/>
      <c r="G1296" s="32"/>
      <c r="H1296" s="30"/>
      <c r="I1296" t="s">
        <v>992</v>
      </c>
      <c r="J1296" t="s">
        <v>3463</v>
      </c>
      <c r="K1296" t="s">
        <v>3464</v>
      </c>
    </row>
    <row r="1297" spans="2:11" x14ac:dyDescent="0.2">
      <c r="B1297" s="32"/>
      <c r="C1297" s="32"/>
      <c r="D1297" s="30"/>
      <c r="E1297" s="32"/>
      <c r="F1297" s="34"/>
      <c r="G1297" s="32"/>
      <c r="H1297" s="30"/>
      <c r="I1297" t="s">
        <v>992</v>
      </c>
      <c r="J1297" t="s">
        <v>3465</v>
      </c>
      <c r="K1297" t="s">
        <v>3466</v>
      </c>
    </row>
    <row r="1298" spans="2:11" x14ac:dyDescent="0.2">
      <c r="B1298" s="32"/>
      <c r="C1298" s="32"/>
      <c r="D1298" s="30"/>
      <c r="E1298" s="32"/>
      <c r="F1298" s="34"/>
      <c r="G1298" s="32"/>
      <c r="H1298" s="30"/>
      <c r="I1298" t="s">
        <v>992</v>
      </c>
      <c r="J1298" t="s">
        <v>3467</v>
      </c>
      <c r="K1298" t="s">
        <v>3468</v>
      </c>
    </row>
    <row r="1299" spans="2:11" x14ac:dyDescent="0.2">
      <c r="B1299" s="32"/>
      <c r="C1299" s="32"/>
      <c r="D1299" s="30"/>
      <c r="E1299" s="32"/>
      <c r="F1299" s="34"/>
      <c r="G1299" s="32"/>
      <c r="H1299" s="30"/>
      <c r="I1299" t="s">
        <v>992</v>
      </c>
      <c r="J1299" t="s">
        <v>3469</v>
      </c>
      <c r="K1299" t="s">
        <v>3470</v>
      </c>
    </row>
    <row r="1300" spans="2:11" x14ac:dyDescent="0.2">
      <c r="B1300" s="32"/>
      <c r="C1300" s="32"/>
      <c r="D1300" s="30"/>
      <c r="E1300" s="32"/>
      <c r="F1300" s="34"/>
      <c r="G1300" s="32"/>
      <c r="H1300" s="30"/>
      <c r="I1300" t="s">
        <v>992</v>
      </c>
      <c r="J1300" t="s">
        <v>3471</v>
      </c>
      <c r="K1300" t="s">
        <v>3472</v>
      </c>
    </row>
    <row r="1301" spans="2:11" x14ac:dyDescent="0.2">
      <c r="B1301" s="32"/>
      <c r="C1301" s="32"/>
      <c r="D1301" s="30"/>
      <c r="E1301" s="32"/>
      <c r="F1301" s="34"/>
      <c r="G1301" s="32"/>
      <c r="H1301" s="30"/>
      <c r="I1301" t="s">
        <v>992</v>
      </c>
      <c r="J1301" t="s">
        <v>3473</v>
      </c>
      <c r="K1301" t="s">
        <v>3474</v>
      </c>
    </row>
    <row r="1302" spans="2:11" x14ac:dyDescent="0.2">
      <c r="B1302" s="32"/>
      <c r="C1302" s="32"/>
      <c r="D1302" s="30"/>
      <c r="E1302" s="32"/>
      <c r="F1302" s="34"/>
      <c r="G1302" s="32"/>
      <c r="H1302" s="30"/>
      <c r="I1302" t="s">
        <v>992</v>
      </c>
      <c r="J1302" t="s">
        <v>1767</v>
      </c>
      <c r="K1302" t="s">
        <v>3475</v>
      </c>
    </row>
    <row r="1303" spans="2:11" x14ac:dyDescent="0.2">
      <c r="B1303" s="32"/>
      <c r="C1303" s="32"/>
      <c r="D1303" s="30"/>
      <c r="E1303" s="32"/>
      <c r="F1303" s="34"/>
      <c r="G1303" s="32"/>
      <c r="H1303" s="30"/>
      <c r="I1303" t="s">
        <v>992</v>
      </c>
      <c r="J1303" t="s">
        <v>3476</v>
      </c>
      <c r="K1303" t="s">
        <v>3477</v>
      </c>
    </row>
    <row r="1304" spans="2:11" x14ac:dyDescent="0.2">
      <c r="B1304" s="32"/>
      <c r="C1304" s="32"/>
      <c r="D1304" s="30"/>
      <c r="E1304" s="32"/>
      <c r="F1304" s="34"/>
      <c r="G1304" s="32"/>
      <c r="H1304" s="30"/>
      <c r="I1304" t="s">
        <v>992</v>
      </c>
      <c r="J1304" t="s">
        <v>3478</v>
      </c>
      <c r="K1304" t="s">
        <v>3479</v>
      </c>
    </row>
    <row r="1305" spans="2:11" x14ac:dyDescent="0.2">
      <c r="B1305" s="32"/>
      <c r="C1305" s="32"/>
      <c r="D1305" s="30"/>
      <c r="E1305" s="32"/>
      <c r="F1305" s="34"/>
      <c r="G1305" s="32"/>
      <c r="H1305" s="30"/>
      <c r="I1305" t="s">
        <v>1009</v>
      </c>
      <c r="J1305" t="s">
        <v>3480</v>
      </c>
      <c r="K1305" t="s">
        <v>3481</v>
      </c>
    </row>
    <row r="1306" spans="2:11" x14ac:dyDescent="0.2">
      <c r="B1306" s="32"/>
      <c r="C1306" s="32"/>
      <c r="D1306" s="30"/>
      <c r="E1306" s="32"/>
      <c r="F1306" s="34"/>
      <c r="G1306" s="32"/>
      <c r="H1306" s="30"/>
      <c r="I1306" t="s">
        <v>1009</v>
      </c>
      <c r="J1306" t="s">
        <v>3482</v>
      </c>
      <c r="K1306" t="s">
        <v>3483</v>
      </c>
    </row>
    <row r="1307" spans="2:11" x14ac:dyDescent="0.2">
      <c r="B1307" s="32"/>
      <c r="C1307" s="32"/>
      <c r="D1307" s="30"/>
      <c r="E1307" s="32"/>
      <c r="F1307" s="34"/>
      <c r="G1307" s="32"/>
      <c r="H1307" s="30"/>
      <c r="I1307" t="s">
        <v>1019</v>
      </c>
      <c r="J1307" t="s">
        <v>3484</v>
      </c>
      <c r="K1307" t="s">
        <v>3485</v>
      </c>
    </row>
    <row r="1308" spans="2:11" x14ac:dyDescent="0.2">
      <c r="B1308" s="32"/>
      <c r="C1308" s="32"/>
      <c r="D1308" s="30"/>
      <c r="E1308" s="32"/>
      <c r="F1308" s="34"/>
      <c r="G1308" s="32"/>
      <c r="H1308" s="30"/>
      <c r="I1308" t="s">
        <v>1019</v>
      </c>
      <c r="J1308" t="s">
        <v>754</v>
      </c>
      <c r="K1308" t="s">
        <v>3486</v>
      </c>
    </row>
    <row r="1309" spans="2:11" x14ac:dyDescent="0.2">
      <c r="B1309" s="32"/>
      <c r="C1309" s="32"/>
      <c r="D1309" s="30"/>
      <c r="E1309" s="32"/>
      <c r="F1309" s="34"/>
      <c r="G1309" s="32"/>
      <c r="H1309" s="30"/>
      <c r="I1309" t="s">
        <v>1019</v>
      </c>
      <c r="J1309" t="s">
        <v>3487</v>
      </c>
      <c r="K1309" t="s">
        <v>3488</v>
      </c>
    </row>
    <row r="1310" spans="2:11" x14ac:dyDescent="0.2">
      <c r="B1310" s="32"/>
      <c r="C1310" s="32"/>
      <c r="D1310" s="30"/>
      <c r="E1310" s="32"/>
      <c r="F1310" s="34"/>
      <c r="G1310" s="32"/>
      <c r="H1310" s="30"/>
      <c r="I1310" t="s">
        <v>1019</v>
      </c>
      <c r="J1310" t="s">
        <v>3489</v>
      </c>
      <c r="K1310" t="s">
        <v>3490</v>
      </c>
    </row>
    <row r="1311" spans="2:11" x14ac:dyDescent="0.2">
      <c r="B1311" s="32"/>
      <c r="C1311" s="32"/>
      <c r="D1311" s="30"/>
      <c r="E1311" s="32"/>
      <c r="F1311" s="34"/>
      <c r="G1311" s="32"/>
      <c r="H1311" s="30"/>
      <c r="I1311" t="s">
        <v>1019</v>
      </c>
      <c r="J1311" t="s">
        <v>3491</v>
      </c>
      <c r="K1311" t="s">
        <v>3492</v>
      </c>
    </row>
    <row r="1312" spans="2:11" x14ac:dyDescent="0.2">
      <c r="B1312" s="32"/>
      <c r="C1312" s="32"/>
      <c r="D1312" s="30"/>
      <c r="E1312" s="32"/>
      <c r="F1312" s="34"/>
      <c r="G1312" s="32"/>
      <c r="H1312" s="30"/>
      <c r="I1312" t="s">
        <v>1019</v>
      </c>
      <c r="J1312" t="s">
        <v>3493</v>
      </c>
      <c r="K1312" t="s">
        <v>3494</v>
      </c>
    </row>
    <row r="1313" spans="2:11" x14ac:dyDescent="0.2">
      <c r="B1313" s="32"/>
      <c r="C1313" s="32"/>
      <c r="D1313" s="30"/>
      <c r="E1313" s="32"/>
      <c r="F1313" s="34"/>
      <c r="G1313" s="32"/>
      <c r="H1313" s="30"/>
      <c r="I1313" t="s">
        <v>1019</v>
      </c>
      <c r="J1313" t="s">
        <v>3495</v>
      </c>
      <c r="K1313" t="s">
        <v>3496</v>
      </c>
    </row>
    <row r="1314" spans="2:11" x14ac:dyDescent="0.2">
      <c r="B1314" s="32"/>
      <c r="C1314" s="32"/>
      <c r="D1314" s="30"/>
      <c r="E1314" s="32"/>
      <c r="F1314" s="34"/>
      <c r="G1314" s="32"/>
      <c r="H1314" s="30"/>
      <c r="I1314" t="s">
        <v>1019</v>
      </c>
      <c r="J1314" t="s">
        <v>2244</v>
      </c>
      <c r="K1314" t="s">
        <v>3497</v>
      </c>
    </row>
    <row r="1315" spans="2:11" x14ac:dyDescent="0.2">
      <c r="B1315" s="32"/>
      <c r="C1315" s="32"/>
      <c r="D1315" s="30"/>
      <c r="E1315" s="32"/>
      <c r="F1315" s="34"/>
      <c r="G1315" s="32"/>
      <c r="H1315" s="30"/>
      <c r="I1315" t="s">
        <v>1019</v>
      </c>
      <c r="J1315" t="s">
        <v>3498</v>
      </c>
      <c r="K1315" t="s">
        <v>3499</v>
      </c>
    </row>
    <row r="1316" spans="2:11" x14ac:dyDescent="0.2">
      <c r="B1316" s="32"/>
      <c r="C1316" s="32"/>
      <c r="D1316" s="30"/>
      <c r="E1316" s="32"/>
      <c r="F1316" s="34"/>
      <c r="G1316" s="32"/>
      <c r="H1316" s="30"/>
      <c r="I1316" t="s">
        <v>1019</v>
      </c>
      <c r="J1316" t="s">
        <v>3500</v>
      </c>
      <c r="K1316" t="s">
        <v>3501</v>
      </c>
    </row>
    <row r="1317" spans="2:11" x14ac:dyDescent="0.2">
      <c r="B1317" s="32"/>
      <c r="C1317" s="32"/>
      <c r="D1317" s="30"/>
      <c r="E1317" s="32"/>
      <c r="F1317" s="34"/>
      <c r="G1317" s="32"/>
      <c r="H1317" s="30"/>
      <c r="I1317" t="s">
        <v>1019</v>
      </c>
      <c r="J1317" t="s">
        <v>3502</v>
      </c>
      <c r="K1317" t="s">
        <v>3503</v>
      </c>
    </row>
    <row r="1318" spans="2:11" x14ac:dyDescent="0.2">
      <c r="B1318" s="32"/>
      <c r="C1318" s="32"/>
      <c r="D1318" s="30"/>
      <c r="E1318" s="32"/>
      <c r="F1318" s="34"/>
      <c r="G1318" s="32"/>
      <c r="H1318" s="30"/>
      <c r="I1318" t="s">
        <v>829</v>
      </c>
      <c r="J1318" t="s">
        <v>3504</v>
      </c>
      <c r="K1318" t="s">
        <v>3505</v>
      </c>
    </row>
    <row r="1319" spans="2:11" x14ac:dyDescent="0.2">
      <c r="B1319" s="32"/>
      <c r="C1319" s="32"/>
      <c r="D1319" s="30"/>
      <c r="E1319" s="32"/>
      <c r="F1319" s="34"/>
      <c r="G1319" s="32"/>
      <c r="H1319" s="30"/>
      <c r="I1319" t="s">
        <v>829</v>
      </c>
      <c r="J1319" t="s">
        <v>3506</v>
      </c>
      <c r="K1319" t="s">
        <v>3507</v>
      </c>
    </row>
    <row r="1320" spans="2:11" x14ac:dyDescent="0.2">
      <c r="B1320" s="32"/>
      <c r="C1320" s="32"/>
      <c r="D1320" s="30"/>
      <c r="E1320" s="32"/>
      <c r="F1320" s="34"/>
      <c r="G1320" s="32"/>
      <c r="H1320" s="30"/>
      <c r="I1320" t="s">
        <v>829</v>
      </c>
      <c r="J1320" t="s">
        <v>3508</v>
      </c>
      <c r="K1320" t="s">
        <v>3509</v>
      </c>
    </row>
    <row r="1321" spans="2:11" x14ac:dyDescent="0.2">
      <c r="B1321" s="32"/>
      <c r="C1321" s="32"/>
      <c r="D1321" s="30"/>
      <c r="E1321" s="32"/>
      <c r="F1321" s="34"/>
      <c r="G1321" s="32"/>
      <c r="H1321" s="30"/>
      <c r="I1321" t="s">
        <v>829</v>
      </c>
      <c r="J1321" t="s">
        <v>3510</v>
      </c>
      <c r="K1321" t="s">
        <v>3511</v>
      </c>
    </row>
    <row r="1322" spans="2:11" x14ac:dyDescent="0.2">
      <c r="B1322" s="32"/>
      <c r="C1322" s="32"/>
      <c r="D1322" s="30"/>
      <c r="E1322" s="32"/>
      <c r="F1322" s="34"/>
      <c r="G1322" s="32"/>
      <c r="H1322" s="30"/>
      <c r="I1322" t="s">
        <v>829</v>
      </c>
      <c r="J1322" t="s">
        <v>3512</v>
      </c>
      <c r="K1322" t="s">
        <v>3513</v>
      </c>
    </row>
    <row r="1323" spans="2:11" x14ac:dyDescent="0.2">
      <c r="B1323" s="32"/>
      <c r="C1323" s="32"/>
      <c r="D1323" s="30"/>
      <c r="E1323" s="32"/>
      <c r="F1323" s="34"/>
      <c r="G1323" s="32"/>
      <c r="H1323" s="30"/>
      <c r="I1323" t="s">
        <v>829</v>
      </c>
      <c r="J1323" t="s">
        <v>3514</v>
      </c>
      <c r="K1323" t="s">
        <v>3515</v>
      </c>
    </row>
    <row r="1324" spans="2:11" x14ac:dyDescent="0.2">
      <c r="B1324" s="32"/>
      <c r="C1324" s="32"/>
      <c r="D1324" s="30"/>
      <c r="E1324" s="32"/>
      <c r="F1324" s="34"/>
      <c r="G1324" s="32"/>
      <c r="H1324" s="30"/>
      <c r="I1324" t="s">
        <v>829</v>
      </c>
      <c r="J1324" t="s">
        <v>3516</v>
      </c>
      <c r="K1324" t="s">
        <v>3517</v>
      </c>
    </row>
    <row r="1325" spans="2:11" x14ac:dyDescent="0.2">
      <c r="B1325" s="32"/>
      <c r="C1325" s="32"/>
      <c r="D1325" s="30"/>
      <c r="E1325" s="32"/>
      <c r="F1325" s="34"/>
      <c r="G1325" s="32"/>
      <c r="H1325" s="30"/>
      <c r="I1325" t="s">
        <v>829</v>
      </c>
      <c r="J1325" t="s">
        <v>3518</v>
      </c>
      <c r="K1325" t="s">
        <v>3519</v>
      </c>
    </row>
    <row r="1326" spans="2:11" x14ac:dyDescent="0.2">
      <c r="B1326" s="32"/>
      <c r="C1326" s="32"/>
      <c r="D1326" s="30"/>
      <c r="E1326" s="32"/>
      <c r="F1326" s="34"/>
      <c r="G1326" s="32"/>
      <c r="H1326" s="30"/>
      <c r="I1326" t="s">
        <v>829</v>
      </c>
      <c r="J1326" t="s">
        <v>3520</v>
      </c>
      <c r="K1326" t="s">
        <v>3521</v>
      </c>
    </row>
    <row r="1327" spans="2:11" x14ac:dyDescent="0.2">
      <c r="B1327" s="32"/>
      <c r="C1327" s="32"/>
      <c r="D1327" s="30"/>
      <c r="E1327" s="32"/>
      <c r="F1327" s="34"/>
      <c r="G1327" s="32"/>
      <c r="H1327" s="30"/>
      <c r="I1327" t="s">
        <v>829</v>
      </c>
      <c r="J1327" t="s">
        <v>1767</v>
      </c>
      <c r="K1327" t="s">
        <v>3522</v>
      </c>
    </row>
    <row r="1328" spans="2:11" x14ac:dyDescent="0.2">
      <c r="B1328" s="32"/>
      <c r="C1328" s="32"/>
      <c r="D1328" s="30"/>
      <c r="E1328" s="32"/>
      <c r="F1328" s="34"/>
      <c r="G1328" s="32"/>
      <c r="H1328" s="30"/>
      <c r="I1328" t="s">
        <v>912</v>
      </c>
      <c r="J1328" t="s">
        <v>3523</v>
      </c>
      <c r="K1328" t="s">
        <v>3524</v>
      </c>
    </row>
    <row r="1329" spans="2:11" x14ac:dyDescent="0.2">
      <c r="B1329" s="32"/>
      <c r="C1329" s="32"/>
      <c r="D1329" s="30"/>
      <c r="E1329" s="32"/>
      <c r="F1329" s="34"/>
      <c r="G1329" s="32"/>
      <c r="H1329" s="30"/>
      <c r="I1329" t="s">
        <v>912</v>
      </c>
      <c r="J1329" t="s">
        <v>3525</v>
      </c>
      <c r="K1329" t="s">
        <v>3526</v>
      </c>
    </row>
    <row r="1330" spans="2:11" x14ac:dyDescent="0.2">
      <c r="B1330" s="32"/>
      <c r="C1330" s="32"/>
      <c r="D1330" s="30"/>
      <c r="E1330" s="32"/>
      <c r="F1330" s="34"/>
      <c r="G1330" s="32"/>
      <c r="H1330" s="30"/>
      <c r="I1330" t="s">
        <v>912</v>
      </c>
      <c r="J1330" t="s">
        <v>3527</v>
      </c>
      <c r="K1330" t="s">
        <v>3528</v>
      </c>
    </row>
    <row r="1331" spans="2:11" x14ac:dyDescent="0.2">
      <c r="B1331" s="32"/>
      <c r="C1331" s="32"/>
      <c r="D1331" s="30"/>
      <c r="E1331" s="32"/>
      <c r="F1331" s="34"/>
      <c r="G1331" s="32"/>
      <c r="H1331" s="30"/>
      <c r="I1331" t="s">
        <v>1017</v>
      </c>
      <c r="J1331" t="s">
        <v>3529</v>
      </c>
      <c r="K1331" t="s">
        <v>3530</v>
      </c>
    </row>
    <row r="1332" spans="2:11" x14ac:dyDescent="0.2">
      <c r="B1332" s="32"/>
      <c r="C1332" s="32"/>
      <c r="D1332" s="30"/>
      <c r="E1332" s="32"/>
      <c r="F1332" s="34"/>
      <c r="G1332" s="32"/>
      <c r="H1332" s="30"/>
      <c r="I1332" t="s">
        <v>1017</v>
      </c>
      <c r="J1332" t="s">
        <v>1560</v>
      </c>
      <c r="K1332" t="s">
        <v>3531</v>
      </c>
    </row>
    <row r="1333" spans="2:11" x14ac:dyDescent="0.2">
      <c r="B1333" s="32"/>
      <c r="C1333" s="32"/>
      <c r="D1333" s="30"/>
      <c r="E1333" s="32"/>
      <c r="F1333" s="34"/>
      <c r="G1333" s="32"/>
      <c r="H1333" s="30"/>
      <c r="I1333" t="s">
        <v>1017</v>
      </c>
      <c r="J1333" t="s">
        <v>3532</v>
      </c>
      <c r="K1333" t="s">
        <v>3533</v>
      </c>
    </row>
    <row r="1334" spans="2:11" x14ac:dyDescent="0.2">
      <c r="B1334" s="32"/>
      <c r="C1334" s="32"/>
      <c r="D1334" s="30"/>
      <c r="E1334" s="32"/>
      <c r="F1334" s="34"/>
      <c r="G1334" s="32"/>
      <c r="H1334" s="30"/>
      <c r="I1334" t="s">
        <v>1018</v>
      </c>
      <c r="J1334" t="s">
        <v>3534</v>
      </c>
      <c r="K1334" t="s">
        <v>3535</v>
      </c>
    </row>
    <row r="1335" spans="2:11" x14ac:dyDescent="0.2">
      <c r="B1335" s="32"/>
      <c r="C1335" s="32"/>
      <c r="D1335" s="30"/>
      <c r="E1335" s="32"/>
      <c r="F1335" s="34"/>
      <c r="G1335" s="32"/>
      <c r="H1335" s="30"/>
      <c r="I1335" t="s">
        <v>1018</v>
      </c>
      <c r="J1335" t="s">
        <v>3536</v>
      </c>
      <c r="K1335" t="s">
        <v>3537</v>
      </c>
    </row>
    <row r="1336" spans="2:11" x14ac:dyDescent="0.2">
      <c r="B1336" s="32"/>
      <c r="C1336" s="32"/>
      <c r="D1336" s="30"/>
      <c r="E1336" s="32"/>
      <c r="F1336" s="34"/>
      <c r="G1336" s="32"/>
      <c r="H1336" s="30"/>
      <c r="I1336" t="s">
        <v>1018</v>
      </c>
      <c r="J1336" t="s">
        <v>3538</v>
      </c>
      <c r="K1336" t="s">
        <v>3539</v>
      </c>
    </row>
    <row r="1337" spans="2:11" x14ac:dyDescent="0.2">
      <c r="B1337" s="32"/>
      <c r="C1337" s="32"/>
      <c r="D1337" s="30"/>
      <c r="E1337" s="32"/>
      <c r="F1337" s="34"/>
      <c r="G1337" s="32"/>
      <c r="H1337" s="30"/>
      <c r="I1337" t="s">
        <v>1018</v>
      </c>
      <c r="J1337" t="s">
        <v>3540</v>
      </c>
      <c r="K1337" t="s">
        <v>3541</v>
      </c>
    </row>
    <row r="1338" spans="2:11" x14ac:dyDescent="0.2">
      <c r="B1338" s="32"/>
      <c r="C1338" s="32"/>
      <c r="D1338" s="30"/>
      <c r="E1338" s="32"/>
      <c r="F1338" s="34"/>
      <c r="G1338" s="32"/>
      <c r="H1338" s="30"/>
      <c r="I1338" t="s">
        <v>851</v>
      </c>
      <c r="J1338" t="s">
        <v>3542</v>
      </c>
      <c r="K1338" t="s">
        <v>3543</v>
      </c>
    </row>
    <row r="1339" spans="2:11" x14ac:dyDescent="0.2">
      <c r="B1339" s="32"/>
      <c r="C1339" s="32"/>
      <c r="D1339" s="30"/>
      <c r="E1339" s="32"/>
      <c r="F1339" s="34"/>
      <c r="G1339" s="32"/>
      <c r="H1339" s="30"/>
      <c r="I1339" t="s">
        <v>851</v>
      </c>
      <c r="J1339" t="s">
        <v>3544</v>
      </c>
      <c r="K1339" t="s">
        <v>3545</v>
      </c>
    </row>
    <row r="1340" spans="2:11" x14ac:dyDescent="0.2">
      <c r="B1340" s="32"/>
      <c r="C1340" s="32"/>
      <c r="D1340" s="30"/>
      <c r="E1340" s="32"/>
      <c r="F1340" s="34"/>
      <c r="G1340" s="32"/>
      <c r="H1340" s="30"/>
      <c r="I1340" t="s">
        <v>851</v>
      </c>
      <c r="J1340" t="s">
        <v>3546</v>
      </c>
      <c r="K1340" t="s">
        <v>3547</v>
      </c>
    </row>
    <row r="1341" spans="2:11" x14ac:dyDescent="0.2">
      <c r="B1341" s="32"/>
      <c r="C1341" s="32"/>
      <c r="D1341" s="30"/>
      <c r="E1341" s="32"/>
      <c r="F1341" s="34"/>
      <c r="G1341" s="32"/>
      <c r="H1341" s="30"/>
      <c r="I1341" t="s">
        <v>851</v>
      </c>
      <c r="J1341" t="s">
        <v>3548</v>
      </c>
      <c r="K1341" t="s">
        <v>3549</v>
      </c>
    </row>
    <row r="1342" spans="2:11" x14ac:dyDescent="0.2">
      <c r="B1342" s="32"/>
      <c r="C1342" s="32"/>
      <c r="D1342" s="30"/>
      <c r="E1342" s="32"/>
      <c r="F1342" s="34"/>
      <c r="G1342" s="32"/>
      <c r="H1342" s="30"/>
      <c r="I1342" t="s">
        <v>822</v>
      </c>
      <c r="J1342" t="s">
        <v>3550</v>
      </c>
      <c r="K1342" t="s">
        <v>3551</v>
      </c>
    </row>
    <row r="1343" spans="2:11" x14ac:dyDescent="0.2">
      <c r="B1343" s="32"/>
      <c r="C1343" s="32"/>
      <c r="D1343" s="30"/>
      <c r="E1343" s="32"/>
      <c r="F1343" s="34"/>
      <c r="G1343" s="32"/>
      <c r="H1343" s="30"/>
      <c r="I1343" t="s">
        <v>822</v>
      </c>
      <c r="J1343" t="s">
        <v>3552</v>
      </c>
      <c r="K1343" t="s">
        <v>3553</v>
      </c>
    </row>
    <row r="1344" spans="2:11" x14ac:dyDescent="0.2">
      <c r="B1344" s="32"/>
      <c r="C1344" s="32"/>
      <c r="D1344" s="30"/>
      <c r="E1344" s="32"/>
      <c r="F1344" s="34"/>
      <c r="G1344" s="32"/>
      <c r="H1344" s="30"/>
      <c r="I1344" t="s">
        <v>822</v>
      </c>
      <c r="J1344" t="s">
        <v>3554</v>
      </c>
      <c r="K1344" t="s">
        <v>3555</v>
      </c>
    </row>
    <row r="1345" spans="2:11" x14ac:dyDescent="0.2">
      <c r="B1345" s="32"/>
      <c r="C1345" s="32"/>
      <c r="D1345" s="30"/>
      <c r="E1345" s="32"/>
      <c r="F1345" s="34"/>
      <c r="G1345" s="32"/>
      <c r="H1345" s="30"/>
      <c r="I1345" t="s">
        <v>822</v>
      </c>
      <c r="J1345" t="s">
        <v>3556</v>
      </c>
      <c r="K1345" t="s">
        <v>3557</v>
      </c>
    </row>
    <row r="1346" spans="2:11" x14ac:dyDescent="0.2">
      <c r="B1346" s="32"/>
      <c r="C1346" s="32"/>
      <c r="D1346" s="30"/>
      <c r="E1346" s="32"/>
      <c r="F1346" s="34"/>
      <c r="G1346" s="32"/>
      <c r="H1346" s="30"/>
      <c r="I1346" t="s">
        <v>924</v>
      </c>
      <c r="J1346" t="s">
        <v>3558</v>
      </c>
      <c r="K1346" t="s">
        <v>3559</v>
      </c>
    </row>
    <row r="1347" spans="2:11" x14ac:dyDescent="0.2">
      <c r="B1347" s="32"/>
      <c r="C1347" s="32"/>
      <c r="D1347" s="30"/>
      <c r="E1347" s="32"/>
      <c r="F1347" s="34"/>
      <c r="G1347" s="32"/>
      <c r="H1347" s="30"/>
      <c r="I1347" t="s">
        <v>924</v>
      </c>
      <c r="J1347" t="s">
        <v>3560</v>
      </c>
      <c r="K1347" t="s">
        <v>3561</v>
      </c>
    </row>
    <row r="1348" spans="2:11" x14ac:dyDescent="0.2">
      <c r="B1348" s="32"/>
      <c r="C1348" s="32"/>
      <c r="D1348" s="30"/>
      <c r="E1348" s="32"/>
      <c r="F1348" s="34"/>
      <c r="G1348" s="32"/>
      <c r="H1348" s="30"/>
      <c r="I1348" t="s">
        <v>924</v>
      </c>
      <c r="J1348" t="s">
        <v>3562</v>
      </c>
      <c r="K1348" t="s">
        <v>3563</v>
      </c>
    </row>
    <row r="1349" spans="2:11" x14ac:dyDescent="0.2">
      <c r="B1349" s="32"/>
      <c r="C1349" s="32"/>
      <c r="D1349" s="30"/>
      <c r="E1349" s="32"/>
      <c r="F1349" s="34"/>
      <c r="G1349" s="32"/>
      <c r="H1349" s="30"/>
      <c r="I1349" t="s">
        <v>924</v>
      </c>
      <c r="J1349" t="s">
        <v>3564</v>
      </c>
      <c r="K1349" t="s">
        <v>3565</v>
      </c>
    </row>
    <row r="1350" spans="2:11" x14ac:dyDescent="0.2">
      <c r="B1350" s="32"/>
      <c r="C1350" s="32"/>
      <c r="D1350" s="30"/>
      <c r="E1350" s="32"/>
      <c r="F1350" s="34"/>
      <c r="G1350" s="32"/>
      <c r="H1350" s="30"/>
      <c r="I1350" t="s">
        <v>924</v>
      </c>
      <c r="J1350" t="s">
        <v>3566</v>
      </c>
      <c r="K1350" t="s">
        <v>3567</v>
      </c>
    </row>
    <row r="1351" spans="2:11" x14ac:dyDescent="0.2">
      <c r="B1351" s="32"/>
      <c r="C1351" s="32"/>
      <c r="D1351" s="30"/>
      <c r="E1351" s="32"/>
      <c r="F1351" s="34"/>
      <c r="G1351" s="32"/>
      <c r="H1351" s="30"/>
      <c r="I1351" t="s">
        <v>931</v>
      </c>
      <c r="J1351" t="s">
        <v>3568</v>
      </c>
      <c r="K1351" t="s">
        <v>3569</v>
      </c>
    </row>
    <row r="1352" spans="2:11" x14ac:dyDescent="0.2">
      <c r="B1352" s="32"/>
      <c r="C1352" s="32"/>
      <c r="D1352" s="30"/>
      <c r="E1352" s="32"/>
      <c r="F1352" s="34"/>
      <c r="G1352" s="32"/>
      <c r="H1352" s="30"/>
      <c r="I1352" t="s">
        <v>931</v>
      </c>
      <c r="J1352" t="s">
        <v>1152</v>
      </c>
      <c r="K1352" t="s">
        <v>3570</v>
      </c>
    </row>
    <row r="1353" spans="2:11" x14ac:dyDescent="0.2">
      <c r="B1353" s="32"/>
      <c r="C1353" s="32"/>
      <c r="D1353" s="30"/>
      <c r="E1353" s="32"/>
      <c r="F1353" s="34"/>
      <c r="G1353" s="32"/>
      <c r="H1353" s="30"/>
      <c r="I1353" t="s">
        <v>931</v>
      </c>
      <c r="J1353" t="s">
        <v>3571</v>
      </c>
      <c r="K1353" t="s">
        <v>3572</v>
      </c>
    </row>
    <row r="1354" spans="2:11" x14ac:dyDescent="0.2">
      <c r="B1354" s="32"/>
      <c r="C1354" s="32"/>
      <c r="D1354" s="30"/>
      <c r="E1354" s="32"/>
      <c r="F1354" s="34"/>
      <c r="G1354" s="32"/>
      <c r="H1354" s="30"/>
      <c r="I1354" t="s">
        <v>973</v>
      </c>
      <c r="J1354" t="s">
        <v>3573</v>
      </c>
      <c r="K1354" t="s">
        <v>3574</v>
      </c>
    </row>
    <row r="1355" spans="2:11" x14ac:dyDescent="0.2">
      <c r="B1355" s="32"/>
      <c r="C1355" s="32"/>
      <c r="D1355" s="30"/>
      <c r="E1355" s="32"/>
      <c r="F1355" s="34"/>
      <c r="G1355" s="32"/>
      <c r="H1355" s="30"/>
      <c r="I1355" t="s">
        <v>973</v>
      </c>
      <c r="J1355" t="s">
        <v>3575</v>
      </c>
      <c r="K1355" t="s">
        <v>3576</v>
      </c>
    </row>
    <row r="1356" spans="2:11" x14ac:dyDescent="0.2">
      <c r="B1356" s="32"/>
      <c r="C1356" s="32"/>
      <c r="D1356" s="30"/>
      <c r="E1356" s="32"/>
      <c r="F1356" s="34"/>
      <c r="G1356" s="32"/>
      <c r="H1356" s="30"/>
      <c r="I1356" t="s">
        <v>973</v>
      </c>
      <c r="J1356" t="s">
        <v>3577</v>
      </c>
      <c r="K1356" t="s">
        <v>3578</v>
      </c>
    </row>
    <row r="1357" spans="2:11" x14ac:dyDescent="0.2">
      <c r="B1357" s="32"/>
      <c r="C1357" s="32"/>
      <c r="D1357" s="30"/>
      <c r="E1357" s="32"/>
      <c r="F1357" s="34"/>
      <c r="G1357" s="32"/>
      <c r="H1357" s="30"/>
      <c r="I1357" t="s">
        <v>873</v>
      </c>
      <c r="J1357" t="s">
        <v>3579</v>
      </c>
      <c r="K1357" t="s">
        <v>3580</v>
      </c>
    </row>
    <row r="1358" spans="2:11" x14ac:dyDescent="0.2">
      <c r="B1358" s="32"/>
      <c r="C1358" s="32"/>
      <c r="D1358" s="30"/>
      <c r="E1358" s="32"/>
      <c r="F1358" s="34"/>
      <c r="G1358" s="32"/>
      <c r="H1358" s="30"/>
      <c r="I1358" t="s">
        <v>873</v>
      </c>
      <c r="J1358" t="s">
        <v>3581</v>
      </c>
      <c r="K1358" t="s">
        <v>3582</v>
      </c>
    </row>
    <row r="1359" spans="2:11" x14ac:dyDescent="0.2">
      <c r="B1359" s="32"/>
      <c r="C1359" s="32"/>
      <c r="D1359" s="30"/>
      <c r="E1359" s="32"/>
      <c r="F1359" s="34"/>
      <c r="G1359" s="32"/>
      <c r="H1359" s="30"/>
      <c r="I1359" t="s">
        <v>986</v>
      </c>
      <c r="J1359" t="s">
        <v>3583</v>
      </c>
      <c r="K1359" t="s">
        <v>3584</v>
      </c>
    </row>
    <row r="1360" spans="2:11" x14ac:dyDescent="0.2">
      <c r="B1360" s="32"/>
      <c r="C1360" s="32"/>
      <c r="D1360" s="30"/>
      <c r="E1360" s="32"/>
      <c r="F1360" s="34"/>
      <c r="G1360" s="32"/>
      <c r="H1360" s="30"/>
      <c r="I1360" t="s">
        <v>986</v>
      </c>
      <c r="J1360" t="s">
        <v>1152</v>
      </c>
      <c r="K1360" t="s">
        <v>3585</v>
      </c>
    </row>
    <row r="1361" spans="2:11" x14ac:dyDescent="0.2">
      <c r="B1361" s="32"/>
      <c r="C1361" s="32"/>
      <c r="D1361" s="30"/>
      <c r="E1361" s="32"/>
      <c r="F1361" s="34"/>
      <c r="G1361" s="32"/>
      <c r="H1361" s="30"/>
      <c r="I1361" t="s">
        <v>986</v>
      </c>
      <c r="J1361" t="s">
        <v>3586</v>
      </c>
      <c r="K1361" t="s">
        <v>3587</v>
      </c>
    </row>
    <row r="1362" spans="2:11" x14ac:dyDescent="0.2">
      <c r="B1362" s="32"/>
      <c r="C1362" s="32"/>
      <c r="D1362" s="30"/>
      <c r="E1362" s="32"/>
      <c r="F1362" s="34"/>
      <c r="G1362" s="32"/>
      <c r="H1362" s="30"/>
      <c r="I1362" t="s">
        <v>885</v>
      </c>
      <c r="J1362" t="s">
        <v>3588</v>
      </c>
      <c r="K1362" t="s">
        <v>3589</v>
      </c>
    </row>
    <row r="1363" spans="2:11" x14ac:dyDescent="0.2">
      <c r="B1363" s="32"/>
      <c r="C1363" s="32"/>
      <c r="D1363" s="30"/>
      <c r="E1363" s="32"/>
      <c r="F1363" s="34"/>
      <c r="G1363" s="32"/>
      <c r="H1363" s="30"/>
      <c r="I1363" t="s">
        <v>885</v>
      </c>
      <c r="J1363" t="s">
        <v>3590</v>
      </c>
      <c r="K1363" t="s">
        <v>3591</v>
      </c>
    </row>
    <row r="1364" spans="2:11" x14ac:dyDescent="0.2">
      <c r="B1364" s="32"/>
      <c r="C1364" s="32"/>
      <c r="D1364" s="30"/>
      <c r="E1364" s="32"/>
      <c r="F1364" s="34"/>
      <c r="G1364" s="32"/>
      <c r="H1364" s="30"/>
      <c r="I1364" t="s">
        <v>885</v>
      </c>
      <c r="J1364" t="s">
        <v>3592</v>
      </c>
      <c r="K1364" t="s">
        <v>3593</v>
      </c>
    </row>
    <row r="1365" spans="2:11" x14ac:dyDescent="0.2">
      <c r="B1365" s="32"/>
      <c r="C1365" s="32"/>
      <c r="D1365" s="30"/>
      <c r="E1365" s="32"/>
      <c r="F1365" s="34"/>
      <c r="G1365" s="32"/>
      <c r="H1365" s="30"/>
      <c r="I1365" t="s">
        <v>885</v>
      </c>
      <c r="J1365" t="s">
        <v>3594</v>
      </c>
      <c r="K1365" t="s">
        <v>3595</v>
      </c>
    </row>
    <row r="1366" spans="2:11" x14ac:dyDescent="0.2">
      <c r="B1366" s="32"/>
      <c r="C1366" s="32"/>
      <c r="D1366" s="30"/>
      <c r="E1366" s="32"/>
      <c r="F1366" s="34"/>
      <c r="G1366" s="32"/>
      <c r="H1366" s="30"/>
      <c r="I1366" t="s">
        <v>885</v>
      </c>
      <c r="J1366" t="s">
        <v>3596</v>
      </c>
      <c r="K1366" t="s">
        <v>3597</v>
      </c>
    </row>
    <row r="1367" spans="2:11" x14ac:dyDescent="0.2">
      <c r="B1367" s="32"/>
      <c r="C1367" s="32"/>
      <c r="D1367" s="30"/>
      <c r="E1367" s="32"/>
      <c r="F1367" s="34"/>
      <c r="G1367" s="32"/>
      <c r="H1367" s="30"/>
      <c r="I1367" t="s">
        <v>885</v>
      </c>
      <c r="J1367" t="s">
        <v>3598</v>
      </c>
      <c r="K1367" t="s">
        <v>3599</v>
      </c>
    </row>
    <row r="1368" spans="2:11" x14ac:dyDescent="0.2">
      <c r="B1368" s="32"/>
      <c r="C1368" s="32"/>
      <c r="D1368" s="30"/>
      <c r="E1368" s="32"/>
      <c r="F1368" s="34"/>
      <c r="G1368" s="32"/>
      <c r="H1368" s="30"/>
      <c r="I1368" t="s">
        <v>885</v>
      </c>
      <c r="J1368" t="s">
        <v>3600</v>
      </c>
      <c r="K1368" t="s">
        <v>3601</v>
      </c>
    </row>
    <row r="1369" spans="2:11" x14ac:dyDescent="0.2">
      <c r="B1369" s="32"/>
      <c r="C1369" s="32"/>
      <c r="D1369" s="30"/>
      <c r="E1369" s="32"/>
      <c r="F1369" s="34"/>
      <c r="G1369" s="32"/>
      <c r="H1369" s="30"/>
      <c r="I1369" t="s">
        <v>885</v>
      </c>
      <c r="J1369" t="s">
        <v>1925</v>
      </c>
      <c r="K1369" t="s">
        <v>3602</v>
      </c>
    </row>
    <row r="1370" spans="2:11" x14ac:dyDescent="0.2">
      <c r="B1370" s="32"/>
      <c r="C1370" s="32"/>
      <c r="D1370" s="30"/>
      <c r="E1370" s="32"/>
      <c r="F1370" s="34"/>
      <c r="G1370" s="32"/>
      <c r="H1370" s="30"/>
      <c r="I1370" t="s">
        <v>885</v>
      </c>
      <c r="J1370" t="s">
        <v>3603</v>
      </c>
      <c r="K1370" t="s">
        <v>3604</v>
      </c>
    </row>
    <row r="1371" spans="2:11" x14ac:dyDescent="0.2">
      <c r="B1371" s="32"/>
      <c r="C1371" s="32"/>
      <c r="D1371" s="30"/>
      <c r="E1371" s="32"/>
      <c r="F1371" s="34"/>
      <c r="G1371" s="32"/>
      <c r="H1371" s="30"/>
      <c r="I1371" t="s">
        <v>885</v>
      </c>
      <c r="J1371" t="s">
        <v>3605</v>
      </c>
      <c r="K1371" t="s">
        <v>3606</v>
      </c>
    </row>
    <row r="1372" spans="2:11" x14ac:dyDescent="0.2">
      <c r="B1372" s="32"/>
      <c r="C1372" s="32"/>
      <c r="D1372" s="30"/>
      <c r="E1372" s="32"/>
      <c r="F1372" s="34"/>
      <c r="G1372" s="32"/>
      <c r="H1372" s="30"/>
      <c r="I1372" t="s">
        <v>885</v>
      </c>
      <c r="J1372" t="s">
        <v>2906</v>
      </c>
      <c r="K1372" t="s">
        <v>3607</v>
      </c>
    </row>
    <row r="1373" spans="2:11" x14ac:dyDescent="0.2">
      <c r="B1373" s="32"/>
      <c r="C1373" s="32"/>
      <c r="D1373" s="30"/>
      <c r="E1373" s="32"/>
      <c r="F1373" s="34"/>
      <c r="G1373" s="32"/>
      <c r="H1373" s="30"/>
      <c r="I1373" t="s">
        <v>861</v>
      </c>
      <c r="J1373" t="s">
        <v>3608</v>
      </c>
      <c r="K1373" t="s">
        <v>3609</v>
      </c>
    </row>
    <row r="1374" spans="2:11" x14ac:dyDescent="0.2">
      <c r="B1374" s="32"/>
      <c r="C1374" s="32"/>
      <c r="D1374" s="30"/>
      <c r="E1374" s="32"/>
      <c r="F1374" s="34"/>
      <c r="G1374" s="32"/>
      <c r="H1374" s="30"/>
      <c r="I1374" t="s">
        <v>861</v>
      </c>
      <c r="J1374" t="s">
        <v>3610</v>
      </c>
      <c r="K1374" t="s">
        <v>3611</v>
      </c>
    </row>
    <row r="1375" spans="2:11" x14ac:dyDescent="0.2">
      <c r="B1375" s="32"/>
      <c r="C1375" s="32"/>
      <c r="D1375" s="30"/>
      <c r="E1375" s="32"/>
      <c r="F1375" s="34"/>
      <c r="G1375" s="32"/>
      <c r="H1375" s="30"/>
      <c r="I1375" t="s">
        <v>861</v>
      </c>
      <c r="J1375" t="s">
        <v>3612</v>
      </c>
      <c r="K1375" t="s">
        <v>3613</v>
      </c>
    </row>
    <row r="1376" spans="2:11" x14ac:dyDescent="0.2">
      <c r="B1376" s="32"/>
      <c r="C1376" s="32"/>
      <c r="D1376" s="30"/>
      <c r="E1376" s="32"/>
      <c r="F1376" s="34"/>
      <c r="G1376" s="32"/>
      <c r="H1376" s="30"/>
      <c r="I1376" t="s">
        <v>861</v>
      </c>
      <c r="J1376" t="s">
        <v>3614</v>
      </c>
      <c r="K1376" t="s">
        <v>3615</v>
      </c>
    </row>
    <row r="1377" spans="2:11" x14ac:dyDescent="0.2">
      <c r="B1377" s="32"/>
      <c r="C1377" s="32"/>
      <c r="D1377" s="30"/>
      <c r="E1377" s="32"/>
      <c r="F1377" s="34"/>
      <c r="G1377" s="32"/>
      <c r="H1377" s="30"/>
      <c r="I1377" t="s">
        <v>861</v>
      </c>
      <c r="J1377" t="s">
        <v>3616</v>
      </c>
      <c r="K1377" t="s">
        <v>3617</v>
      </c>
    </row>
    <row r="1378" spans="2:11" x14ac:dyDescent="0.2">
      <c r="B1378" s="32"/>
      <c r="C1378" s="32"/>
      <c r="D1378" s="30"/>
      <c r="E1378" s="32"/>
      <c r="F1378" s="34"/>
      <c r="G1378" s="32"/>
      <c r="H1378" s="30"/>
      <c r="I1378" t="s">
        <v>861</v>
      </c>
      <c r="J1378" t="s">
        <v>3618</v>
      </c>
      <c r="K1378" t="s">
        <v>3619</v>
      </c>
    </row>
    <row r="1379" spans="2:11" x14ac:dyDescent="0.2">
      <c r="B1379" s="32"/>
      <c r="C1379" s="32"/>
      <c r="D1379" s="30"/>
      <c r="E1379" s="32"/>
      <c r="F1379" s="34"/>
      <c r="G1379" s="32"/>
      <c r="H1379" s="30"/>
      <c r="I1379" t="s">
        <v>955</v>
      </c>
      <c r="J1379" t="s">
        <v>3620</v>
      </c>
      <c r="K1379" t="s">
        <v>3621</v>
      </c>
    </row>
    <row r="1380" spans="2:11" x14ac:dyDescent="0.2">
      <c r="B1380" s="32"/>
      <c r="C1380" s="32"/>
      <c r="D1380" s="30"/>
      <c r="E1380" s="32"/>
      <c r="F1380" s="34"/>
      <c r="G1380" s="32"/>
      <c r="H1380" s="30"/>
      <c r="I1380" t="s">
        <v>955</v>
      </c>
      <c r="J1380" t="s">
        <v>3622</v>
      </c>
      <c r="K1380" t="s">
        <v>3623</v>
      </c>
    </row>
    <row r="1381" spans="2:11" x14ac:dyDescent="0.2">
      <c r="B1381" s="32"/>
      <c r="C1381" s="32"/>
      <c r="D1381" s="30"/>
      <c r="E1381" s="32"/>
      <c r="F1381" s="34"/>
      <c r="G1381" s="32"/>
      <c r="H1381" s="30"/>
      <c r="I1381" t="s">
        <v>955</v>
      </c>
      <c r="J1381" t="s">
        <v>3624</v>
      </c>
      <c r="K1381" t="s">
        <v>3625</v>
      </c>
    </row>
    <row r="1382" spans="2:11" x14ac:dyDescent="0.2">
      <c r="B1382" s="32"/>
      <c r="C1382" s="32"/>
      <c r="D1382" s="30"/>
      <c r="E1382" s="32"/>
      <c r="F1382" s="34"/>
      <c r="G1382" s="32"/>
      <c r="H1382" s="30"/>
      <c r="I1382" t="s">
        <v>955</v>
      </c>
      <c r="J1382" t="s">
        <v>3626</v>
      </c>
      <c r="K1382" t="s">
        <v>3627</v>
      </c>
    </row>
    <row r="1383" spans="2:11" x14ac:dyDescent="0.2">
      <c r="B1383" s="32"/>
      <c r="C1383" s="32"/>
      <c r="D1383" s="30"/>
      <c r="E1383" s="32"/>
      <c r="F1383" s="34"/>
      <c r="G1383" s="32"/>
      <c r="H1383" s="30"/>
      <c r="I1383" t="s">
        <v>955</v>
      </c>
      <c r="J1383" t="s">
        <v>548</v>
      </c>
      <c r="K1383" t="s">
        <v>3628</v>
      </c>
    </row>
    <row r="1384" spans="2:11" x14ac:dyDescent="0.2">
      <c r="B1384" s="32"/>
      <c r="C1384" s="32"/>
      <c r="D1384" s="30"/>
      <c r="E1384" s="32"/>
      <c r="F1384" s="34"/>
      <c r="G1384" s="32"/>
      <c r="H1384" s="30"/>
      <c r="I1384" t="s">
        <v>997</v>
      </c>
      <c r="J1384" t="s">
        <v>3629</v>
      </c>
      <c r="K1384" t="s">
        <v>3630</v>
      </c>
    </row>
    <row r="1385" spans="2:11" x14ac:dyDescent="0.2">
      <c r="B1385" s="32"/>
      <c r="C1385" s="32"/>
      <c r="D1385" s="30"/>
      <c r="E1385" s="32"/>
      <c r="F1385" s="34"/>
      <c r="G1385" s="32"/>
      <c r="H1385" s="30"/>
      <c r="I1385" t="s">
        <v>997</v>
      </c>
      <c r="J1385" t="s">
        <v>3631</v>
      </c>
      <c r="K1385" t="s">
        <v>3632</v>
      </c>
    </row>
    <row r="1386" spans="2:11" x14ac:dyDescent="0.2">
      <c r="B1386" s="32"/>
      <c r="C1386" s="32"/>
      <c r="D1386" s="30"/>
      <c r="E1386" s="32"/>
      <c r="F1386" s="34"/>
      <c r="G1386" s="32"/>
      <c r="H1386" s="30"/>
      <c r="I1386" t="s">
        <v>997</v>
      </c>
      <c r="J1386" t="s">
        <v>3633</v>
      </c>
      <c r="K1386" t="s">
        <v>3634</v>
      </c>
    </row>
    <row r="1387" spans="2:11" x14ac:dyDescent="0.2">
      <c r="B1387" s="32"/>
      <c r="C1387" s="32"/>
      <c r="D1387" s="30"/>
      <c r="E1387" s="32"/>
      <c r="F1387" s="34"/>
      <c r="G1387" s="32"/>
      <c r="H1387" s="30"/>
      <c r="I1387" t="s">
        <v>997</v>
      </c>
      <c r="J1387" t="s">
        <v>3635</v>
      </c>
      <c r="K1387" t="s">
        <v>3636</v>
      </c>
    </row>
    <row r="1388" spans="2:11" x14ac:dyDescent="0.2">
      <c r="B1388" s="32"/>
      <c r="C1388" s="32"/>
      <c r="D1388" s="30"/>
      <c r="E1388" s="32"/>
      <c r="F1388" s="34"/>
      <c r="G1388" s="32"/>
      <c r="H1388" s="30"/>
      <c r="I1388" t="s">
        <v>997</v>
      </c>
      <c r="J1388" t="s">
        <v>3637</v>
      </c>
      <c r="K1388" t="s">
        <v>3638</v>
      </c>
    </row>
    <row r="1389" spans="2:11" x14ac:dyDescent="0.2">
      <c r="B1389" s="32"/>
      <c r="C1389" s="32"/>
      <c r="D1389" s="30"/>
      <c r="E1389" s="32"/>
      <c r="F1389" s="34"/>
      <c r="G1389" s="32"/>
      <c r="H1389" s="30"/>
      <c r="I1389" t="s">
        <v>997</v>
      </c>
      <c r="J1389" t="s">
        <v>3639</v>
      </c>
      <c r="K1389" t="s">
        <v>3640</v>
      </c>
    </row>
    <row r="1390" spans="2:11" x14ac:dyDescent="0.2">
      <c r="B1390" s="32"/>
      <c r="C1390" s="32"/>
      <c r="D1390" s="30"/>
      <c r="E1390" s="32"/>
      <c r="F1390" s="34"/>
      <c r="G1390" s="32"/>
      <c r="H1390" s="30"/>
      <c r="I1390" t="s">
        <v>1004</v>
      </c>
      <c r="J1390" t="s">
        <v>3641</v>
      </c>
      <c r="K1390" t="s">
        <v>3642</v>
      </c>
    </row>
    <row r="1391" spans="2:11" x14ac:dyDescent="0.2">
      <c r="B1391" s="32"/>
      <c r="C1391" s="32"/>
      <c r="D1391" s="30"/>
      <c r="E1391" s="32"/>
      <c r="F1391" s="34"/>
      <c r="G1391" s="32"/>
      <c r="H1391" s="30"/>
      <c r="I1391" t="s">
        <v>1004</v>
      </c>
      <c r="J1391" t="s">
        <v>3643</v>
      </c>
      <c r="K1391" t="s">
        <v>3644</v>
      </c>
    </row>
    <row r="1392" spans="2:11" x14ac:dyDescent="0.2">
      <c r="B1392" s="32"/>
      <c r="C1392" s="32"/>
      <c r="D1392" s="30"/>
      <c r="E1392" s="32"/>
      <c r="F1392" s="34"/>
      <c r="G1392" s="32"/>
      <c r="H1392" s="30"/>
      <c r="I1392" t="s">
        <v>1004</v>
      </c>
      <c r="J1392" t="s">
        <v>3645</v>
      </c>
      <c r="K1392" t="s">
        <v>3646</v>
      </c>
    </row>
    <row r="1393" spans="2:11" x14ac:dyDescent="0.2">
      <c r="B1393" s="32"/>
      <c r="C1393" s="32"/>
      <c r="D1393" s="30"/>
      <c r="E1393" s="32"/>
      <c r="F1393" s="34"/>
      <c r="G1393" s="32"/>
      <c r="H1393" s="30"/>
      <c r="I1393" t="s">
        <v>1004</v>
      </c>
      <c r="J1393" t="s">
        <v>3647</v>
      </c>
      <c r="K1393" t="s">
        <v>3648</v>
      </c>
    </row>
    <row r="1394" spans="2:11" x14ac:dyDescent="0.2">
      <c r="B1394" s="32"/>
      <c r="C1394" s="32"/>
      <c r="D1394" s="30"/>
      <c r="E1394" s="32"/>
      <c r="F1394" s="34"/>
      <c r="G1394" s="32"/>
      <c r="H1394" s="30"/>
      <c r="I1394" t="s">
        <v>1004</v>
      </c>
      <c r="J1394" t="s">
        <v>3649</v>
      </c>
      <c r="K1394" t="s">
        <v>3650</v>
      </c>
    </row>
    <row r="1395" spans="2:11" x14ac:dyDescent="0.2">
      <c r="B1395" s="32"/>
      <c r="C1395" s="32"/>
      <c r="D1395" s="30"/>
      <c r="E1395" s="32"/>
      <c r="F1395" s="34"/>
      <c r="G1395" s="32"/>
      <c r="H1395" s="30"/>
      <c r="I1395" t="s">
        <v>818</v>
      </c>
      <c r="J1395" t="s">
        <v>3651</v>
      </c>
      <c r="K1395" t="s">
        <v>3652</v>
      </c>
    </row>
    <row r="1396" spans="2:11" x14ac:dyDescent="0.2">
      <c r="B1396" s="32"/>
      <c r="C1396" s="32"/>
      <c r="D1396" s="30"/>
      <c r="E1396" s="32"/>
      <c r="F1396" s="34"/>
      <c r="G1396" s="32"/>
      <c r="H1396" s="30"/>
      <c r="I1396" t="s">
        <v>818</v>
      </c>
      <c r="J1396" t="s">
        <v>3653</v>
      </c>
      <c r="K1396" t="s">
        <v>3654</v>
      </c>
    </row>
    <row r="1397" spans="2:11" x14ac:dyDescent="0.2">
      <c r="B1397" s="32"/>
      <c r="C1397" s="32"/>
      <c r="D1397" s="30"/>
      <c r="E1397" s="32"/>
      <c r="F1397" s="34"/>
      <c r="G1397" s="32"/>
      <c r="H1397" s="30"/>
      <c r="I1397" t="s">
        <v>818</v>
      </c>
      <c r="J1397" t="s">
        <v>1720</v>
      </c>
      <c r="K1397" t="s">
        <v>3655</v>
      </c>
    </row>
    <row r="1398" spans="2:11" x14ac:dyDescent="0.2">
      <c r="B1398" s="32"/>
      <c r="C1398" s="32"/>
      <c r="D1398" s="30"/>
      <c r="E1398" s="32"/>
      <c r="F1398" s="34"/>
      <c r="G1398" s="32"/>
      <c r="H1398" s="30"/>
      <c r="I1398" t="s">
        <v>840</v>
      </c>
      <c r="J1398" t="s">
        <v>3656</v>
      </c>
      <c r="K1398" t="s">
        <v>3657</v>
      </c>
    </row>
    <row r="1399" spans="2:11" x14ac:dyDescent="0.2">
      <c r="B1399" s="32"/>
      <c r="C1399" s="32"/>
      <c r="D1399" s="30"/>
      <c r="E1399" s="32"/>
      <c r="F1399" s="34"/>
      <c r="G1399" s="32"/>
      <c r="H1399" s="30"/>
      <c r="I1399" t="s">
        <v>840</v>
      </c>
      <c r="J1399" t="s">
        <v>601</v>
      </c>
      <c r="K1399" t="s">
        <v>3658</v>
      </c>
    </row>
    <row r="1400" spans="2:11" x14ac:dyDescent="0.2">
      <c r="B1400" s="32"/>
      <c r="C1400" s="32"/>
      <c r="D1400" s="30"/>
      <c r="E1400" s="32"/>
      <c r="F1400" s="34"/>
      <c r="G1400" s="32"/>
      <c r="H1400" s="30"/>
      <c r="I1400" t="s">
        <v>840</v>
      </c>
      <c r="J1400" t="s">
        <v>3659</v>
      </c>
      <c r="K1400" t="s">
        <v>3660</v>
      </c>
    </row>
    <row r="1401" spans="2:11" x14ac:dyDescent="0.2">
      <c r="B1401" s="32"/>
      <c r="C1401" s="32"/>
      <c r="D1401" s="30"/>
      <c r="E1401" s="32"/>
      <c r="F1401" s="34"/>
      <c r="G1401" s="32"/>
      <c r="H1401" s="30"/>
      <c r="I1401" t="s">
        <v>919</v>
      </c>
      <c r="J1401" t="s">
        <v>3661</v>
      </c>
      <c r="K1401" t="s">
        <v>3662</v>
      </c>
    </row>
    <row r="1402" spans="2:11" x14ac:dyDescent="0.2">
      <c r="B1402" s="32"/>
      <c r="C1402" s="32"/>
      <c r="D1402" s="30"/>
      <c r="E1402" s="32"/>
      <c r="F1402" s="34"/>
      <c r="G1402" s="32"/>
      <c r="H1402" s="30"/>
      <c r="I1402" t="s">
        <v>919</v>
      </c>
      <c r="J1402" t="s">
        <v>3663</v>
      </c>
      <c r="K1402" t="s">
        <v>3664</v>
      </c>
    </row>
    <row r="1403" spans="2:11" x14ac:dyDescent="0.2">
      <c r="B1403" s="32"/>
      <c r="C1403" s="32"/>
      <c r="D1403" s="30"/>
      <c r="E1403" s="32"/>
      <c r="F1403" s="34"/>
      <c r="G1403" s="32"/>
      <c r="H1403" s="30"/>
      <c r="I1403" t="s">
        <v>919</v>
      </c>
      <c r="J1403" t="s">
        <v>3665</v>
      </c>
      <c r="K1403" t="s">
        <v>3666</v>
      </c>
    </row>
    <row r="1404" spans="2:11" x14ac:dyDescent="0.2">
      <c r="B1404" s="32"/>
      <c r="C1404" s="32"/>
      <c r="D1404" s="30"/>
      <c r="E1404" s="32"/>
      <c r="F1404" s="34"/>
      <c r="G1404" s="32"/>
      <c r="H1404" s="30"/>
      <c r="I1404" t="s">
        <v>919</v>
      </c>
      <c r="J1404" t="s">
        <v>3667</v>
      </c>
      <c r="K1404" t="s">
        <v>3668</v>
      </c>
    </row>
    <row r="1405" spans="2:11" x14ac:dyDescent="0.2">
      <c r="B1405" s="32"/>
      <c r="C1405" s="32"/>
      <c r="D1405" s="30"/>
      <c r="E1405" s="32"/>
      <c r="F1405" s="34"/>
      <c r="G1405" s="32"/>
      <c r="H1405" s="30"/>
      <c r="I1405" t="s">
        <v>919</v>
      </c>
      <c r="J1405" t="s">
        <v>3669</v>
      </c>
      <c r="K1405" t="s">
        <v>3670</v>
      </c>
    </row>
    <row r="1406" spans="2:11" x14ac:dyDescent="0.2">
      <c r="B1406" s="32"/>
      <c r="C1406" s="32"/>
      <c r="D1406" s="30"/>
      <c r="E1406" s="32"/>
      <c r="F1406" s="34"/>
      <c r="G1406" s="32"/>
      <c r="H1406" s="30"/>
      <c r="I1406" t="s">
        <v>919</v>
      </c>
      <c r="J1406" t="s">
        <v>3671</v>
      </c>
      <c r="K1406" t="s">
        <v>3672</v>
      </c>
    </row>
    <row r="1407" spans="2:11" x14ac:dyDescent="0.2">
      <c r="B1407" s="32"/>
      <c r="C1407" s="32"/>
      <c r="D1407" s="30"/>
      <c r="E1407" s="32"/>
      <c r="F1407" s="34"/>
      <c r="G1407" s="32"/>
      <c r="H1407" s="30"/>
      <c r="I1407" t="s">
        <v>919</v>
      </c>
      <c r="J1407" t="s">
        <v>1519</v>
      </c>
      <c r="K1407" t="s">
        <v>3673</v>
      </c>
    </row>
    <row r="1408" spans="2:11" x14ac:dyDescent="0.2">
      <c r="B1408" s="32"/>
      <c r="C1408" s="32"/>
      <c r="D1408" s="30"/>
      <c r="E1408" s="32"/>
      <c r="F1408" s="34"/>
      <c r="G1408" s="32"/>
      <c r="H1408" s="30"/>
      <c r="I1408" t="s">
        <v>919</v>
      </c>
      <c r="J1408" t="s">
        <v>3674</v>
      </c>
      <c r="K1408" t="s">
        <v>3675</v>
      </c>
    </row>
    <row r="1409" spans="2:11" x14ac:dyDescent="0.2">
      <c r="B1409" s="32"/>
      <c r="C1409" s="32"/>
      <c r="D1409" s="30"/>
      <c r="E1409" s="32"/>
      <c r="F1409" s="34"/>
      <c r="G1409" s="32"/>
      <c r="H1409" s="30"/>
      <c r="I1409" t="s">
        <v>919</v>
      </c>
      <c r="J1409" t="s">
        <v>3676</v>
      </c>
      <c r="K1409" t="s">
        <v>3677</v>
      </c>
    </row>
    <row r="1410" spans="2:11" x14ac:dyDescent="0.2">
      <c r="B1410" s="32"/>
      <c r="C1410" s="32"/>
      <c r="D1410" s="30"/>
      <c r="E1410" s="32"/>
      <c r="F1410" s="34"/>
      <c r="G1410" s="32"/>
      <c r="H1410" s="30"/>
      <c r="I1410" t="s">
        <v>919</v>
      </c>
      <c r="J1410" t="s">
        <v>3678</v>
      </c>
      <c r="K1410" t="s">
        <v>3679</v>
      </c>
    </row>
    <row r="1411" spans="2:11" x14ac:dyDescent="0.2">
      <c r="B1411" s="32"/>
      <c r="C1411" s="32"/>
      <c r="D1411" s="30"/>
      <c r="E1411" s="32"/>
      <c r="F1411" s="34"/>
      <c r="G1411" s="32"/>
      <c r="H1411" s="30"/>
      <c r="I1411" t="s">
        <v>919</v>
      </c>
      <c r="J1411" t="s">
        <v>3680</v>
      </c>
      <c r="K1411" t="s">
        <v>3681</v>
      </c>
    </row>
    <row r="1412" spans="2:11" x14ac:dyDescent="0.2">
      <c r="B1412" s="32"/>
      <c r="C1412" s="32"/>
      <c r="D1412" s="30"/>
      <c r="E1412" s="32"/>
      <c r="F1412" s="34"/>
      <c r="G1412" s="32"/>
      <c r="H1412" s="30"/>
      <c r="I1412" t="s">
        <v>919</v>
      </c>
      <c r="J1412" t="s">
        <v>3682</v>
      </c>
      <c r="K1412" t="s">
        <v>3683</v>
      </c>
    </row>
    <row r="1413" spans="2:11" x14ac:dyDescent="0.2">
      <c r="B1413" s="32"/>
      <c r="C1413" s="32"/>
      <c r="D1413" s="30"/>
      <c r="E1413" s="32"/>
      <c r="F1413" s="34"/>
      <c r="G1413" s="32"/>
      <c r="H1413" s="30"/>
      <c r="I1413" t="s">
        <v>791</v>
      </c>
      <c r="J1413" t="s">
        <v>3684</v>
      </c>
      <c r="K1413" t="s">
        <v>3685</v>
      </c>
    </row>
    <row r="1414" spans="2:11" x14ac:dyDescent="0.2">
      <c r="B1414" s="32"/>
      <c r="C1414" s="32"/>
      <c r="D1414" s="30"/>
      <c r="E1414" s="32"/>
      <c r="F1414" s="34"/>
      <c r="G1414" s="32"/>
      <c r="H1414" s="30"/>
      <c r="I1414" t="s">
        <v>791</v>
      </c>
      <c r="J1414" t="s">
        <v>3686</v>
      </c>
      <c r="K1414" t="s">
        <v>3687</v>
      </c>
    </row>
    <row r="1415" spans="2:11" x14ac:dyDescent="0.2">
      <c r="B1415" s="32"/>
      <c r="C1415" s="32"/>
      <c r="D1415" s="30"/>
      <c r="E1415" s="32"/>
      <c r="F1415" s="34"/>
      <c r="G1415" s="32"/>
      <c r="H1415" s="30"/>
      <c r="I1415" t="s">
        <v>791</v>
      </c>
      <c r="J1415" t="s">
        <v>3688</v>
      </c>
      <c r="K1415" t="s">
        <v>3689</v>
      </c>
    </row>
    <row r="1416" spans="2:11" x14ac:dyDescent="0.2">
      <c r="B1416" s="32"/>
      <c r="C1416" s="32"/>
      <c r="D1416" s="30"/>
      <c r="E1416" s="32"/>
      <c r="F1416" s="34"/>
      <c r="G1416" s="32"/>
      <c r="H1416" s="30"/>
      <c r="I1416" t="s">
        <v>791</v>
      </c>
      <c r="J1416" t="s">
        <v>3690</v>
      </c>
      <c r="K1416" t="s">
        <v>3691</v>
      </c>
    </row>
    <row r="1417" spans="2:11" x14ac:dyDescent="0.2">
      <c r="B1417" s="32"/>
      <c r="C1417" s="32"/>
      <c r="D1417" s="30"/>
      <c r="E1417" s="32"/>
      <c r="F1417" s="34"/>
      <c r="G1417" s="32"/>
      <c r="H1417" s="30"/>
      <c r="I1417" t="s">
        <v>791</v>
      </c>
      <c r="J1417" t="s">
        <v>3692</v>
      </c>
      <c r="K1417" t="s">
        <v>3693</v>
      </c>
    </row>
    <row r="1418" spans="2:11" x14ac:dyDescent="0.2">
      <c r="B1418" s="32"/>
      <c r="C1418" s="32"/>
      <c r="D1418" s="30"/>
      <c r="E1418" s="32"/>
      <c r="F1418" s="34"/>
      <c r="G1418" s="32"/>
      <c r="H1418" s="30"/>
      <c r="I1418" t="s">
        <v>881</v>
      </c>
      <c r="J1418" t="s">
        <v>3694</v>
      </c>
      <c r="K1418" t="s">
        <v>3695</v>
      </c>
    </row>
    <row r="1419" spans="2:11" x14ac:dyDescent="0.2">
      <c r="B1419" s="32"/>
      <c r="C1419" s="32"/>
      <c r="D1419" s="30"/>
      <c r="E1419" s="32"/>
      <c r="F1419" s="34"/>
      <c r="G1419" s="32"/>
      <c r="H1419" s="30"/>
      <c r="I1419" t="s">
        <v>881</v>
      </c>
      <c r="J1419" t="s">
        <v>3696</v>
      </c>
      <c r="K1419" t="s">
        <v>3697</v>
      </c>
    </row>
    <row r="1420" spans="2:11" x14ac:dyDescent="0.2">
      <c r="B1420" s="32"/>
      <c r="C1420" s="32"/>
      <c r="D1420" s="30"/>
      <c r="E1420" s="32"/>
      <c r="F1420" s="34"/>
      <c r="G1420" s="32"/>
      <c r="H1420" s="30"/>
      <c r="I1420" t="s">
        <v>881</v>
      </c>
      <c r="J1420" t="s">
        <v>3698</v>
      </c>
      <c r="K1420" t="s">
        <v>3699</v>
      </c>
    </row>
    <row r="1421" spans="2:11" x14ac:dyDescent="0.2">
      <c r="B1421" s="32"/>
      <c r="C1421" s="32"/>
      <c r="D1421" s="30"/>
      <c r="E1421" s="32"/>
      <c r="F1421" s="34"/>
      <c r="G1421" s="32"/>
      <c r="H1421" s="30"/>
      <c r="I1421" t="s">
        <v>881</v>
      </c>
      <c r="J1421" t="s">
        <v>2230</v>
      </c>
      <c r="K1421" t="s">
        <v>3700</v>
      </c>
    </row>
    <row r="1422" spans="2:11" x14ac:dyDescent="0.2">
      <c r="B1422" s="32"/>
      <c r="C1422" s="32"/>
      <c r="D1422" s="30"/>
      <c r="E1422" s="32"/>
      <c r="F1422" s="34"/>
      <c r="G1422" s="32"/>
      <c r="H1422" s="30"/>
      <c r="I1422" t="s">
        <v>881</v>
      </c>
      <c r="J1422" t="s">
        <v>3701</v>
      </c>
      <c r="K1422" t="s">
        <v>3702</v>
      </c>
    </row>
    <row r="1423" spans="2:11" x14ac:dyDescent="0.2">
      <c r="B1423" s="32"/>
      <c r="C1423" s="32"/>
      <c r="D1423" s="30"/>
      <c r="E1423" s="32"/>
      <c r="F1423" s="34"/>
      <c r="G1423" s="32"/>
      <c r="H1423" s="30"/>
      <c r="I1423" t="s">
        <v>881</v>
      </c>
      <c r="J1423" t="s">
        <v>3703</v>
      </c>
      <c r="K1423" t="s">
        <v>3704</v>
      </c>
    </row>
    <row r="1424" spans="2:11" x14ac:dyDescent="0.2">
      <c r="B1424" s="32"/>
      <c r="C1424" s="32"/>
      <c r="D1424" s="30"/>
      <c r="E1424" s="32"/>
      <c r="F1424" s="34"/>
      <c r="G1424" s="32"/>
      <c r="H1424" s="30"/>
      <c r="I1424" t="s">
        <v>881</v>
      </c>
      <c r="J1424" t="s">
        <v>3219</v>
      </c>
      <c r="K1424" t="s">
        <v>3705</v>
      </c>
    </row>
    <row r="1425" spans="2:11" x14ac:dyDescent="0.2">
      <c r="B1425" s="32"/>
      <c r="C1425" s="32"/>
      <c r="D1425" s="30"/>
      <c r="E1425" s="32"/>
      <c r="F1425" s="34"/>
      <c r="G1425" s="32"/>
      <c r="H1425" s="30"/>
      <c r="I1425" t="s">
        <v>881</v>
      </c>
      <c r="J1425" t="s">
        <v>3706</v>
      </c>
      <c r="K1425" t="s">
        <v>3707</v>
      </c>
    </row>
    <row r="1426" spans="2:11" x14ac:dyDescent="0.2">
      <c r="B1426" s="32"/>
      <c r="C1426" s="32"/>
      <c r="D1426" s="30"/>
      <c r="E1426" s="32"/>
      <c r="F1426" s="34"/>
      <c r="G1426" s="32"/>
      <c r="H1426" s="30"/>
      <c r="I1426" t="s">
        <v>881</v>
      </c>
      <c r="J1426" t="s">
        <v>3708</v>
      </c>
      <c r="K1426" t="s">
        <v>3709</v>
      </c>
    </row>
    <row r="1427" spans="2:11" x14ac:dyDescent="0.2">
      <c r="B1427" s="32"/>
      <c r="C1427" s="32"/>
      <c r="D1427" s="30"/>
      <c r="E1427" s="32"/>
      <c r="F1427" s="34"/>
      <c r="G1427" s="32"/>
      <c r="H1427" s="30"/>
      <c r="I1427" t="s">
        <v>893</v>
      </c>
      <c r="J1427" t="s">
        <v>3710</v>
      </c>
      <c r="K1427" t="s">
        <v>3711</v>
      </c>
    </row>
    <row r="1428" spans="2:11" x14ac:dyDescent="0.2">
      <c r="B1428" s="32"/>
      <c r="C1428" s="32"/>
      <c r="D1428" s="30"/>
      <c r="E1428" s="32"/>
      <c r="F1428" s="34"/>
      <c r="G1428" s="32"/>
      <c r="H1428" s="30"/>
      <c r="I1428" t="s">
        <v>893</v>
      </c>
      <c r="J1428" t="s">
        <v>3712</v>
      </c>
      <c r="K1428" t="s">
        <v>3713</v>
      </c>
    </row>
    <row r="1429" spans="2:11" x14ac:dyDescent="0.2">
      <c r="B1429" s="32"/>
      <c r="C1429" s="32"/>
      <c r="D1429" s="30"/>
      <c r="E1429" s="32"/>
      <c r="F1429" s="34"/>
      <c r="G1429" s="32"/>
      <c r="H1429" s="30"/>
      <c r="I1429" t="s">
        <v>893</v>
      </c>
      <c r="J1429" t="s">
        <v>3714</v>
      </c>
      <c r="K1429" t="s">
        <v>3715</v>
      </c>
    </row>
    <row r="1430" spans="2:11" x14ac:dyDescent="0.2">
      <c r="B1430" s="32"/>
      <c r="C1430" s="32"/>
      <c r="D1430" s="30"/>
      <c r="E1430" s="32"/>
      <c r="F1430" s="34"/>
      <c r="G1430" s="32"/>
      <c r="H1430" s="30"/>
      <c r="I1430" t="s">
        <v>893</v>
      </c>
      <c r="J1430" t="s">
        <v>3716</v>
      </c>
      <c r="K1430" t="s">
        <v>3717</v>
      </c>
    </row>
    <row r="1431" spans="2:11" x14ac:dyDescent="0.2">
      <c r="B1431" s="32"/>
      <c r="C1431" s="32"/>
      <c r="D1431" s="30"/>
      <c r="E1431" s="32"/>
      <c r="F1431" s="34"/>
      <c r="G1431" s="32"/>
      <c r="H1431" s="30"/>
      <c r="I1431" t="s">
        <v>893</v>
      </c>
      <c r="J1431" t="s">
        <v>3718</v>
      </c>
      <c r="K1431" t="s">
        <v>3719</v>
      </c>
    </row>
    <row r="1432" spans="2:11" x14ac:dyDescent="0.2">
      <c r="B1432" s="32"/>
      <c r="C1432" s="32"/>
      <c r="D1432" s="30"/>
      <c r="E1432" s="32"/>
      <c r="F1432" s="34"/>
      <c r="G1432" s="32"/>
      <c r="H1432" s="30"/>
      <c r="I1432" t="s">
        <v>893</v>
      </c>
      <c r="J1432" t="s">
        <v>3720</v>
      </c>
      <c r="K1432" t="s">
        <v>3721</v>
      </c>
    </row>
    <row r="1433" spans="2:11" x14ac:dyDescent="0.2">
      <c r="B1433" s="32"/>
      <c r="C1433" s="32"/>
      <c r="D1433" s="30"/>
      <c r="E1433" s="32"/>
      <c r="F1433" s="34"/>
      <c r="G1433" s="32"/>
      <c r="H1433" s="30"/>
      <c r="I1433" t="s">
        <v>993</v>
      </c>
      <c r="J1433" t="s">
        <v>3722</v>
      </c>
      <c r="K1433" t="s">
        <v>3723</v>
      </c>
    </row>
    <row r="1434" spans="2:11" x14ac:dyDescent="0.2">
      <c r="B1434" s="32"/>
      <c r="C1434" s="32"/>
      <c r="D1434" s="30"/>
      <c r="E1434" s="32"/>
      <c r="F1434" s="34"/>
      <c r="G1434" s="32"/>
      <c r="H1434" s="30"/>
      <c r="I1434" t="s">
        <v>993</v>
      </c>
      <c r="J1434" t="s">
        <v>3724</v>
      </c>
      <c r="K1434" t="s">
        <v>3725</v>
      </c>
    </row>
    <row r="1435" spans="2:11" x14ac:dyDescent="0.2">
      <c r="B1435" s="32"/>
      <c r="C1435" s="32"/>
      <c r="D1435" s="30"/>
      <c r="E1435" s="32"/>
      <c r="F1435" s="34"/>
      <c r="G1435" s="32"/>
      <c r="H1435" s="30"/>
      <c r="I1435" t="s">
        <v>993</v>
      </c>
      <c r="J1435" t="s">
        <v>3726</v>
      </c>
      <c r="K1435" t="s">
        <v>3727</v>
      </c>
    </row>
    <row r="1436" spans="2:11" x14ac:dyDescent="0.2">
      <c r="B1436" s="32"/>
      <c r="C1436" s="32"/>
      <c r="D1436" s="30"/>
      <c r="E1436" s="32"/>
      <c r="F1436" s="34"/>
      <c r="G1436" s="32"/>
      <c r="H1436" s="30"/>
      <c r="I1436" t="s">
        <v>993</v>
      </c>
      <c r="J1436" t="s">
        <v>3728</v>
      </c>
      <c r="K1436" t="s">
        <v>3729</v>
      </c>
    </row>
    <row r="1437" spans="2:11" x14ac:dyDescent="0.2">
      <c r="B1437" s="32"/>
      <c r="C1437" s="32"/>
      <c r="D1437" s="30"/>
      <c r="E1437" s="32"/>
      <c r="F1437" s="34"/>
      <c r="G1437" s="32"/>
      <c r="H1437" s="30"/>
      <c r="I1437" t="s">
        <v>993</v>
      </c>
      <c r="J1437" t="s">
        <v>3422</v>
      </c>
      <c r="K1437" t="s">
        <v>3730</v>
      </c>
    </row>
    <row r="1438" spans="2:11" x14ac:dyDescent="0.2">
      <c r="B1438" s="32"/>
      <c r="C1438" s="32"/>
      <c r="D1438" s="30"/>
      <c r="E1438" s="32"/>
      <c r="F1438" s="34"/>
      <c r="G1438" s="32"/>
      <c r="H1438" s="30"/>
      <c r="I1438" t="s">
        <v>993</v>
      </c>
      <c r="J1438" t="s">
        <v>3731</v>
      </c>
      <c r="K1438" t="s">
        <v>3732</v>
      </c>
    </row>
    <row r="1439" spans="2:11" x14ac:dyDescent="0.2">
      <c r="B1439" s="32"/>
      <c r="C1439" s="32"/>
      <c r="D1439" s="30"/>
      <c r="E1439" s="32"/>
      <c r="F1439" s="34"/>
      <c r="G1439" s="32"/>
      <c r="H1439" s="30"/>
      <c r="I1439" t="s">
        <v>993</v>
      </c>
      <c r="J1439" t="s">
        <v>3733</v>
      </c>
      <c r="K1439" t="s">
        <v>3734</v>
      </c>
    </row>
    <row r="1440" spans="2:11" x14ac:dyDescent="0.2">
      <c r="B1440" s="32"/>
      <c r="C1440" s="32"/>
      <c r="D1440" s="30"/>
      <c r="E1440" s="32"/>
      <c r="F1440" s="34"/>
      <c r="G1440" s="32"/>
      <c r="H1440" s="30"/>
      <c r="I1440" t="s">
        <v>993</v>
      </c>
      <c r="J1440" t="s">
        <v>3735</v>
      </c>
      <c r="K1440" t="s">
        <v>3736</v>
      </c>
    </row>
    <row r="1441" spans="2:11" x14ac:dyDescent="0.2">
      <c r="B1441" s="32"/>
      <c r="C1441" s="32"/>
      <c r="D1441" s="30"/>
      <c r="E1441" s="32"/>
      <c r="F1441" s="34"/>
      <c r="G1441" s="32"/>
      <c r="H1441" s="30"/>
      <c r="I1441" t="s">
        <v>993</v>
      </c>
      <c r="J1441" t="s">
        <v>3737</v>
      </c>
      <c r="K1441" t="s">
        <v>3738</v>
      </c>
    </row>
    <row r="1442" spans="2:11" x14ac:dyDescent="0.2">
      <c r="B1442" s="32"/>
      <c r="C1442" s="32"/>
      <c r="D1442" s="30"/>
      <c r="E1442" s="32"/>
      <c r="F1442" s="34"/>
      <c r="G1442" s="32"/>
      <c r="H1442" s="30"/>
      <c r="I1442" t="s">
        <v>993</v>
      </c>
      <c r="J1442" t="s">
        <v>3739</v>
      </c>
      <c r="K1442" t="s">
        <v>3740</v>
      </c>
    </row>
    <row r="1443" spans="2:11" x14ac:dyDescent="0.2">
      <c r="B1443" s="32"/>
      <c r="C1443" s="32"/>
      <c r="D1443" s="30"/>
      <c r="E1443" s="32"/>
      <c r="F1443" s="34"/>
      <c r="G1443" s="32"/>
      <c r="H1443" s="30"/>
      <c r="I1443" t="s">
        <v>993</v>
      </c>
      <c r="J1443" t="s">
        <v>3741</v>
      </c>
      <c r="K1443" t="s">
        <v>3742</v>
      </c>
    </row>
    <row r="1444" spans="2:11" x14ac:dyDescent="0.2">
      <c r="B1444" s="32"/>
      <c r="C1444" s="32"/>
      <c r="D1444" s="30"/>
      <c r="E1444" s="32"/>
      <c r="F1444" s="34"/>
      <c r="G1444" s="32"/>
      <c r="H1444" s="30"/>
      <c r="I1444" t="s">
        <v>993</v>
      </c>
      <c r="J1444" t="s">
        <v>3743</v>
      </c>
      <c r="K1444" t="s">
        <v>3744</v>
      </c>
    </row>
    <row r="1445" spans="2:11" x14ac:dyDescent="0.2">
      <c r="B1445" s="32"/>
      <c r="C1445" s="32"/>
      <c r="D1445" s="30"/>
      <c r="E1445" s="32"/>
      <c r="F1445" s="34"/>
      <c r="G1445" s="32"/>
      <c r="H1445" s="30"/>
      <c r="I1445" t="s">
        <v>993</v>
      </c>
      <c r="J1445" t="s">
        <v>1958</v>
      </c>
      <c r="K1445" t="s">
        <v>3745</v>
      </c>
    </row>
    <row r="1446" spans="2:11" x14ac:dyDescent="0.2">
      <c r="B1446" s="32"/>
      <c r="C1446" s="32"/>
      <c r="D1446" s="30"/>
      <c r="E1446" s="32"/>
      <c r="F1446" s="34"/>
      <c r="G1446" s="32"/>
      <c r="H1446" s="30"/>
      <c r="I1446" t="s">
        <v>993</v>
      </c>
      <c r="J1446" t="s">
        <v>3746</v>
      </c>
      <c r="K1446" t="s">
        <v>3747</v>
      </c>
    </row>
    <row r="1447" spans="2:11" x14ac:dyDescent="0.2">
      <c r="B1447" s="32"/>
      <c r="C1447" s="32"/>
      <c r="D1447" s="30"/>
      <c r="E1447" s="32"/>
      <c r="F1447" s="34"/>
      <c r="G1447" s="32"/>
      <c r="H1447" s="30"/>
      <c r="I1447" t="s">
        <v>993</v>
      </c>
      <c r="J1447" t="s">
        <v>3748</v>
      </c>
      <c r="K1447" t="s">
        <v>3749</v>
      </c>
    </row>
    <row r="1448" spans="2:11" x14ac:dyDescent="0.2">
      <c r="B1448" s="32"/>
      <c r="C1448" s="32"/>
      <c r="D1448" s="30"/>
      <c r="E1448" s="32"/>
      <c r="F1448" s="34"/>
      <c r="G1448" s="32"/>
      <c r="H1448" s="30"/>
      <c r="I1448" t="s">
        <v>880</v>
      </c>
      <c r="J1448" t="s">
        <v>3750</v>
      </c>
      <c r="K1448" t="s">
        <v>3751</v>
      </c>
    </row>
    <row r="1449" spans="2:11" x14ac:dyDescent="0.2">
      <c r="B1449" s="32"/>
      <c r="C1449" s="32"/>
      <c r="D1449" s="30"/>
      <c r="E1449" s="32"/>
      <c r="F1449" s="34"/>
      <c r="G1449" s="32"/>
      <c r="H1449" s="30"/>
      <c r="I1449" t="s">
        <v>880</v>
      </c>
      <c r="J1449" t="s">
        <v>3752</v>
      </c>
      <c r="K1449" t="s">
        <v>3753</v>
      </c>
    </row>
    <row r="1450" spans="2:11" x14ac:dyDescent="0.2">
      <c r="B1450" s="32"/>
      <c r="C1450" s="32"/>
      <c r="D1450" s="30"/>
      <c r="E1450" s="32"/>
      <c r="F1450" s="34"/>
      <c r="G1450" s="32"/>
      <c r="H1450" s="30"/>
      <c r="I1450" t="s">
        <v>880</v>
      </c>
      <c r="J1450" t="s">
        <v>3754</v>
      </c>
      <c r="K1450" t="s">
        <v>3755</v>
      </c>
    </row>
    <row r="1451" spans="2:11" x14ac:dyDescent="0.2">
      <c r="B1451" s="32"/>
      <c r="C1451" s="32"/>
      <c r="D1451" s="30"/>
      <c r="E1451" s="32"/>
      <c r="F1451" s="34"/>
      <c r="G1451" s="32"/>
      <c r="H1451" s="30"/>
      <c r="I1451" t="s">
        <v>880</v>
      </c>
      <c r="J1451" t="s">
        <v>3756</v>
      </c>
      <c r="K1451" t="s">
        <v>3757</v>
      </c>
    </row>
    <row r="1452" spans="2:11" x14ac:dyDescent="0.2">
      <c r="B1452" s="32"/>
      <c r="C1452" s="32"/>
      <c r="D1452" s="30"/>
      <c r="E1452" s="32"/>
      <c r="F1452" s="34"/>
      <c r="G1452" s="32"/>
      <c r="H1452" s="30"/>
      <c r="I1452" t="s">
        <v>987</v>
      </c>
      <c r="J1452" t="s">
        <v>3758</v>
      </c>
      <c r="K1452" t="s">
        <v>3759</v>
      </c>
    </row>
    <row r="1453" spans="2:11" x14ac:dyDescent="0.2">
      <c r="B1453" s="32"/>
      <c r="C1453" s="32"/>
      <c r="D1453" s="30"/>
      <c r="E1453" s="32"/>
      <c r="F1453" s="34"/>
      <c r="G1453" s="32"/>
      <c r="H1453" s="30"/>
      <c r="I1453" t="s">
        <v>987</v>
      </c>
      <c r="J1453" t="s">
        <v>548</v>
      </c>
      <c r="K1453" t="s">
        <v>3760</v>
      </c>
    </row>
    <row r="1454" spans="2:11" x14ac:dyDescent="0.2">
      <c r="B1454" s="32"/>
      <c r="C1454" s="32"/>
      <c r="D1454" s="30"/>
      <c r="E1454" s="32"/>
      <c r="F1454" s="34"/>
      <c r="G1454" s="32"/>
      <c r="H1454" s="30"/>
      <c r="I1454" t="s">
        <v>987</v>
      </c>
      <c r="J1454" t="s">
        <v>3761</v>
      </c>
      <c r="K1454" t="s">
        <v>3762</v>
      </c>
    </row>
    <row r="1455" spans="2:11" x14ac:dyDescent="0.2">
      <c r="B1455" s="32"/>
      <c r="C1455" s="32"/>
      <c r="D1455" s="30"/>
      <c r="E1455" s="32"/>
      <c r="F1455" s="34"/>
      <c r="G1455" s="32"/>
      <c r="H1455" s="30"/>
      <c r="I1455" t="s">
        <v>987</v>
      </c>
      <c r="J1455" t="s">
        <v>567</v>
      </c>
      <c r="K1455" t="s">
        <v>3763</v>
      </c>
    </row>
    <row r="1456" spans="2:11" x14ac:dyDescent="0.2">
      <c r="B1456" s="32"/>
      <c r="C1456" s="32"/>
      <c r="D1456" s="30"/>
      <c r="E1456" s="32"/>
      <c r="F1456" s="34"/>
      <c r="G1456" s="32"/>
      <c r="H1456" s="30"/>
      <c r="I1456" t="s">
        <v>987</v>
      </c>
      <c r="J1456" t="s">
        <v>3764</v>
      </c>
      <c r="K1456" t="s">
        <v>3765</v>
      </c>
    </row>
    <row r="1457" spans="2:11" x14ac:dyDescent="0.2">
      <c r="B1457" s="32"/>
      <c r="C1457" s="32"/>
      <c r="D1457" s="30"/>
      <c r="E1457" s="32"/>
      <c r="F1457" s="34"/>
      <c r="G1457" s="32"/>
      <c r="H1457" s="30"/>
      <c r="I1457" t="s">
        <v>987</v>
      </c>
      <c r="J1457" t="s">
        <v>3766</v>
      </c>
      <c r="K1457" t="s">
        <v>3767</v>
      </c>
    </row>
    <row r="1458" spans="2:11" x14ac:dyDescent="0.2">
      <c r="B1458" s="32"/>
      <c r="C1458" s="32"/>
      <c r="D1458" s="30"/>
      <c r="E1458" s="32"/>
      <c r="F1458" s="34"/>
      <c r="G1458" s="32"/>
      <c r="H1458" s="30"/>
      <c r="I1458" t="s">
        <v>987</v>
      </c>
      <c r="J1458" t="s">
        <v>3768</v>
      </c>
      <c r="K1458" t="s">
        <v>3769</v>
      </c>
    </row>
    <row r="1459" spans="2:11" x14ac:dyDescent="0.2">
      <c r="B1459" s="32"/>
      <c r="C1459" s="32"/>
      <c r="D1459" s="30"/>
      <c r="E1459" s="32"/>
      <c r="F1459" s="34"/>
      <c r="G1459" s="32"/>
      <c r="H1459" s="30"/>
      <c r="I1459" t="s">
        <v>987</v>
      </c>
      <c r="J1459" t="s">
        <v>3770</v>
      </c>
      <c r="K1459" t="s">
        <v>3771</v>
      </c>
    </row>
    <row r="1460" spans="2:11" x14ac:dyDescent="0.2">
      <c r="B1460" s="32"/>
      <c r="C1460" s="32"/>
      <c r="D1460" s="30"/>
      <c r="E1460" s="32"/>
      <c r="F1460" s="34"/>
      <c r="G1460" s="32"/>
      <c r="H1460" s="30"/>
      <c r="I1460" t="s">
        <v>987</v>
      </c>
      <c r="J1460" t="s">
        <v>3772</v>
      </c>
      <c r="K1460" t="s">
        <v>3773</v>
      </c>
    </row>
    <row r="1461" spans="2:11" x14ac:dyDescent="0.2">
      <c r="B1461" s="32"/>
      <c r="C1461" s="32"/>
      <c r="D1461" s="30"/>
      <c r="E1461" s="32"/>
      <c r="F1461" s="34"/>
      <c r="G1461" s="32"/>
      <c r="H1461" s="30"/>
      <c r="I1461" t="s">
        <v>882</v>
      </c>
      <c r="J1461" t="s">
        <v>3774</v>
      </c>
      <c r="K1461" t="s">
        <v>3775</v>
      </c>
    </row>
    <row r="1462" spans="2:11" x14ac:dyDescent="0.2">
      <c r="B1462" s="32"/>
      <c r="C1462" s="32"/>
      <c r="D1462" s="30"/>
      <c r="E1462" s="32"/>
      <c r="F1462" s="34"/>
      <c r="G1462" s="32"/>
      <c r="H1462" s="30"/>
      <c r="I1462" t="s">
        <v>970</v>
      </c>
      <c r="J1462" t="s">
        <v>3776</v>
      </c>
      <c r="K1462" t="s">
        <v>3777</v>
      </c>
    </row>
    <row r="1463" spans="2:11" x14ac:dyDescent="0.2">
      <c r="B1463" s="32"/>
      <c r="C1463" s="32"/>
      <c r="D1463" s="30"/>
      <c r="E1463" s="32"/>
      <c r="F1463" s="34"/>
      <c r="G1463" s="32"/>
      <c r="H1463" s="30"/>
      <c r="I1463" t="s">
        <v>970</v>
      </c>
      <c r="J1463" t="s">
        <v>3778</v>
      </c>
      <c r="K1463" t="s">
        <v>3779</v>
      </c>
    </row>
    <row r="1464" spans="2:11" x14ac:dyDescent="0.2">
      <c r="B1464" s="32"/>
      <c r="C1464" s="32"/>
      <c r="D1464" s="30"/>
      <c r="E1464" s="32"/>
      <c r="F1464" s="34"/>
      <c r="G1464" s="32"/>
      <c r="H1464" s="30"/>
      <c r="I1464" t="s">
        <v>970</v>
      </c>
      <c r="J1464" t="s">
        <v>3780</v>
      </c>
      <c r="K1464" t="s">
        <v>3781</v>
      </c>
    </row>
    <row r="1465" spans="2:11" x14ac:dyDescent="0.2">
      <c r="B1465" s="32"/>
      <c r="C1465" s="32"/>
      <c r="D1465" s="30"/>
      <c r="E1465" s="32"/>
      <c r="F1465" s="34"/>
      <c r="G1465" s="32"/>
      <c r="H1465" s="30"/>
      <c r="I1465" t="s">
        <v>970</v>
      </c>
      <c r="J1465" t="s">
        <v>729</v>
      </c>
      <c r="K1465" t="s">
        <v>3782</v>
      </c>
    </row>
    <row r="1466" spans="2:11" x14ac:dyDescent="0.2">
      <c r="B1466" s="32"/>
      <c r="C1466" s="32"/>
      <c r="D1466" s="30"/>
      <c r="E1466" s="32"/>
      <c r="F1466" s="34"/>
      <c r="G1466" s="32"/>
      <c r="H1466" s="30"/>
      <c r="I1466" t="s">
        <v>970</v>
      </c>
      <c r="J1466" t="s">
        <v>3783</v>
      </c>
      <c r="K1466" t="s">
        <v>3784</v>
      </c>
    </row>
    <row r="1467" spans="2:11" x14ac:dyDescent="0.2">
      <c r="B1467" s="32"/>
      <c r="C1467" s="32"/>
      <c r="D1467" s="30"/>
      <c r="E1467" s="32"/>
      <c r="F1467" s="34"/>
      <c r="G1467" s="32"/>
      <c r="H1467" s="30"/>
      <c r="I1467" t="s">
        <v>970</v>
      </c>
      <c r="J1467" t="s">
        <v>3785</v>
      </c>
      <c r="K1467" t="s">
        <v>3786</v>
      </c>
    </row>
    <row r="1468" spans="2:11" x14ac:dyDescent="0.2">
      <c r="B1468" s="32"/>
      <c r="C1468" s="32"/>
      <c r="D1468" s="30"/>
      <c r="E1468" s="32"/>
      <c r="F1468" s="34"/>
      <c r="G1468" s="32"/>
      <c r="H1468" s="30"/>
      <c r="I1468" t="s">
        <v>970</v>
      </c>
      <c r="J1468" t="s">
        <v>3787</v>
      </c>
      <c r="K1468" t="s">
        <v>3788</v>
      </c>
    </row>
    <row r="1469" spans="2:11" x14ac:dyDescent="0.2">
      <c r="B1469" s="32"/>
      <c r="C1469" s="32"/>
      <c r="D1469" s="30"/>
      <c r="E1469" s="32"/>
      <c r="F1469" s="34"/>
      <c r="G1469" s="32"/>
      <c r="H1469" s="30"/>
      <c r="I1469" t="s">
        <v>3789</v>
      </c>
      <c r="J1469" t="s">
        <v>3790</v>
      </c>
      <c r="K1469" t="s">
        <v>3791</v>
      </c>
    </row>
    <row r="1470" spans="2:11" x14ac:dyDescent="0.2">
      <c r="B1470" s="32"/>
      <c r="C1470" s="32"/>
      <c r="D1470" s="30"/>
      <c r="E1470" s="32"/>
      <c r="F1470" s="34"/>
      <c r="G1470" s="32"/>
      <c r="H1470" s="30"/>
      <c r="I1470" t="s">
        <v>3792</v>
      </c>
      <c r="J1470" t="s">
        <v>3793</v>
      </c>
      <c r="K1470" t="s">
        <v>3794</v>
      </c>
    </row>
    <row r="1471" spans="2:11" x14ac:dyDescent="0.2">
      <c r="B1471" s="32"/>
      <c r="C1471" s="32"/>
      <c r="D1471" s="30"/>
      <c r="E1471" s="32"/>
      <c r="F1471" s="34"/>
      <c r="G1471" s="32"/>
      <c r="H1471" s="30"/>
      <c r="I1471" t="s">
        <v>3795</v>
      </c>
      <c r="J1471" t="s">
        <v>3796</v>
      </c>
      <c r="K1471" t="s">
        <v>3797</v>
      </c>
    </row>
  </sheetData>
  <pageMargins left="0.7" right="0.7" top="0.75" bottom="0.75" header="0.3" footer="0.3"/>
  <pageSetup paperSize="9" orientation="portrait" horizontalDpi="4294967292" verticalDpi="4294967292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"/>
  <sheetViews>
    <sheetView workbookViewId="0">
      <selection activeCell="B2" sqref="B2"/>
    </sheetView>
  </sheetViews>
  <sheetFormatPr defaultColWidth="11.42578125" defaultRowHeight="12.75" x14ac:dyDescent="0.2"/>
  <sheetData>
    <row r="2" spans="2:3" x14ac:dyDescent="0.2">
      <c r="B2" t="s">
        <v>3956</v>
      </c>
      <c r="C2" t="s">
        <v>3957</v>
      </c>
    </row>
    <row r="3" spans="2:3" x14ac:dyDescent="0.2">
      <c r="B3" t="s">
        <v>3954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35</vt:i4>
      </vt:variant>
    </vt:vector>
  </HeadingPairs>
  <TitlesOfParts>
    <vt:vector size="41" baseType="lpstr">
      <vt:lpstr>5W</vt:lpstr>
      <vt:lpstr>QUE</vt:lpstr>
      <vt:lpstr>Estatus</vt:lpstr>
      <vt:lpstr>QUIEN</vt:lpstr>
      <vt:lpstr>DONDE</vt:lpstr>
      <vt:lpstr>Sheet1</vt:lpstr>
      <vt:lpstr>ACT_COL</vt:lpstr>
      <vt:lpstr>adm1_COL</vt:lpstr>
      <vt:lpstr>adm1_LIST</vt:lpstr>
      <vt:lpstr>adm1_START</vt:lpstr>
      <vt:lpstr>adm1Column</vt:lpstr>
      <vt:lpstr>adm1List</vt:lpstr>
      <vt:lpstr>adm1Start</vt:lpstr>
      <vt:lpstr>adm2_COL</vt:lpstr>
      <vt:lpstr>adm2_START</vt:lpstr>
      <vt:lpstr>area</vt:lpstr>
      <vt:lpstr>CantonCol</vt:lpstr>
      <vt:lpstr>CantonColumn</vt:lpstr>
      <vt:lpstr>Estatus</vt:lpstr>
      <vt:lpstr>ParrCol</vt:lpstr>
      <vt:lpstr>Pcode_1</vt:lpstr>
      <vt:lpstr>Pcode_2</vt:lpstr>
      <vt:lpstr>Pcode_3</vt:lpstr>
      <vt:lpstr>ProCol</vt:lpstr>
      <vt:lpstr>ProColumn</vt:lpstr>
      <vt:lpstr>ProStart</vt:lpstr>
      <vt:lpstr>Sec_COL</vt:lpstr>
      <vt:lpstr>Sec_COLS</vt:lpstr>
      <vt:lpstr>Sec_LIST</vt:lpstr>
      <vt:lpstr>Sec_START</vt:lpstr>
      <vt:lpstr>Sector_LIST</vt:lpstr>
      <vt:lpstr>Tcode</vt:lpstr>
      <vt:lpstr>TIPO</vt:lpstr>
      <vt:lpstr>TS_COL</vt:lpstr>
      <vt:lpstr>TS_START</vt:lpstr>
      <vt:lpstr>Typ_COL</vt:lpstr>
      <vt:lpstr>TYPE_COL</vt:lpstr>
      <vt:lpstr>TYPE_START</vt:lpstr>
      <vt:lpstr>Ubi</vt:lpstr>
      <vt:lpstr>UbiTip</vt:lpstr>
      <vt:lpstr>Ucode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VATF-1</cp:lastModifiedBy>
  <cp:revision/>
  <dcterms:created xsi:type="dcterms:W3CDTF">2016-05-10T03:50:47Z</dcterms:created>
  <dcterms:modified xsi:type="dcterms:W3CDTF">2016-07-25T20:26:14Z</dcterms:modified>
</cp:coreProperties>
</file>