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vashtr\DTM Data by Country\3. DB storage levels\Level_4 All_historical_datasets\Nigeria\2. Site Assessment\new folder for wb\"/>
    </mc:Choice>
  </mc:AlternateContent>
  <bookViews>
    <workbookView xWindow="0" yWindow="0" windowWidth="20490" windowHeight="774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Sheet1!$A$1:$BW$107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8" i="1" l="1"/>
  <c r="U72" i="1"/>
  <c r="U50" i="1"/>
  <c r="U36" i="1"/>
  <c r="U4" i="1"/>
  <c r="T80" i="1"/>
  <c r="S30" i="1"/>
  <c r="S3" i="1"/>
  <c r="B66" i="1"/>
</calcChain>
</file>

<file path=xl/sharedStrings.xml><?xml version="1.0" encoding="utf-8"?>
<sst xmlns="http://schemas.openxmlformats.org/spreadsheetml/2006/main" count="6263" uniqueCount="388">
  <si>
    <t>SURVEY ROUND</t>
  </si>
  <si>
    <t>SITE NAME</t>
  </si>
  <si>
    <t>STATE</t>
  </si>
  <si>
    <t>LGA</t>
  </si>
  <si>
    <t>WARD</t>
  </si>
  <si>
    <t>STATUS</t>
  </si>
  <si>
    <t>LATITUDE</t>
  </si>
  <si>
    <t>LONGITUDE</t>
  </si>
  <si>
    <t>SITE MANAGEMENT AGENCY (SMA)</t>
  </si>
  <si>
    <t>SMA TYPE</t>
  </si>
  <si>
    <t>REGISTRATION ACTIVITY</t>
  </si>
  <si>
    <t>SUPPORT WASH</t>
  </si>
  <si>
    <t>SUPPORT HEALTH</t>
  </si>
  <si>
    <t>SUPPORT SHELTER/NFI</t>
  </si>
  <si>
    <t>SUPPORT FOOD</t>
  </si>
  <si>
    <t>SUPPORT PROTECTION</t>
  </si>
  <si>
    <t>SUPPORT EDUCATION</t>
  </si>
  <si>
    <t>SUPPORT LIVELIHOOD</t>
  </si>
  <si>
    <t>SITE CLASSIFICATION</t>
  </si>
  <si>
    <t>SITE TYPE</t>
  </si>
  <si>
    <t>LAND OWNERSHIP</t>
  </si>
  <si>
    <t>COMMON SHELTER TYPE</t>
  </si>
  <si>
    <t>NO OF HOUSEHOLDS</t>
  </si>
  <si>
    <t>INFANTS MALE</t>
  </si>
  <si>
    <t>INFANTS FEMALE</t>
  </si>
  <si>
    <t>CHILDREN MALE</t>
  </si>
  <si>
    <t>CHILDREN FEMALE</t>
  </si>
  <si>
    <t>YOUTH MALE</t>
  </si>
  <si>
    <t>YOUTH FEMALE</t>
  </si>
  <si>
    <t>ADULT MALE</t>
  </si>
  <si>
    <t>ADULT FEMALE</t>
  </si>
  <si>
    <t>ELDERLY MALE</t>
  </si>
  <si>
    <t>ELDERLY FEMALE</t>
  </si>
  <si>
    <t>TOTAL NUMBER OF IDPS</t>
  </si>
  <si>
    <t>PREVIOUSLY BEEN DISPLACED</t>
  </si>
  <si>
    <t>INTENDED RETURN AREA</t>
  </si>
  <si>
    <t>WHY NOT RETURN</t>
  </si>
  <si>
    <t>NO SHELTER</t>
  </si>
  <si>
    <t>TENTS</t>
  </si>
  <si>
    <t>MAKESHIFT</t>
  </si>
  <si>
    <t>INDOORS</t>
  </si>
  <si>
    <t>ACCESS ELECTRICITY</t>
  </si>
  <si>
    <t>ACCESS SAFE COOKING</t>
  </si>
  <si>
    <t>HAVE PRIVATE AREAS</t>
  </si>
  <si>
    <t>HAVE MOSQUITO NETS</t>
  </si>
  <si>
    <t>MOST NEEDED NFI</t>
  </si>
  <si>
    <t>WATER SOURCE LOCATION</t>
  </si>
  <si>
    <t>DRINKING WATER SOURCE</t>
  </si>
  <si>
    <t>WATER CONSUMPTION</t>
  </si>
  <si>
    <t>DRINKING WATER POTABLE</t>
  </si>
  <si>
    <t>DRINKING WATER QUALITY COMPLAINTS</t>
  </si>
  <si>
    <t>LATRINE CONDITION</t>
  </si>
  <si>
    <t>FUNCTIONING TOILET</t>
  </si>
  <si>
    <t>GARBAGE DISPOSAL</t>
  </si>
  <si>
    <t>SOLID WASTE PROBLEM</t>
  </si>
  <si>
    <t>HAND WASHING STATIONS</t>
  </si>
  <si>
    <t>HYGIENE PROMOTION CAMPAIGN</t>
  </si>
  <si>
    <t>OPEN DEFECATION</t>
  </si>
  <si>
    <t>ACCESS TO FOOD</t>
  </si>
  <si>
    <t>ACCESS TO MARKET</t>
  </si>
  <si>
    <t>DISTRIBUTION FREQUENCY</t>
  </si>
  <si>
    <t>OBTAINING FOOD</t>
  </si>
  <si>
    <t>MALNUTRITION SCREENING</t>
  </si>
  <si>
    <t>MOST PREVALENT HEALTH PROBLEM</t>
  </si>
  <si>
    <t>ACCESS TO MEDICINE</t>
  </si>
  <si>
    <t>ACCESS TO HEALTH FACILITY</t>
  </si>
  <si>
    <t>LOCATION HEALTH FACILITY</t>
  </si>
  <si>
    <t>HEALTH FACILITIES PROVIDER</t>
  </si>
  <si>
    <t>ACCESS TO EDUCATION</t>
  </si>
  <si>
    <t>EDUCATION LOCATION</t>
  </si>
  <si>
    <t>ATTENDING SCHOOL</t>
  </si>
  <si>
    <t>MAJORITY OCCUPATION</t>
  </si>
  <si>
    <t>ACCESS TO INCOME</t>
  </si>
  <si>
    <t>LIVESTOCK</t>
  </si>
  <si>
    <t>CULTIVATION</t>
  </si>
  <si>
    <t>NYSC CAMP ADAMAWA</t>
  </si>
  <si>
    <t>MALKOHI CAMP</t>
  </si>
  <si>
    <t xml:space="preserve">MALKOHI VILLAGE </t>
  </si>
  <si>
    <t>DAWARE CAMP</t>
  </si>
  <si>
    <t>ST THERESAS CATHEDRAL</t>
  </si>
  <si>
    <t>FUFORE CAMP</t>
  </si>
  <si>
    <t>LABOUR HOUSE</t>
  </si>
  <si>
    <t>OLD MARKET</t>
  </si>
  <si>
    <t>TOLL GATE</t>
  </si>
  <si>
    <t>ACHIGBE MARKET SQUARE</t>
  </si>
  <si>
    <t>IJER COMP SEC SCH</t>
  </si>
  <si>
    <t>FORI PRIMARY SCHOOL</t>
  </si>
  <si>
    <t>SHEHU SANDA KYARIMI PRIMARY SCHOOL</t>
  </si>
  <si>
    <t>MADINATU CAMP</t>
  </si>
  <si>
    <t>BALE GALTIMARI PRI SCHOOL</t>
  </si>
  <si>
    <t>ARABIC TEACHERS COLLEGE</t>
  </si>
  <si>
    <t>NYSC CAMP BORNO</t>
  </si>
  <si>
    <t>BAKASI CAMP</t>
  </si>
  <si>
    <t>EYN CAMP</t>
  </si>
  <si>
    <t>MOGCOLIS CAMP</t>
  </si>
  <si>
    <t>TEACHERS VILLAGE</t>
  </si>
  <si>
    <t>ZONAL EDUCATION CENTER BIU</t>
  </si>
  <si>
    <t>FEDERAL TRAINING CENTER CAMP</t>
  </si>
  <si>
    <t>400 HOUSING ESATE GUBIO</t>
  </si>
  <si>
    <t>FARM CENTRE</t>
  </si>
  <si>
    <t>CAN CATHOLIC SECRETARIAT</t>
  </si>
  <si>
    <t>GONI KACHALLARI PW</t>
  </si>
  <si>
    <t>250 HOUSING ESTATE</t>
  </si>
  <si>
    <t>GARBA BUZU QRT</t>
  </si>
  <si>
    <t>SABONGARI BUZU CAMP</t>
  </si>
  <si>
    <t>GOVERNMENT LODGE UBA</t>
  </si>
  <si>
    <t>CENTRAL PRI SCH</t>
  </si>
  <si>
    <t>GSS BENISHEIKH</t>
  </si>
  <si>
    <t>LOW COST / SDP</t>
  </si>
  <si>
    <t>VTC CAMP ''B''</t>
  </si>
  <si>
    <t>MUNA PRIMARY</t>
  </si>
  <si>
    <t>UNI GUEST MAIN</t>
  </si>
  <si>
    <t>AJIJARI</t>
  </si>
  <si>
    <t>BAKIN KOGI CAMP</t>
  </si>
  <si>
    <t>KUSHERI I</t>
  </si>
  <si>
    <t>KUSHERI II</t>
  </si>
  <si>
    <t>WULARI DUJIMA</t>
  </si>
  <si>
    <t>DCC SHUWARI</t>
  </si>
  <si>
    <t>SULEIMANTI</t>
  </si>
  <si>
    <t>FED. LOWCOST CHEZCOAN</t>
  </si>
  <si>
    <t>LIVING FAITH CHURCH</t>
  </si>
  <si>
    <t>GIDA TALATIN</t>
  </si>
  <si>
    <t>GALTIMARI/FORI</t>
  </si>
  <si>
    <t>JAFRA SHAGARI</t>
  </si>
  <si>
    <t>MUNA NEW SETTLEMENT</t>
  </si>
  <si>
    <t>KASUWAN SHANU GIDAN KIFI</t>
  </si>
  <si>
    <t>MUNA DA'ALTI 1</t>
  </si>
  <si>
    <t>MUNA DA'ALTI 2</t>
  </si>
  <si>
    <t>MUNA DA'ALTI 3</t>
  </si>
  <si>
    <t>MUNA DA'ALTI 4</t>
  </si>
  <si>
    <t>KAWARMELA</t>
  </si>
  <si>
    <t>HOLIDAY RESORT AREA</t>
  </si>
  <si>
    <t>MARYAM ABACHA SECRETARIAT</t>
  </si>
  <si>
    <t>ORJI KALU HOUSE</t>
  </si>
  <si>
    <t>GENERAL HOSPITAL BAMA</t>
  </si>
  <si>
    <t>CAC DOBI</t>
  </si>
  <si>
    <t>KUCHINGORO IDP SITE</t>
  </si>
  <si>
    <t>WASA (HOUSING EST)</t>
  </si>
  <si>
    <t>DURUMI IDP SITE</t>
  </si>
  <si>
    <t>KARMAJIJI</t>
  </si>
  <si>
    <t>TAFA CAMP(IDDAH)</t>
  </si>
  <si>
    <t>UNGWAN RIMI CAMP</t>
  </si>
  <si>
    <t xml:space="preserve"> DAN MORI CAMP</t>
  </si>
  <si>
    <t>KAGARKO SOUTH CAMP</t>
  </si>
  <si>
    <t>ARFON</t>
  </si>
  <si>
    <t>MARIRI BOARDING SCHOOL</t>
  </si>
  <si>
    <t>SHINGE CAMP</t>
  </si>
  <si>
    <t>ALMAJIRI CAMP</t>
  </si>
  <si>
    <t>INTERFAITH 2</t>
  </si>
  <si>
    <t>KUGBARU</t>
  </si>
  <si>
    <t>INTERFAITH 1</t>
  </si>
  <si>
    <t>ADO NKASA</t>
  </si>
  <si>
    <t>HOUSE OF RECAB</t>
  </si>
  <si>
    <t>STEFANOS IDP CAMP</t>
  </si>
  <si>
    <t>KWALLACK LOCK UP SHOPS</t>
  </si>
  <si>
    <t>COMMUNITY TOWN HALL, RIYOM</t>
  </si>
  <si>
    <t xml:space="preserve">EKAN PRIMARY SCHOOL </t>
  </si>
  <si>
    <t>JANKWANO CAMP</t>
  </si>
  <si>
    <t>UNGWAN GALADIMA</t>
  </si>
  <si>
    <t>G.S.S WASE</t>
  </si>
  <si>
    <t>SOPP PRIMARY SCHOOL</t>
  </si>
  <si>
    <t>FAVOR SISTER FOUNDATION</t>
  </si>
  <si>
    <t>MURTAI CAMP</t>
  </si>
  <si>
    <t>LG QUARTERS</t>
  </si>
  <si>
    <t>EBENEZER PRIMARY SCHOOL WUKARI</t>
  </si>
  <si>
    <t>IZALA MOSQUE</t>
  </si>
  <si>
    <t>EAST PRIMARY SCHOOL</t>
  </si>
  <si>
    <t>CATHOLIC CHURCH</t>
  </si>
  <si>
    <t>NKST CHURCH</t>
  </si>
  <si>
    <t>L.G COUNCIL HALL</t>
  </si>
  <si>
    <t>GULLUM CLINIC CAMP</t>
  </si>
  <si>
    <t>MELO</t>
  </si>
  <si>
    <t>VERTINARY</t>
  </si>
  <si>
    <t>TUMDIRI</t>
  </si>
  <si>
    <t>POMPOMARI PRY SCHOOL</t>
  </si>
  <si>
    <t>KUKARETA PRI SCHOOL</t>
  </si>
  <si>
    <t>MOH'D GOMBE FARM</t>
  </si>
  <si>
    <t>KASAISA VILLAGE</t>
  </si>
  <si>
    <t>HURI VILLAGE CAMP</t>
  </si>
  <si>
    <t>ADAMAWA</t>
  </si>
  <si>
    <t>BENUE</t>
  </si>
  <si>
    <t>BORNO</t>
  </si>
  <si>
    <t>FCT</t>
  </si>
  <si>
    <t>KADUNA</t>
  </si>
  <si>
    <t>KANO</t>
  </si>
  <si>
    <t>NASARAWA</t>
  </si>
  <si>
    <t>PLATEAU</t>
  </si>
  <si>
    <t>TARABA</t>
  </si>
  <si>
    <t>YOBE</t>
  </si>
  <si>
    <t>GIREI</t>
  </si>
  <si>
    <t>DAMARE</t>
  </si>
  <si>
    <t>YOLA SOUTH</t>
  </si>
  <si>
    <t>NAMTARI</t>
  </si>
  <si>
    <t>FUFORE</t>
  </si>
  <si>
    <t>PARIYA</t>
  </si>
  <si>
    <t>YOLA NORTH</t>
  </si>
  <si>
    <t>LUGGERE</t>
  </si>
  <si>
    <t>MUBI SOUTH</t>
  </si>
  <si>
    <t>GUDE</t>
  </si>
  <si>
    <t>GWADABAWA</t>
  </si>
  <si>
    <t>MADAGALI</t>
  </si>
  <si>
    <t>MAKURDI</t>
  </si>
  <si>
    <t>AGAN</t>
  </si>
  <si>
    <t>BURUKU</t>
  </si>
  <si>
    <t>MBAADE</t>
  </si>
  <si>
    <t>MBAAPEN</t>
  </si>
  <si>
    <t>JERE</t>
  </si>
  <si>
    <t>BALE GALTIMARI</t>
  </si>
  <si>
    <t>MASHAMARI</t>
  </si>
  <si>
    <t>OLD MAIDUGURI</t>
  </si>
  <si>
    <t>MAIDUGURI M. C.</t>
  </si>
  <si>
    <t>MAISANDARI</t>
  </si>
  <si>
    <t>MAFONI</t>
  </si>
  <si>
    <t>BOLORI  I</t>
  </si>
  <si>
    <t>BIU</t>
  </si>
  <si>
    <t>KENKEN</t>
  </si>
  <si>
    <t>KONDUGA</t>
  </si>
  <si>
    <t>AUNO / CHABBOL</t>
  </si>
  <si>
    <t>DUSUMAN</t>
  </si>
  <si>
    <t>DALORI / WANORI</t>
  </si>
  <si>
    <t>ASKIRA / UBA</t>
  </si>
  <si>
    <t>UBA</t>
  </si>
  <si>
    <t>LASSA</t>
  </si>
  <si>
    <t>KAGA</t>
  </si>
  <si>
    <t>BENISHEIKH</t>
  </si>
  <si>
    <t>MAIRI</t>
  </si>
  <si>
    <t>LAMISULA/JABBA MARI</t>
  </si>
  <si>
    <t>GAMBORU LIBERTY</t>
  </si>
  <si>
    <t>SHEHURI  NORTH</t>
  </si>
  <si>
    <t>DIKWA</t>
  </si>
  <si>
    <t>NGUDAA/ADDAMARI</t>
  </si>
  <si>
    <t>BAMA</t>
  </si>
  <si>
    <t>KASUGULA</t>
  </si>
  <si>
    <t>GWAGWALADA</t>
  </si>
  <si>
    <t xml:space="preserve"> DOBI</t>
  </si>
  <si>
    <t>MUNICIPAL</t>
  </si>
  <si>
    <t xml:space="preserve"> GARKI</t>
  </si>
  <si>
    <t xml:space="preserve"> KARSHI</t>
  </si>
  <si>
    <t>KAGARKO</t>
  </si>
  <si>
    <t>IDDAH</t>
  </si>
  <si>
    <t>JERE NORTH</t>
  </si>
  <si>
    <t>KAGARKO NORTH</t>
  </si>
  <si>
    <t>KAGARKO SOUTH</t>
  </si>
  <si>
    <t>IGABI</t>
  </si>
  <si>
    <t>KWARAU</t>
  </si>
  <si>
    <t>KUMBOTSO</t>
  </si>
  <si>
    <t>MARIRI</t>
  </si>
  <si>
    <t>LAFIA</t>
  </si>
  <si>
    <t>SHABU/KWANDERE</t>
  </si>
  <si>
    <t>KARU</t>
  </si>
  <si>
    <t>GURKU/KABUSU</t>
  </si>
  <si>
    <t>JOS NORTH</t>
  </si>
  <si>
    <t>GANGARE</t>
  </si>
  <si>
    <t>JOS SOUTH</t>
  </si>
  <si>
    <t>BUKURU</t>
  </si>
  <si>
    <t>RIYOM</t>
  </si>
  <si>
    <t>RIM</t>
  </si>
  <si>
    <t>WASE</t>
  </si>
  <si>
    <t>SALUWE</t>
  </si>
  <si>
    <t>DANBIRAM</t>
  </si>
  <si>
    <t>KUYAMBANA</t>
  </si>
  <si>
    <t>SOPP</t>
  </si>
  <si>
    <t>GYEL 'B'</t>
  </si>
  <si>
    <t>JALINGO</t>
  </si>
  <si>
    <t>KONA</t>
  </si>
  <si>
    <t>GASSOL</t>
  </si>
  <si>
    <t>MUTUM BIYU I</t>
  </si>
  <si>
    <t>WUKARI</t>
  </si>
  <si>
    <t>AVYI</t>
  </si>
  <si>
    <t>HOSPITAL</t>
  </si>
  <si>
    <t>PUJE</t>
  </si>
  <si>
    <t>BALI</t>
  </si>
  <si>
    <t>BALI  A</t>
  </si>
  <si>
    <t>BALI B</t>
  </si>
  <si>
    <t>ARDO - KOLA</t>
  </si>
  <si>
    <t>JAURO YINU</t>
  </si>
  <si>
    <t>DAMATURU</t>
  </si>
  <si>
    <t>NJIWAJI/GWANGE</t>
  </si>
  <si>
    <t>KUKARETA/WARSALA</t>
  </si>
  <si>
    <t>MAISANDARI/WAZIRI IBRAHIM ESTATE</t>
  </si>
  <si>
    <t>GABIR/MADURI</t>
  </si>
  <si>
    <t>FORMAL</t>
  </si>
  <si>
    <t>INFORMAL</t>
  </si>
  <si>
    <t>Yes</t>
  </si>
  <si>
    <t>Government</t>
  </si>
  <si>
    <t>None</t>
  </si>
  <si>
    <t>Religious entity</t>
  </si>
  <si>
    <t>INGO</t>
  </si>
  <si>
    <t>No</t>
  </si>
  <si>
    <t>Local NGO</t>
  </si>
  <si>
    <t>Unknown</t>
  </si>
  <si>
    <t>Individual/Private</t>
  </si>
  <si>
    <t>Armed Forces</t>
  </si>
  <si>
    <t>Spontaneous</t>
  </si>
  <si>
    <t>Camp</t>
  </si>
  <si>
    <t>Collective Settlement/Centre</t>
  </si>
  <si>
    <t>Transitional Centre</t>
  </si>
  <si>
    <t>Planned</t>
  </si>
  <si>
    <t>Pre Identified/For Relocation</t>
  </si>
  <si>
    <t>Public/Government</t>
  </si>
  <si>
    <t>Government building</t>
  </si>
  <si>
    <t>Self-made tents</t>
  </si>
  <si>
    <t>Private Building</t>
  </si>
  <si>
    <t>Community center</t>
  </si>
  <si>
    <t>School</t>
  </si>
  <si>
    <t>Tents</t>
  </si>
  <si>
    <t>Individual house</t>
  </si>
  <si>
    <t>Host family house</t>
  </si>
  <si>
    <t>Health facility</t>
  </si>
  <si>
    <t>Ancestral</t>
  </si>
  <si>
    <t>Place of origin</t>
  </si>
  <si>
    <t>None, stay here</t>
  </si>
  <si>
    <t>Lack of safety</t>
  </si>
  <si>
    <t>House damaged/destroyed</t>
  </si>
  <si>
    <t>Accessibility</t>
  </si>
  <si>
    <t>Lack of food</t>
  </si>
  <si>
    <t>Nothing</t>
  </si>
  <si>
    <t>&lt;25%</t>
  </si>
  <si>
    <t>&gt;75%</t>
  </si>
  <si>
    <t>&lt;50%</t>
  </si>
  <si>
    <t>&lt;75%</t>
  </si>
  <si>
    <t>Blankets/Mats</t>
  </si>
  <si>
    <t>Plastic sheeting</t>
  </si>
  <si>
    <t>Hygiene kits</t>
  </si>
  <si>
    <t>Mosquito nets</t>
  </si>
  <si>
    <t>Kitchen sets</t>
  </si>
  <si>
    <t>Soap</t>
  </si>
  <si>
    <t>Bucket/Jerry Can</t>
  </si>
  <si>
    <t>On-site (&lt;10 mn)</t>
  </si>
  <si>
    <t>Off-site (&lt;10 mn)</t>
  </si>
  <si>
    <t>Off-site (&gt;10 mn)</t>
  </si>
  <si>
    <t>off-site (&lt;10 mn)</t>
  </si>
  <si>
    <t>On-site (&gt;10 mn)</t>
  </si>
  <si>
    <t>Piped water supply</t>
  </si>
  <si>
    <t>Hand pumps</t>
  </si>
  <si>
    <t>Lake/dam</t>
  </si>
  <si>
    <t>Water truck</t>
  </si>
  <si>
    <t>Protected well</t>
  </si>
  <si>
    <t>Unprotected well</t>
  </si>
  <si>
    <t>Spring</t>
  </si>
  <si>
    <t>Ponds/canals</t>
  </si>
  <si>
    <t>&gt;15 ltr</t>
  </si>
  <si>
    <t>5 - 10 ltr</t>
  </si>
  <si>
    <t>10 - 15 ltr</t>
  </si>
  <si>
    <t>&lt;5 ltr</t>
  </si>
  <si>
    <t>Good (Hygienic)</t>
  </si>
  <si>
    <t>Not so good (Not hygienic)</t>
  </si>
  <si>
    <t>Non usable</t>
  </si>
  <si>
    <t>Garbage pit</t>
  </si>
  <si>
    <t>Burning</t>
  </si>
  <si>
    <t>No waste disposal system</t>
  </si>
  <si>
    <t>Yes but no soap/water inside</t>
  </si>
  <si>
    <t>Yes, on site</t>
  </si>
  <si>
    <t>Yes, off site</t>
  </si>
  <si>
    <t>Everyday</t>
  </si>
  <si>
    <t>Irregular</t>
  </si>
  <si>
    <t>Never</t>
  </si>
  <si>
    <t>Twice a week</t>
  </si>
  <si>
    <t>Once a week</t>
  </si>
  <si>
    <t>Distribution</t>
  </si>
  <si>
    <t>Host community donation</t>
  </si>
  <si>
    <t>Cash</t>
  </si>
  <si>
    <t>Cultivated</t>
  </si>
  <si>
    <t>Malaria</t>
  </si>
  <si>
    <t>Fever</t>
  </si>
  <si>
    <t>Diarrhea</t>
  </si>
  <si>
    <t>Malnutrition</t>
  </si>
  <si>
    <t>Cough</t>
  </si>
  <si>
    <t>RTI</t>
  </si>
  <si>
    <t>Skin disease</t>
  </si>
  <si>
    <t>On-site (&lt;3 km)</t>
  </si>
  <si>
    <t>Mobile clinic</t>
  </si>
  <si>
    <t>Off-site (&lt;3 km)</t>
  </si>
  <si>
    <t>Off-site (&gt;3 km)</t>
  </si>
  <si>
    <t>Local clinic</t>
  </si>
  <si>
    <t>NGO</t>
  </si>
  <si>
    <t>Off-site</t>
  </si>
  <si>
    <t>On-site</t>
  </si>
  <si>
    <t>Farming</t>
  </si>
  <si>
    <t>Petty trade</t>
  </si>
  <si>
    <t>Collecting firewood</t>
  </si>
  <si>
    <t>Pastoralism</t>
  </si>
  <si>
    <t>Fishing</t>
  </si>
  <si>
    <t>Daily labourer</t>
  </si>
  <si>
    <t>Agro-pastoralism</t>
  </si>
  <si>
    <t>Other</t>
  </si>
  <si>
    <t>Mobile Clinic</t>
  </si>
  <si>
    <t>BURNT BRICK CAMP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</si>
</sst>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ndara"/>
      <family val="2"/>
    </font>
    <font>
      <sz val="11"/>
      <color theme="1"/>
      <name val="Candara"/>
      <family val="2"/>
    </font>
    <font>
      <sz val="11"/>
      <name val="Candara"/>
      <family val="2"/>
    </font>
    <font>
      <b/>
      <sz val="11"/>
      <name val="Candar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IOM\RND%209%20DATA%20ENTRY\ANALYSIS\Nigeria_R9_Tabulation_all_sites_and_per_State%20(Autosaved)%20-%20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9 Final Site Dataset"/>
      <sheetName val="Site Details"/>
      <sheetName val="No of Camps"/>
      <sheetName val="Vulnerabilities"/>
      <sheetName val="Vulnerabilities per state"/>
      <sheetName val="1_shelter"/>
      <sheetName val="2_wash"/>
      <sheetName val="3_food"/>
      <sheetName val="4_health"/>
      <sheetName val="5_education"/>
      <sheetName val="6_livelihood"/>
      <sheetName val="7_protection"/>
      <sheetName val="8_communication"/>
    </sheetNames>
    <sheetDataSet>
      <sheetData sheetId="0">
        <row r="1">
          <cell r="F1" t="str">
            <v>SiteID</v>
          </cell>
          <cell r="G1" t="str">
            <v>Site name</v>
          </cell>
          <cell r="H1" t="str">
            <v>Status</v>
          </cell>
          <cell r="I1" t="str">
            <v>Lon</v>
          </cell>
          <cell r="J1" t="str">
            <v>Lat</v>
          </cell>
          <cell r="K1" t="str">
            <v>classification</v>
          </cell>
          <cell r="L1" t="str">
            <v>Type</v>
          </cell>
          <cell r="M1" t="str">
            <v>Other type</v>
          </cell>
          <cell r="N1" t="str">
            <v>Start date</v>
          </cell>
          <cell r="O1" t="str">
            <v>Expected closing date</v>
          </cell>
          <cell r="P1" t="str">
            <v>Closing date</v>
          </cell>
          <cell r="Q1" t="str">
            <v>Accessibility</v>
          </cell>
          <cell r="R1" t="str">
            <v>SiteArea</v>
          </cell>
          <cell r="S1" t="str">
            <v>Land ownership</v>
          </cell>
          <cell r="T1" t="str">
            <v>Most common type shelter</v>
          </cell>
          <cell r="U1" t="str">
            <v>Site Management Committee</v>
          </cell>
          <cell r="V1" t="str">
            <v>SMC from community</v>
          </cell>
          <cell r="W1" t="str">
            <v>SMC focal point name</v>
          </cell>
          <cell r="X1" t="str">
            <v>SMC focal point phone</v>
          </cell>
          <cell r="Y1" t="str">
            <v>Site Management Agency</v>
          </cell>
          <cell r="Z1" t="str">
            <v>SMA type</v>
          </cell>
          <cell r="AA1" t="str">
            <v>SMA focal point name</v>
          </cell>
          <cell r="AB1" t="str">
            <v>SMA focal point phone</v>
          </cell>
          <cell r="AC1" t="str">
            <v>Registration activity</v>
          </cell>
          <cell r="AD1" t="str">
            <v>Service provider contact list</v>
          </cell>
          <cell r="AE1" t="str">
            <v>WASH support</v>
          </cell>
          <cell r="AF1" t="str">
            <v>HEALTH support</v>
          </cell>
          <cell r="AG1" t="str">
            <v>SHELTER-NFI support</v>
          </cell>
          <cell r="AH1" t="str">
            <v>FOOD support</v>
          </cell>
          <cell r="AI1" t="str">
            <v>PROTECTION support</v>
          </cell>
          <cell r="AJ1" t="str">
            <v>EDUCATION support</v>
          </cell>
          <cell r="AK1" t="str">
            <v>LIVELIHOOD support</v>
          </cell>
          <cell r="AL1" t="str">
            <v>State origin 1st largest group</v>
          </cell>
          <cell r="AM1" t="str">
            <v>LGA origin 1st largest group</v>
          </cell>
          <cell r="AN1" t="str">
            <v>Ward origin 1st largest group</v>
          </cell>
          <cell r="AO1" t="str">
            <v>State origin 2nd largest group</v>
          </cell>
          <cell r="AP1" t="str">
            <v>LGA origin 2nd largest group</v>
          </cell>
          <cell r="AQ1" t="str">
            <v>Ward origin 2nd largest group</v>
          </cell>
          <cell r="AR1" t="str">
            <v>Number households</v>
          </cell>
          <cell r="AS1" t="str">
            <v>Number individuals</v>
          </cell>
          <cell r="AT1" t="str">
            <v>Boys (&lt;1)</v>
          </cell>
          <cell r="AU1" t="str">
            <v>Girls (&lt;1)</v>
          </cell>
          <cell r="AV1" t="str">
            <v>Total infants (&lt;1)</v>
          </cell>
          <cell r="AW1" t="str">
            <v>Boys (1 - 5 y)</v>
          </cell>
          <cell r="AX1" t="str">
            <v>Girls (1 - 5 y)</v>
          </cell>
          <cell r="AY1" t="str">
            <v>Total children (1 - 5 y)</v>
          </cell>
          <cell r="AZ1" t="str">
            <v>Boys (6 - 17 y)</v>
          </cell>
          <cell r="BA1" t="str">
            <v>Girls (6 - 17 y)</v>
          </cell>
          <cell r="BB1" t="str">
            <v>Total youth (6 - 17 y)</v>
          </cell>
          <cell r="BC1" t="str">
            <v>Men (18 - 59 y)</v>
          </cell>
          <cell r="BD1" t="str">
            <v>Women (18 - 59 y)</v>
          </cell>
          <cell r="BE1" t="str">
            <v>Total adults (18 - 59 y)</v>
          </cell>
          <cell r="BF1" t="str">
            <v>(Elderly men 60+ y)</v>
          </cell>
          <cell r="BG1" t="str">
            <v>(Elderly women 60+ y)</v>
          </cell>
          <cell r="BH1" t="str">
            <v>Total elderly (60+ y)</v>
          </cell>
          <cell r="BI1" t="str">
            <v>#Pregnant women</v>
          </cell>
          <cell r="BJ1" t="str">
            <v>#Breastfeeding mothers</v>
          </cell>
          <cell r="BK1" t="str">
            <v>#Persons w/ physical disabilities</v>
          </cell>
          <cell r="BL1" t="str">
            <v>#Persons w/ mental disabilities</v>
          </cell>
          <cell r="BM1" t="str">
            <v>#Elderly persons</v>
          </cell>
          <cell r="BN1" t="str">
            <v>#Unaccompanied minors</v>
          </cell>
          <cell r="BO1" t="str">
            <v>#Separated minors</v>
          </cell>
          <cell r="BP1" t="str">
            <v>#Orphaned minors</v>
          </cell>
          <cell r="BQ1" t="str">
            <v>#Single female-headed households</v>
          </cell>
          <cell r="BR1" t="str">
            <v>#Single male-headed households</v>
          </cell>
          <cell r="BS1" t="str">
            <v>#Single child-headed housholds</v>
          </cell>
          <cell r="BT1" t="str">
            <v>Date arrival first IDP group</v>
          </cell>
          <cell r="BU1" t="str">
            <v>Date arrival last IDP group</v>
          </cell>
          <cell r="BV1" t="str">
            <v>Have IDPs been displaced previously</v>
          </cell>
          <cell r="BW1" t="str">
            <v>Intended State return</v>
          </cell>
          <cell r="BX1" t="str">
            <v>Intended LGA return</v>
          </cell>
          <cell r="BY1" t="str">
            <v>Intended Ward return</v>
          </cell>
          <cell r="BZ1" t="str">
            <v>Area of return</v>
          </cell>
          <cell r="CA1" t="str">
            <v>Reasons not return</v>
          </cell>
          <cell r="CB1" t="str">
            <v>% HH living outside (no shelter)</v>
          </cell>
          <cell r="CC1" t="str">
            <v>% HH living in tents</v>
          </cell>
          <cell r="CD1" t="str">
            <v>% HH living in makeshift/self-made shelter</v>
          </cell>
          <cell r="CE1" t="str">
            <v>% HH living indoors (solid walls)</v>
          </cell>
          <cell r="CF1" t="str">
            <v>% HH have access to electricity</v>
          </cell>
          <cell r="CG1" t="str">
            <v>% HH have access to safe cooking facilities</v>
          </cell>
          <cell r="CH1" t="str">
            <v>% HH have private living area</v>
          </cell>
          <cell r="CI1" t="str">
            <v>% HH have mosquito nets</v>
          </cell>
          <cell r="CJ1" t="str">
            <v>Most needed NFI</v>
          </cell>
          <cell r="CK1" t="str">
            <v>2nd most needed NFI</v>
          </cell>
          <cell r="CL1" t="str">
            <v>3rd most needed NFI</v>
          </cell>
          <cell r="CM1" t="str">
            <v>Location of site main water source</v>
          </cell>
          <cell r="CN1" t="str">
            <v>How operational are they?</v>
          </cell>
          <cell r="CO1" t="str">
            <v>Have water points been improved?</v>
          </cell>
          <cell r="CP1" t="str">
            <v>Main non-drinking water source</v>
          </cell>
          <cell r="CQ1" t="str">
            <v>Main drinking water source</v>
          </cell>
          <cell r="CR1" t="str">
            <v>Avg amount of water available /day/person</v>
          </cell>
          <cell r="CS1" t="str">
            <v>Is drinking water potable?</v>
          </cell>
          <cell r="CT1" t="str">
            <v>Main problem with water</v>
          </cell>
          <cell r="CU1" t="str">
            <v>Complaints about drinking water quality</v>
          </cell>
          <cell r="CV1" t="str">
            <v>Condition of most of the toilets</v>
          </cell>
          <cell r="CW1" t="str">
            <v># of functioning toilets</v>
          </cell>
          <cell r="CX1" t="str">
            <v>Availability of separate male and female toilets</v>
          </cell>
          <cell r="CY1" t="str">
            <v>Availability of separate bathing areas</v>
          </cell>
          <cell r="CZ1" t="str">
            <v>Do toilets/bathrooms have locks from inside</v>
          </cell>
          <cell r="DA1" t="str">
            <v>Main garbage disposal</v>
          </cell>
          <cell r="DB1" t="str">
            <v>#Garbage disposal</v>
          </cell>
          <cell r="DC1" t="str">
            <v>Garbage and solid waste problem</v>
          </cell>
          <cell r="DD1" t="str">
            <v>Availability of hand-washing station</v>
          </cell>
          <cell r="DE1" t="str">
            <v>Evidence of hand-washing practices</v>
          </cell>
          <cell r="DF1" t="str">
            <v>Hygiene promotion campaign</v>
          </cell>
          <cell r="DG1" t="str">
            <v>Evidence of open defecation</v>
          </cell>
          <cell r="DH1" t="str">
            <v>Drainage working on site</v>
          </cell>
          <cell r="DI1" t="str">
            <v>Access to food</v>
          </cell>
          <cell r="DJ1" t="str">
            <v>Access to market near from the site</v>
          </cell>
          <cell r="DK1" t="str">
            <v>Frequency of food distribution</v>
          </cell>
          <cell r="DL1" t="str">
            <v>Most common source for obtaining food</v>
          </cell>
          <cell r="DM1" t="str">
            <v>Screening for malnutrition</v>
          </cell>
          <cell r="DN1" t="str">
            <v>Supplemental feeding for pregnant women</v>
          </cell>
          <cell r="DO1" t="str">
            <v>Supplemental feeding for children</v>
          </cell>
          <cell r="DP1" t="str">
            <v>Most health problem</v>
          </cell>
          <cell r="DQ1" t="str">
            <v>2nd most health problem</v>
          </cell>
          <cell r="DR1" t="str">
            <v>3rd most health problem</v>
          </cell>
          <cell r="DS1" t="str">
            <v>Regular access to medicine</v>
          </cell>
          <cell r="DT1" t="str">
            <v>Access to health facility</v>
          </cell>
          <cell r="DU1" t="str">
            <v>Location of health facilities</v>
          </cell>
          <cell r="DV1" t="str">
            <v>Main provider of health facilities</v>
          </cell>
          <cell r="DW1" t="str">
            <v>Access to education services</v>
          </cell>
          <cell r="DX1" t="str">
            <v>Location of education facilities</v>
          </cell>
          <cell r="DY1" t="str">
            <v>Distance to nearest education facility</v>
          </cell>
          <cell r="DZ1" t="str">
            <v>% of children attending school</v>
          </cell>
          <cell r="EA1" t="str">
            <v>Occupation of majority of IDPs</v>
          </cell>
          <cell r="EB1" t="str">
            <v># of HH with source of income</v>
          </cell>
          <cell r="EC1" t="str">
            <v>Access to income generating activities</v>
          </cell>
          <cell r="ED1" t="str">
            <v>Livestock on site</v>
          </cell>
          <cell r="EE1" t="str">
            <v>IDPs have access to land for cultivation</v>
          </cell>
          <cell r="EF1" t="str">
            <v>Security provided</v>
          </cell>
          <cell r="EG1" t="str">
            <v>Security incidents reported</v>
          </cell>
          <cell r="EH1" t="str">
            <v>Main security provider</v>
          </cell>
          <cell r="EI1" t="str">
            <v>Common type of security incidents</v>
          </cell>
          <cell r="EJ1" t="str">
            <v>Common type of GBV incidents</v>
          </cell>
          <cell r="EK1" t="str">
            <v>Common type of physical violence</v>
          </cell>
          <cell r="EL1" t="str">
            <v>Common type of child protection incidents</v>
          </cell>
          <cell r="EM1" t="str">
            <v>Most problem in receiving support</v>
          </cell>
          <cell r="EN1" t="str">
            <v># of recreational places for children</v>
          </cell>
          <cell r="EO1" t="str">
            <v># of social places for women</v>
          </cell>
          <cell r="EP1" t="str">
            <v>Majority of IDPs have ID</v>
          </cell>
          <cell r="EQ1" t="str">
            <v>Referral mechanism for incidents</v>
          </cell>
          <cell r="ER1" t="str">
            <v>Women feel unsafe</v>
          </cell>
          <cell r="ES1" t="str">
            <v>Men feel unsafe</v>
          </cell>
          <cell r="ET1" t="str">
            <v>Children feel unsafe</v>
          </cell>
          <cell r="EU1" t="str">
            <v>Relationship amongst IDPs</v>
          </cell>
          <cell r="EV1" t="str">
            <v>IDPs relationship with host communities</v>
          </cell>
          <cell r="EW1" t="str">
            <v>Adequate lighting in majority of communal points</v>
          </cell>
          <cell r="EX1" t="str">
            <v>Travel opportunities being offered</v>
          </cell>
          <cell r="EY1" t="str">
            <v>If yes, where</v>
          </cell>
          <cell r="EZ1" t="str">
            <v>If yes, what is promised</v>
          </cell>
          <cell r="FA1" t="str">
            <v>Source of information for most residents</v>
          </cell>
          <cell r="FB1" t="str">
            <v>Main topic IDPs is requesting information</v>
          </cell>
          <cell r="FC1" t="str">
            <v>Serious problem due to lack information</v>
          </cell>
          <cell r="FD1" t="str">
            <v>SurveyID</v>
          </cell>
        </row>
        <row r="2">
          <cell r="F2" t="str">
            <v>AD_S001</v>
          </cell>
          <cell r="G2" t="str">
            <v>NYSC CAMP ADAMAWA</v>
          </cell>
          <cell r="H2" t="str">
            <v>FORMAL</v>
          </cell>
          <cell r="I2">
            <v>12.268520000000001</v>
          </cell>
          <cell r="J2">
            <v>9.1908999999999992</v>
          </cell>
          <cell r="K2" t="str">
            <v>Spontaneous</v>
          </cell>
          <cell r="L2" t="str">
            <v>Camp</v>
          </cell>
          <cell r="M2" t="str">
            <v>NULL</v>
          </cell>
          <cell r="N2">
            <v>41875</v>
          </cell>
          <cell r="O2" t="str">
            <v>Unknown</v>
          </cell>
          <cell r="P2" t="str">
            <v>NULL</v>
          </cell>
          <cell r="Q2" t="str">
            <v>Yes</v>
          </cell>
          <cell r="R2" t="str">
            <v>NULL</v>
          </cell>
          <cell r="S2" t="str">
            <v>Public/Government</v>
          </cell>
          <cell r="T2" t="str">
            <v>Government building</v>
          </cell>
          <cell r="U2" t="str">
            <v>Yes</v>
          </cell>
          <cell r="V2" t="str">
            <v>Yes</v>
          </cell>
          <cell r="W2" t="str">
            <v>NULL</v>
          </cell>
          <cell r="X2" t="str">
            <v>NULL</v>
          </cell>
          <cell r="Y2" t="str">
            <v>Yes</v>
          </cell>
          <cell r="Z2" t="str">
            <v>Government</v>
          </cell>
          <cell r="AA2" t="str">
            <v>NEMA</v>
          </cell>
          <cell r="AB2">
            <v>7013351275</v>
          </cell>
          <cell r="AC2" t="str">
            <v>Yes</v>
          </cell>
          <cell r="AD2" t="str">
            <v>Yes</v>
          </cell>
          <cell r="AE2" t="str">
            <v>Yes</v>
          </cell>
          <cell r="AF2" t="str">
            <v>Yes</v>
          </cell>
          <cell r="AG2" t="str">
            <v>Yes</v>
          </cell>
          <cell r="AH2" t="str">
            <v>Yes</v>
          </cell>
          <cell r="AI2" t="str">
            <v>Yes</v>
          </cell>
          <cell r="AJ2" t="str">
            <v>Yes</v>
          </cell>
          <cell r="AK2" t="str">
            <v>Yes</v>
          </cell>
          <cell r="AL2" t="str">
            <v>BORNO</v>
          </cell>
          <cell r="AM2" t="str">
            <v>GWOZA</v>
          </cell>
          <cell r="AN2" t="str">
            <v>NGOSHE</v>
          </cell>
          <cell r="AO2" t="str">
            <v>ADAMAWA</v>
          </cell>
          <cell r="AP2" t="str">
            <v>MADAGALI</v>
          </cell>
          <cell r="AQ2" t="str">
            <v>GULAK</v>
          </cell>
          <cell r="AR2">
            <v>612</v>
          </cell>
          <cell r="AS2">
            <v>1946</v>
          </cell>
          <cell r="AT2">
            <v>10</v>
          </cell>
          <cell r="AU2">
            <v>12</v>
          </cell>
          <cell r="AV2">
            <v>22</v>
          </cell>
          <cell r="AW2">
            <v>166</v>
          </cell>
          <cell r="AX2">
            <v>151</v>
          </cell>
          <cell r="AY2">
            <v>317</v>
          </cell>
          <cell r="AZ2">
            <v>394</v>
          </cell>
          <cell r="BA2">
            <v>391</v>
          </cell>
          <cell r="BB2">
            <v>785</v>
          </cell>
          <cell r="BC2">
            <v>332</v>
          </cell>
          <cell r="BD2">
            <v>433</v>
          </cell>
          <cell r="BE2">
            <v>765</v>
          </cell>
          <cell r="BF2">
            <v>31</v>
          </cell>
          <cell r="BG2">
            <v>26</v>
          </cell>
          <cell r="BH2">
            <v>57</v>
          </cell>
          <cell r="BI2">
            <v>43</v>
          </cell>
          <cell r="BJ2">
            <v>146</v>
          </cell>
          <cell r="BK2">
            <v>0</v>
          </cell>
          <cell r="BL2">
            <v>0</v>
          </cell>
          <cell r="BM2">
            <v>57</v>
          </cell>
          <cell r="BN2">
            <v>43</v>
          </cell>
          <cell r="BO2">
            <v>10</v>
          </cell>
          <cell r="BP2">
            <v>3</v>
          </cell>
          <cell r="BQ2">
            <v>27</v>
          </cell>
          <cell r="BR2">
            <v>47</v>
          </cell>
          <cell r="BS2">
            <v>9</v>
          </cell>
          <cell r="BT2">
            <v>41879</v>
          </cell>
          <cell r="BU2" t="str">
            <v>03/30/2016</v>
          </cell>
          <cell r="BV2" t="str">
            <v>Yes</v>
          </cell>
          <cell r="BW2" t="str">
            <v>BORNO</v>
          </cell>
          <cell r="BX2" t="str">
            <v>GWOZA</v>
          </cell>
          <cell r="BY2" t="str">
            <v>NGOSHE</v>
          </cell>
          <cell r="BZ2" t="str">
            <v>Place of origin</v>
          </cell>
          <cell r="CA2" t="str">
            <v>Lack of safety</v>
          </cell>
          <cell r="CB2" t="str">
            <v>None</v>
          </cell>
          <cell r="CC2" t="str">
            <v>&lt;25%</v>
          </cell>
          <cell r="CD2" t="str">
            <v>None</v>
          </cell>
          <cell r="CE2" t="str">
            <v>&gt;75%</v>
          </cell>
          <cell r="CF2" t="str">
            <v>&lt;50%</v>
          </cell>
          <cell r="CG2" t="str">
            <v>&gt;75%</v>
          </cell>
          <cell r="CH2" t="str">
            <v>&lt;25%</v>
          </cell>
          <cell r="CI2" t="str">
            <v>&gt;75%</v>
          </cell>
          <cell r="CJ2" t="str">
            <v>Blankets/Mats</v>
          </cell>
          <cell r="CK2" t="str">
            <v>Bucket/Jerry Can</v>
          </cell>
          <cell r="CL2" t="str">
            <v>Soap</v>
          </cell>
          <cell r="CM2" t="str">
            <v>On-site (&lt;10 mn)</v>
          </cell>
          <cell r="CN2" t="str">
            <v>&gt;50 %</v>
          </cell>
          <cell r="CO2" t="str">
            <v>Yes</v>
          </cell>
          <cell r="CP2" t="str">
            <v>Piped water supply</v>
          </cell>
          <cell r="CQ2" t="str">
            <v>Piped water supply</v>
          </cell>
          <cell r="CR2" t="str">
            <v>&gt;15 ltr</v>
          </cell>
          <cell r="CS2" t="str">
            <v>Yes</v>
          </cell>
          <cell r="CT2" t="str">
            <v>None</v>
          </cell>
          <cell r="CU2" t="str">
            <v>No</v>
          </cell>
          <cell r="CV2" t="str">
            <v>Good (Hygienic)</v>
          </cell>
          <cell r="CW2">
            <v>125</v>
          </cell>
          <cell r="CX2" t="str">
            <v>Yes</v>
          </cell>
          <cell r="CY2" t="str">
            <v>Yes</v>
          </cell>
          <cell r="CZ2" t="str">
            <v>Yes</v>
          </cell>
          <cell r="DA2" t="str">
            <v>Garbage pit</v>
          </cell>
          <cell r="DB2">
            <v>71</v>
          </cell>
          <cell r="DC2" t="str">
            <v>No</v>
          </cell>
          <cell r="DD2" t="str">
            <v>Yes</v>
          </cell>
          <cell r="DE2" t="str">
            <v>Yes</v>
          </cell>
          <cell r="DF2" t="str">
            <v>Yes</v>
          </cell>
          <cell r="DG2" t="str">
            <v>No</v>
          </cell>
          <cell r="DH2" t="str">
            <v>Yes</v>
          </cell>
          <cell r="DI2" t="str">
            <v>Yes, on site</v>
          </cell>
          <cell r="DJ2" t="str">
            <v>Yes</v>
          </cell>
          <cell r="DK2" t="str">
            <v>Everyday</v>
          </cell>
          <cell r="DL2" t="str">
            <v>Distribution</v>
          </cell>
          <cell r="DM2" t="str">
            <v>Yes</v>
          </cell>
          <cell r="DN2" t="str">
            <v>Yes</v>
          </cell>
          <cell r="DO2" t="str">
            <v>Yes</v>
          </cell>
          <cell r="DP2" t="str">
            <v>Malaria</v>
          </cell>
          <cell r="DQ2" t="str">
            <v>Fever</v>
          </cell>
          <cell r="DR2" t="str">
            <v>Cough</v>
          </cell>
          <cell r="DS2" t="str">
            <v>Yes</v>
          </cell>
          <cell r="DT2" t="str">
            <v>Yes</v>
          </cell>
          <cell r="DU2" t="str">
            <v>On-site (&lt;3 km)</v>
          </cell>
          <cell r="DV2" t="str">
            <v>Government</v>
          </cell>
          <cell r="DW2" t="str">
            <v>Yes</v>
          </cell>
          <cell r="DX2" t="str">
            <v>Off-site</v>
          </cell>
          <cell r="DY2" t="str">
            <v>&lt;1 km</v>
          </cell>
          <cell r="DZ2" t="str">
            <v>&gt;75%</v>
          </cell>
          <cell r="EA2" t="str">
            <v>Farming</v>
          </cell>
          <cell r="EB2">
            <v>53</v>
          </cell>
          <cell r="EC2" t="str">
            <v>Yes</v>
          </cell>
          <cell r="ED2" t="str">
            <v>Yes</v>
          </cell>
          <cell r="EE2" t="str">
            <v>Yes</v>
          </cell>
          <cell r="EF2" t="str">
            <v>Yes</v>
          </cell>
          <cell r="EG2" t="str">
            <v>Yes</v>
          </cell>
          <cell r="EH2" t="str">
            <v>Military</v>
          </cell>
          <cell r="EI2" t="str">
            <v>None</v>
          </cell>
          <cell r="EJ2" t="str">
            <v>None</v>
          </cell>
          <cell r="EK2" t="str">
            <v>None</v>
          </cell>
          <cell r="EL2" t="str">
            <v>None</v>
          </cell>
          <cell r="EM2" t="str">
            <v>None</v>
          </cell>
          <cell r="EN2">
            <v>2</v>
          </cell>
          <cell r="EO2">
            <v>2</v>
          </cell>
          <cell r="EP2" t="str">
            <v>Yes</v>
          </cell>
          <cell r="EQ2" t="str">
            <v>No</v>
          </cell>
          <cell r="ER2" t="str">
            <v>No</v>
          </cell>
          <cell r="ES2" t="str">
            <v>No</v>
          </cell>
          <cell r="ET2" t="str">
            <v>No</v>
          </cell>
          <cell r="EU2" t="str">
            <v>Good</v>
          </cell>
          <cell r="EV2" t="str">
            <v>Good</v>
          </cell>
          <cell r="EW2" t="str">
            <v>Yes, there is lighting but it is NOT adequate</v>
          </cell>
          <cell r="EX2" t="str">
            <v>No</v>
          </cell>
          <cell r="EY2" t="str">
            <v>N/A</v>
          </cell>
          <cell r="EZ2" t="str">
            <v>NULL</v>
          </cell>
          <cell r="FA2" t="str">
            <v>Mobile phone</v>
          </cell>
          <cell r="FB2" t="str">
            <v>Situation in areas of origin</v>
          </cell>
          <cell r="FC2" t="str">
            <v>Yes</v>
          </cell>
          <cell r="FD2">
            <v>1642</v>
          </cell>
        </row>
        <row r="3">
          <cell r="F3" t="str">
            <v>AD_S003</v>
          </cell>
          <cell r="G3" t="str">
            <v>MALKOHI CAMP</v>
          </cell>
          <cell r="H3" t="str">
            <v>FORMAL</v>
          </cell>
          <cell r="I3">
            <v>12.38523</v>
          </cell>
          <cell r="J3">
            <v>9.1952300000000005</v>
          </cell>
          <cell r="K3" t="str">
            <v>Spontaneous</v>
          </cell>
          <cell r="L3" t="str">
            <v>Camp</v>
          </cell>
          <cell r="M3" t="str">
            <v>NULL</v>
          </cell>
          <cell r="N3">
            <v>41952</v>
          </cell>
          <cell r="O3" t="str">
            <v>Unknown</v>
          </cell>
          <cell r="P3" t="str">
            <v>NULL</v>
          </cell>
          <cell r="Q3" t="str">
            <v>Yes</v>
          </cell>
          <cell r="R3" t="str">
            <v>NULL</v>
          </cell>
          <cell r="S3" t="str">
            <v>Public/Government</v>
          </cell>
          <cell r="T3" t="str">
            <v>Government building</v>
          </cell>
          <cell r="U3" t="str">
            <v>No</v>
          </cell>
          <cell r="V3" t="str">
            <v>N/A</v>
          </cell>
          <cell r="W3" t="str">
            <v>NULL</v>
          </cell>
          <cell r="X3" t="str">
            <v>NULL</v>
          </cell>
          <cell r="Y3" t="str">
            <v>Yes</v>
          </cell>
          <cell r="Z3" t="str">
            <v>Government</v>
          </cell>
          <cell r="AA3" t="str">
            <v>NEMA / SEMA</v>
          </cell>
          <cell r="AB3">
            <v>805107008</v>
          </cell>
          <cell r="AC3" t="str">
            <v>Yes</v>
          </cell>
          <cell r="AD3" t="str">
            <v>Yes</v>
          </cell>
          <cell r="AE3" t="str">
            <v>Yes</v>
          </cell>
          <cell r="AF3" t="str">
            <v>Yes</v>
          </cell>
          <cell r="AG3" t="str">
            <v>Yes</v>
          </cell>
          <cell r="AH3" t="str">
            <v>Yes</v>
          </cell>
          <cell r="AI3" t="str">
            <v>Yes</v>
          </cell>
          <cell r="AJ3" t="str">
            <v>Yes</v>
          </cell>
          <cell r="AK3" t="str">
            <v>Yes</v>
          </cell>
          <cell r="AL3" t="str">
            <v>BORNO</v>
          </cell>
          <cell r="AM3" t="str">
            <v>GWOZA</v>
          </cell>
          <cell r="AN3" t="str">
            <v>NULL</v>
          </cell>
          <cell r="AO3" t="str">
            <v>BORNO</v>
          </cell>
          <cell r="AP3" t="str">
            <v>BAMA</v>
          </cell>
          <cell r="AQ3" t="str">
            <v>NULL</v>
          </cell>
          <cell r="AR3">
            <v>271</v>
          </cell>
          <cell r="AS3">
            <v>1224</v>
          </cell>
          <cell r="AT3">
            <v>78</v>
          </cell>
          <cell r="AU3">
            <v>95</v>
          </cell>
          <cell r="AV3">
            <v>173</v>
          </cell>
          <cell r="AW3">
            <v>62</v>
          </cell>
          <cell r="AX3">
            <v>82</v>
          </cell>
          <cell r="AY3">
            <v>144</v>
          </cell>
          <cell r="AZ3">
            <v>216</v>
          </cell>
          <cell r="BA3">
            <v>184</v>
          </cell>
          <cell r="BB3">
            <v>400</v>
          </cell>
          <cell r="BC3">
            <v>218</v>
          </cell>
          <cell r="BD3">
            <v>248</v>
          </cell>
          <cell r="BE3">
            <v>466</v>
          </cell>
          <cell r="BF3">
            <v>12</v>
          </cell>
          <cell r="BG3">
            <v>29</v>
          </cell>
          <cell r="BH3">
            <v>41</v>
          </cell>
          <cell r="BI3">
            <v>50</v>
          </cell>
          <cell r="BJ3">
            <v>205</v>
          </cell>
          <cell r="BK3">
            <v>0</v>
          </cell>
          <cell r="BL3">
            <v>0</v>
          </cell>
          <cell r="BM3">
            <v>41</v>
          </cell>
          <cell r="BN3">
            <v>6</v>
          </cell>
          <cell r="BO3">
            <v>68</v>
          </cell>
          <cell r="BP3">
            <v>0</v>
          </cell>
          <cell r="BQ3">
            <v>37</v>
          </cell>
          <cell r="BR3">
            <v>212</v>
          </cell>
          <cell r="BS3">
            <v>22</v>
          </cell>
          <cell r="BT3">
            <v>41893</v>
          </cell>
          <cell r="BU3" t="str">
            <v>NULL</v>
          </cell>
          <cell r="BV3" t="str">
            <v>Yes</v>
          </cell>
          <cell r="BW3" t="str">
            <v>BORNO</v>
          </cell>
          <cell r="BX3" t="str">
            <v>GWOZA</v>
          </cell>
          <cell r="BY3" t="str">
            <v>NULL</v>
          </cell>
          <cell r="BZ3" t="str">
            <v>Place of origin</v>
          </cell>
          <cell r="CA3" t="str">
            <v>House damaged/destroyed</v>
          </cell>
          <cell r="CB3" t="str">
            <v>None</v>
          </cell>
          <cell r="CC3" t="str">
            <v>&lt;25%</v>
          </cell>
          <cell r="CD3" t="str">
            <v>None</v>
          </cell>
          <cell r="CE3" t="str">
            <v>&gt;75%</v>
          </cell>
          <cell r="CF3" t="str">
            <v>&gt;75%</v>
          </cell>
          <cell r="CG3" t="str">
            <v>None</v>
          </cell>
          <cell r="CH3" t="str">
            <v>&lt;25%</v>
          </cell>
          <cell r="CI3" t="str">
            <v>&gt;75%</v>
          </cell>
          <cell r="CJ3" t="str">
            <v>Blankets/Mats</v>
          </cell>
          <cell r="CK3" t="str">
            <v>Mosquito nets</v>
          </cell>
          <cell r="CL3" t="str">
            <v>Hygiene kits</v>
          </cell>
          <cell r="CM3" t="str">
            <v>On-site (&lt;10 mn)</v>
          </cell>
          <cell r="CN3" t="str">
            <v>&lt;50 %</v>
          </cell>
          <cell r="CO3" t="str">
            <v>Yes</v>
          </cell>
          <cell r="CP3" t="str">
            <v>None</v>
          </cell>
          <cell r="CQ3" t="str">
            <v>Piped water supply</v>
          </cell>
          <cell r="CR3" t="str">
            <v>10 - 15 ltr</v>
          </cell>
          <cell r="CS3" t="str">
            <v>Yes</v>
          </cell>
          <cell r="CT3" t="str">
            <v>None</v>
          </cell>
          <cell r="CU3" t="str">
            <v>No</v>
          </cell>
          <cell r="CV3" t="str">
            <v>Good (Hygienic)</v>
          </cell>
          <cell r="CW3">
            <v>36</v>
          </cell>
          <cell r="CX3" t="str">
            <v>Yes</v>
          </cell>
          <cell r="CY3" t="str">
            <v>Yes</v>
          </cell>
          <cell r="CZ3" t="str">
            <v>Yes</v>
          </cell>
          <cell r="DA3" t="str">
            <v>Garbage pit</v>
          </cell>
          <cell r="DB3">
            <v>0</v>
          </cell>
          <cell r="DC3" t="str">
            <v>No</v>
          </cell>
          <cell r="DD3" t="str">
            <v>Yes</v>
          </cell>
          <cell r="DE3" t="str">
            <v>Yes</v>
          </cell>
          <cell r="DF3" t="str">
            <v>Unknown</v>
          </cell>
          <cell r="DG3" t="str">
            <v>No</v>
          </cell>
          <cell r="DH3" t="str">
            <v>Yes</v>
          </cell>
          <cell r="DI3" t="str">
            <v>Yes, on site</v>
          </cell>
          <cell r="DJ3" t="str">
            <v>No</v>
          </cell>
          <cell r="DK3" t="str">
            <v>Everyday</v>
          </cell>
          <cell r="DL3" t="str">
            <v>Distribution</v>
          </cell>
          <cell r="DM3" t="str">
            <v>Yes</v>
          </cell>
          <cell r="DN3" t="str">
            <v>Yes</v>
          </cell>
          <cell r="DO3" t="str">
            <v>Yes</v>
          </cell>
          <cell r="DP3" t="str">
            <v>Malaria</v>
          </cell>
          <cell r="DQ3" t="str">
            <v>Cough</v>
          </cell>
          <cell r="DR3" t="str">
            <v>Fever</v>
          </cell>
          <cell r="DS3" t="str">
            <v>Yes</v>
          </cell>
          <cell r="DT3" t="str">
            <v>Yes</v>
          </cell>
          <cell r="DU3" t="str">
            <v>Mobile clinic</v>
          </cell>
          <cell r="DV3" t="str">
            <v>Government</v>
          </cell>
          <cell r="DW3" t="str">
            <v>Yes</v>
          </cell>
          <cell r="DX3" t="str">
            <v>On-site</v>
          </cell>
          <cell r="DY3" t="str">
            <v>&lt;1 km</v>
          </cell>
          <cell r="DZ3" t="str">
            <v>&lt;50%</v>
          </cell>
          <cell r="EA3" t="str">
            <v>Farming</v>
          </cell>
          <cell r="EB3">
            <v>0</v>
          </cell>
          <cell r="EC3" t="str">
            <v>Yes</v>
          </cell>
          <cell r="ED3" t="str">
            <v>No</v>
          </cell>
          <cell r="EE3" t="str">
            <v>Yes</v>
          </cell>
          <cell r="EF3" t="str">
            <v>Yes</v>
          </cell>
          <cell r="EG3" t="str">
            <v>Yes</v>
          </cell>
          <cell r="EH3" t="str">
            <v>Military</v>
          </cell>
          <cell r="EI3" t="str">
            <v>Theft</v>
          </cell>
          <cell r="EJ3" t="str">
            <v>None</v>
          </cell>
          <cell r="EK3" t="str">
            <v>None</v>
          </cell>
          <cell r="EL3" t="str">
            <v>None</v>
          </cell>
          <cell r="EM3" t="str">
            <v>None</v>
          </cell>
          <cell r="EN3">
            <v>6</v>
          </cell>
          <cell r="EO3">
            <v>0</v>
          </cell>
          <cell r="EP3" t="str">
            <v>No</v>
          </cell>
          <cell r="EQ3" t="str">
            <v>Yes</v>
          </cell>
          <cell r="ER3" t="str">
            <v>No</v>
          </cell>
          <cell r="ES3" t="str">
            <v>No</v>
          </cell>
          <cell r="ET3" t="str">
            <v>No</v>
          </cell>
          <cell r="EU3" t="str">
            <v>Good</v>
          </cell>
          <cell r="EV3" t="str">
            <v>Good</v>
          </cell>
          <cell r="EW3" t="str">
            <v>Yes, there is lighting and it is adequate</v>
          </cell>
          <cell r="EX3" t="str">
            <v>No</v>
          </cell>
          <cell r="EY3" t="str">
            <v>N/A</v>
          </cell>
          <cell r="EZ3" t="str">
            <v>NULL</v>
          </cell>
          <cell r="FA3" t="str">
            <v>Mobile phone</v>
          </cell>
          <cell r="FB3" t="str">
            <v>Situation in areas of origin</v>
          </cell>
          <cell r="FC3" t="str">
            <v>Yes</v>
          </cell>
          <cell r="FD3">
            <v>1637</v>
          </cell>
        </row>
        <row r="4">
          <cell r="F4" t="str">
            <v>AD_S004</v>
          </cell>
          <cell r="G4" t="str">
            <v xml:space="preserve">MALKOHI VILLAGE </v>
          </cell>
          <cell r="H4" t="str">
            <v>INFORMAL</v>
          </cell>
          <cell r="I4">
            <v>12.37603</v>
          </cell>
          <cell r="J4">
            <v>9.1928800000000006</v>
          </cell>
          <cell r="K4" t="str">
            <v>Spontaneous</v>
          </cell>
          <cell r="L4" t="str">
            <v>Camp</v>
          </cell>
          <cell r="M4" t="str">
            <v>NULL</v>
          </cell>
          <cell r="N4">
            <v>41902</v>
          </cell>
          <cell r="O4" t="str">
            <v>Unknown</v>
          </cell>
          <cell r="P4" t="str">
            <v>NULL</v>
          </cell>
          <cell r="Q4" t="str">
            <v>Yes</v>
          </cell>
          <cell r="R4" t="str">
            <v>NULL</v>
          </cell>
          <cell r="S4" t="str">
            <v>Public/Government</v>
          </cell>
          <cell r="T4" t="str">
            <v>Self-made tents</v>
          </cell>
          <cell r="U4" t="str">
            <v>Yes</v>
          </cell>
          <cell r="V4" t="str">
            <v>Yes</v>
          </cell>
          <cell r="W4" t="str">
            <v>NULL</v>
          </cell>
          <cell r="X4" t="str">
            <v>NULL</v>
          </cell>
          <cell r="Y4" t="str">
            <v>No</v>
          </cell>
          <cell r="Z4" t="str">
            <v>NULL</v>
          </cell>
          <cell r="AA4" t="str">
            <v>NULL</v>
          </cell>
          <cell r="AB4" t="str">
            <v>NULL</v>
          </cell>
          <cell r="AC4" t="str">
            <v>Yes</v>
          </cell>
          <cell r="AD4" t="str">
            <v>Yes</v>
          </cell>
          <cell r="AE4" t="str">
            <v>Yes</v>
          </cell>
          <cell r="AF4" t="str">
            <v>Yes</v>
          </cell>
          <cell r="AG4" t="str">
            <v>Yes</v>
          </cell>
          <cell r="AH4" t="str">
            <v>Yes</v>
          </cell>
          <cell r="AI4" t="str">
            <v>Yes</v>
          </cell>
          <cell r="AJ4" t="str">
            <v>Yes</v>
          </cell>
          <cell r="AK4" t="str">
            <v>Yes</v>
          </cell>
          <cell r="AL4" t="str">
            <v>BORNO</v>
          </cell>
          <cell r="AM4" t="str">
            <v>GWOZA</v>
          </cell>
          <cell r="AN4" t="str">
            <v>GWOZA TOWN GADAMAYO</v>
          </cell>
          <cell r="AO4" t="str">
            <v>BORNO</v>
          </cell>
          <cell r="AP4" t="str">
            <v>BAMA</v>
          </cell>
          <cell r="AQ4" t="str">
            <v>BUDUWA / BULA CHIRABE</v>
          </cell>
          <cell r="AR4">
            <v>310</v>
          </cell>
          <cell r="AS4">
            <v>1009</v>
          </cell>
          <cell r="AT4">
            <v>30</v>
          </cell>
          <cell r="AU4">
            <v>37</v>
          </cell>
          <cell r="AV4">
            <v>67</v>
          </cell>
          <cell r="AW4">
            <v>37</v>
          </cell>
          <cell r="AX4">
            <v>48</v>
          </cell>
          <cell r="AY4">
            <v>85</v>
          </cell>
          <cell r="AZ4">
            <v>165</v>
          </cell>
          <cell r="BA4">
            <v>236</v>
          </cell>
          <cell r="BB4">
            <v>401</v>
          </cell>
          <cell r="BC4">
            <v>213</v>
          </cell>
          <cell r="BD4">
            <v>211</v>
          </cell>
          <cell r="BE4">
            <v>424</v>
          </cell>
          <cell r="BF4">
            <v>15</v>
          </cell>
          <cell r="BG4">
            <v>17</v>
          </cell>
          <cell r="BH4">
            <v>32</v>
          </cell>
          <cell r="BI4">
            <v>35</v>
          </cell>
          <cell r="BJ4">
            <v>87</v>
          </cell>
          <cell r="BK4">
            <v>9</v>
          </cell>
          <cell r="BL4">
            <v>1</v>
          </cell>
          <cell r="BM4">
            <v>32</v>
          </cell>
          <cell r="BN4">
            <v>17</v>
          </cell>
          <cell r="BO4">
            <v>3</v>
          </cell>
          <cell r="BP4">
            <v>8</v>
          </cell>
          <cell r="BQ4">
            <v>26</v>
          </cell>
          <cell r="BR4">
            <v>267</v>
          </cell>
          <cell r="BS4">
            <v>17</v>
          </cell>
          <cell r="BT4">
            <v>41704</v>
          </cell>
          <cell r="BU4">
            <v>42350</v>
          </cell>
          <cell r="BV4" t="str">
            <v>Yes</v>
          </cell>
          <cell r="BW4" t="str">
            <v>ADAMAWA</v>
          </cell>
          <cell r="BX4" t="str">
            <v>YOLA SOUTH</v>
          </cell>
          <cell r="BY4" t="str">
            <v>NAMTARI</v>
          </cell>
          <cell r="BZ4" t="str">
            <v>Place of origin</v>
          </cell>
          <cell r="CA4" t="str">
            <v>No livelihood</v>
          </cell>
          <cell r="CB4" t="str">
            <v>None</v>
          </cell>
          <cell r="CC4" t="str">
            <v>&lt;75%</v>
          </cell>
          <cell r="CD4" t="str">
            <v>&gt;75%</v>
          </cell>
          <cell r="CE4" t="str">
            <v>None</v>
          </cell>
          <cell r="CF4" t="str">
            <v>None</v>
          </cell>
          <cell r="CG4" t="str">
            <v>&lt;75%</v>
          </cell>
          <cell r="CH4" t="str">
            <v>&lt;75%</v>
          </cell>
          <cell r="CI4" t="str">
            <v>&gt;75%</v>
          </cell>
          <cell r="CJ4" t="str">
            <v>Blankets/Mats</v>
          </cell>
          <cell r="CK4" t="str">
            <v>Hygiene kits</v>
          </cell>
          <cell r="CL4" t="str">
            <v>Bucket/Jerry Can</v>
          </cell>
          <cell r="CM4" t="str">
            <v>On-site (&lt;10 mn)</v>
          </cell>
          <cell r="CN4" t="str">
            <v>&lt;50 %</v>
          </cell>
          <cell r="CO4" t="str">
            <v>No</v>
          </cell>
          <cell r="CP4" t="str">
            <v>Hand pumps</v>
          </cell>
          <cell r="CQ4" t="str">
            <v>Hand pumps</v>
          </cell>
          <cell r="CR4" t="str">
            <v>10 - 15 ltr</v>
          </cell>
          <cell r="CS4" t="str">
            <v>No</v>
          </cell>
          <cell r="CT4" t="str">
            <v>Odor/smell</v>
          </cell>
          <cell r="CU4" t="str">
            <v>Yes</v>
          </cell>
          <cell r="CV4" t="str">
            <v>Not so good (Not hygienic)</v>
          </cell>
          <cell r="CW4">
            <v>16</v>
          </cell>
          <cell r="CX4" t="str">
            <v>Yes</v>
          </cell>
          <cell r="CY4" t="str">
            <v>Yes</v>
          </cell>
          <cell r="CZ4" t="str">
            <v>Yes</v>
          </cell>
          <cell r="DA4" t="str">
            <v>Garbage pit</v>
          </cell>
          <cell r="DB4">
            <v>0</v>
          </cell>
          <cell r="DC4" t="str">
            <v>No</v>
          </cell>
          <cell r="DD4" t="str">
            <v>Yes but no soap/water inside</v>
          </cell>
          <cell r="DE4" t="str">
            <v>Yes</v>
          </cell>
          <cell r="DF4" t="str">
            <v>Yes</v>
          </cell>
          <cell r="DG4" t="str">
            <v>No</v>
          </cell>
          <cell r="DH4" t="str">
            <v>No</v>
          </cell>
          <cell r="DI4" t="str">
            <v>Yes, on site</v>
          </cell>
          <cell r="DJ4" t="str">
            <v>Yes</v>
          </cell>
          <cell r="DK4" t="str">
            <v>Once a week</v>
          </cell>
          <cell r="DL4" t="str">
            <v>Distribution</v>
          </cell>
          <cell r="DM4" t="str">
            <v>No</v>
          </cell>
          <cell r="DN4" t="str">
            <v>No</v>
          </cell>
          <cell r="DO4" t="str">
            <v>No</v>
          </cell>
          <cell r="DP4" t="str">
            <v>Malaria</v>
          </cell>
          <cell r="DQ4" t="str">
            <v>Malnutrition</v>
          </cell>
          <cell r="DR4" t="str">
            <v>Fever</v>
          </cell>
          <cell r="DS4" t="str">
            <v>Yes</v>
          </cell>
          <cell r="DT4" t="str">
            <v>Yes</v>
          </cell>
          <cell r="DU4" t="str">
            <v>On-site (&lt;3 km)</v>
          </cell>
          <cell r="DV4" t="str">
            <v>NGO</v>
          </cell>
          <cell r="DW4" t="str">
            <v>Yes</v>
          </cell>
          <cell r="DX4" t="str">
            <v>On-site</v>
          </cell>
          <cell r="DY4" t="str">
            <v>&lt;1 km</v>
          </cell>
          <cell r="DZ4" t="str">
            <v>&lt;50%</v>
          </cell>
          <cell r="EA4" t="str">
            <v>Farming</v>
          </cell>
          <cell r="EB4">
            <v>0</v>
          </cell>
          <cell r="EC4" t="str">
            <v>Yes</v>
          </cell>
          <cell r="ED4" t="str">
            <v>Yes</v>
          </cell>
          <cell r="EE4" t="str">
            <v>Yes</v>
          </cell>
          <cell r="EF4" t="str">
            <v>Yes</v>
          </cell>
          <cell r="EG4" t="str">
            <v>No</v>
          </cell>
          <cell r="EH4" t="str">
            <v>Military</v>
          </cell>
          <cell r="EI4" t="str">
            <v>None</v>
          </cell>
          <cell r="EJ4" t="str">
            <v>None</v>
          </cell>
          <cell r="EK4" t="str">
            <v>None</v>
          </cell>
          <cell r="EL4" t="str">
            <v>None</v>
          </cell>
          <cell r="EM4" t="str">
            <v>None</v>
          </cell>
          <cell r="EN4">
            <v>6</v>
          </cell>
          <cell r="EO4">
            <v>0</v>
          </cell>
          <cell r="EP4" t="str">
            <v>No</v>
          </cell>
          <cell r="EQ4" t="str">
            <v>No</v>
          </cell>
          <cell r="ER4" t="str">
            <v>No</v>
          </cell>
          <cell r="ES4" t="str">
            <v>No</v>
          </cell>
          <cell r="ET4" t="str">
            <v>No</v>
          </cell>
          <cell r="EU4" t="str">
            <v>Good</v>
          </cell>
          <cell r="EV4" t="str">
            <v>Good</v>
          </cell>
          <cell r="EW4" t="str">
            <v>No lighting</v>
          </cell>
          <cell r="EX4" t="str">
            <v>Yes</v>
          </cell>
          <cell r="EY4" t="str">
            <v>Nigeria</v>
          </cell>
          <cell r="EZ4" t="str">
            <v>Better living conditions</v>
          </cell>
          <cell r="FA4" t="str">
            <v>Mobile phone</v>
          </cell>
          <cell r="FB4" t="str">
            <v>Situation in areas of origin</v>
          </cell>
          <cell r="FC4" t="str">
            <v>Yes</v>
          </cell>
          <cell r="FD4">
            <v>1644</v>
          </cell>
        </row>
        <row r="5">
          <cell r="F5" t="str">
            <v>AD_S006</v>
          </cell>
          <cell r="G5" t="str">
            <v>DAWARE CAMP</v>
          </cell>
          <cell r="H5" t="str">
            <v>INFORMAL</v>
          </cell>
          <cell r="I5">
            <v>12.355029999999999</v>
          </cell>
          <cell r="J5">
            <v>9.2567699999999995</v>
          </cell>
          <cell r="K5" t="str">
            <v>Spontaneous</v>
          </cell>
          <cell r="L5" t="str">
            <v>Camp</v>
          </cell>
          <cell r="M5" t="str">
            <v>NULL</v>
          </cell>
          <cell r="N5">
            <v>41945</v>
          </cell>
          <cell r="O5" t="str">
            <v>Unknown</v>
          </cell>
          <cell r="P5" t="str">
            <v>NULL</v>
          </cell>
          <cell r="Q5" t="str">
            <v>Yes</v>
          </cell>
          <cell r="R5" t="str">
            <v>NULL</v>
          </cell>
          <cell r="S5" t="str">
            <v>Public/Government</v>
          </cell>
          <cell r="T5" t="str">
            <v>Self-made tents</v>
          </cell>
          <cell r="U5" t="str">
            <v>Yes</v>
          </cell>
          <cell r="V5" t="str">
            <v>Yes</v>
          </cell>
          <cell r="W5" t="str">
            <v>NULL</v>
          </cell>
          <cell r="X5" t="str">
            <v>NULL</v>
          </cell>
          <cell r="Y5" t="str">
            <v>No</v>
          </cell>
          <cell r="Z5" t="str">
            <v>NULL</v>
          </cell>
          <cell r="AA5" t="str">
            <v>NULL</v>
          </cell>
          <cell r="AB5" t="str">
            <v>NULL</v>
          </cell>
          <cell r="AC5" t="str">
            <v>Yes</v>
          </cell>
          <cell r="AD5" t="str">
            <v>Yes</v>
          </cell>
          <cell r="AE5" t="str">
            <v>Yes</v>
          </cell>
          <cell r="AF5" t="str">
            <v>Yes</v>
          </cell>
          <cell r="AG5" t="str">
            <v>Yes</v>
          </cell>
          <cell r="AH5" t="str">
            <v>Yes</v>
          </cell>
          <cell r="AI5" t="str">
            <v>Yes</v>
          </cell>
          <cell r="AJ5" t="str">
            <v>Yes</v>
          </cell>
          <cell r="AK5" t="str">
            <v>Yes</v>
          </cell>
          <cell r="AL5" t="str">
            <v>BORNO</v>
          </cell>
          <cell r="AM5" t="str">
            <v>GWOZA</v>
          </cell>
          <cell r="AN5" t="str">
            <v>GWOZA TOWN GADAMAYO</v>
          </cell>
          <cell r="AO5" t="str">
            <v>BORNO</v>
          </cell>
          <cell r="AP5" t="str">
            <v>GWOZA</v>
          </cell>
          <cell r="AQ5" t="str">
            <v>GWOZA WAKANE / BULABULIN</v>
          </cell>
          <cell r="AR5">
            <v>308</v>
          </cell>
          <cell r="AS5">
            <v>1525</v>
          </cell>
          <cell r="AT5">
            <v>52</v>
          </cell>
          <cell r="AU5">
            <v>51</v>
          </cell>
          <cell r="AV5">
            <v>103</v>
          </cell>
          <cell r="AW5">
            <v>110</v>
          </cell>
          <cell r="AX5">
            <v>107</v>
          </cell>
          <cell r="AY5">
            <v>217</v>
          </cell>
          <cell r="AZ5">
            <v>307</v>
          </cell>
          <cell r="BA5">
            <v>326</v>
          </cell>
          <cell r="BB5">
            <v>633</v>
          </cell>
          <cell r="BC5">
            <v>254</v>
          </cell>
          <cell r="BD5">
            <v>290</v>
          </cell>
          <cell r="BE5">
            <v>544</v>
          </cell>
          <cell r="BF5">
            <v>18</v>
          </cell>
          <cell r="BG5">
            <v>10</v>
          </cell>
          <cell r="BH5">
            <v>28</v>
          </cell>
          <cell r="BI5">
            <v>27</v>
          </cell>
          <cell r="BJ5">
            <v>135</v>
          </cell>
          <cell r="BK5">
            <v>3</v>
          </cell>
          <cell r="BL5">
            <v>0</v>
          </cell>
          <cell r="BM5">
            <v>28</v>
          </cell>
          <cell r="BN5">
            <v>4</v>
          </cell>
          <cell r="BO5">
            <v>34</v>
          </cell>
          <cell r="BP5">
            <v>1</v>
          </cell>
          <cell r="BQ5">
            <v>27</v>
          </cell>
          <cell r="BR5">
            <v>37</v>
          </cell>
          <cell r="BS5">
            <v>14</v>
          </cell>
          <cell r="BT5">
            <v>41820</v>
          </cell>
          <cell r="BU5" t="str">
            <v>11/30/2015</v>
          </cell>
          <cell r="BV5" t="str">
            <v>Yes</v>
          </cell>
          <cell r="BW5" t="str">
            <v>BORNO</v>
          </cell>
          <cell r="BX5" t="str">
            <v>GWOZA</v>
          </cell>
          <cell r="BY5" t="str">
            <v>GWOZA TOWN GADAMAYO</v>
          </cell>
          <cell r="BZ5" t="str">
            <v>Place of origin</v>
          </cell>
          <cell r="CA5" t="str">
            <v>House damaged/destroyed</v>
          </cell>
          <cell r="CB5" t="str">
            <v>None</v>
          </cell>
          <cell r="CC5" t="str">
            <v>&lt;25%</v>
          </cell>
          <cell r="CD5" t="str">
            <v>&gt;75%</v>
          </cell>
          <cell r="CE5" t="str">
            <v>&lt;50%</v>
          </cell>
          <cell r="CF5" t="str">
            <v>&lt;25%</v>
          </cell>
          <cell r="CG5" t="str">
            <v>&lt;75%</v>
          </cell>
          <cell r="CH5" t="str">
            <v>&gt;75%</v>
          </cell>
          <cell r="CI5" t="str">
            <v>&gt;75%</v>
          </cell>
          <cell r="CJ5" t="str">
            <v>Plastic sheeting</v>
          </cell>
          <cell r="CK5" t="str">
            <v>Blankets/Mats</v>
          </cell>
          <cell r="CL5" t="str">
            <v>Bucket/Jerry Can</v>
          </cell>
          <cell r="CM5" t="str">
            <v>On-site (&lt;10 mn)</v>
          </cell>
          <cell r="CN5" t="str">
            <v>&gt;50 %</v>
          </cell>
          <cell r="CO5" t="str">
            <v>Yes</v>
          </cell>
          <cell r="CP5" t="str">
            <v>Piped water supply</v>
          </cell>
          <cell r="CQ5" t="str">
            <v>Piped water supply</v>
          </cell>
          <cell r="CR5" t="str">
            <v>10 - 15 ltr</v>
          </cell>
          <cell r="CS5" t="str">
            <v>Yes</v>
          </cell>
          <cell r="CT5" t="str">
            <v>None</v>
          </cell>
          <cell r="CU5" t="str">
            <v>No</v>
          </cell>
          <cell r="CV5" t="str">
            <v>Not so good (Not hygienic)</v>
          </cell>
          <cell r="CW5">
            <v>4</v>
          </cell>
          <cell r="CX5" t="str">
            <v>Yes</v>
          </cell>
          <cell r="CY5" t="str">
            <v>Yes</v>
          </cell>
          <cell r="CZ5" t="str">
            <v>Yes</v>
          </cell>
          <cell r="DA5" t="str">
            <v>Burning</v>
          </cell>
          <cell r="DB5">
            <v>2</v>
          </cell>
          <cell r="DC5" t="str">
            <v>Yes</v>
          </cell>
          <cell r="DD5" t="str">
            <v>Yes but no soap/water inside</v>
          </cell>
          <cell r="DE5" t="str">
            <v>Yes</v>
          </cell>
          <cell r="DF5" t="str">
            <v>Yes</v>
          </cell>
          <cell r="DG5" t="str">
            <v>Yes</v>
          </cell>
          <cell r="DH5" t="str">
            <v>Yes</v>
          </cell>
          <cell r="DI5" t="str">
            <v>Yes, on site</v>
          </cell>
          <cell r="DJ5" t="str">
            <v>Yes</v>
          </cell>
          <cell r="DK5" t="str">
            <v>Irregular</v>
          </cell>
          <cell r="DL5" t="str">
            <v>Distribution</v>
          </cell>
          <cell r="DM5" t="str">
            <v>Yes</v>
          </cell>
          <cell r="DN5" t="str">
            <v>No</v>
          </cell>
          <cell r="DO5" t="str">
            <v>Yes</v>
          </cell>
          <cell r="DP5" t="str">
            <v>Malaria</v>
          </cell>
          <cell r="DQ5" t="str">
            <v>Cough</v>
          </cell>
          <cell r="DR5" t="str">
            <v>Fever</v>
          </cell>
          <cell r="DS5" t="str">
            <v>Yes</v>
          </cell>
          <cell r="DT5" t="str">
            <v>Yes</v>
          </cell>
          <cell r="DU5" t="str">
            <v>On-site (&gt;3 km)</v>
          </cell>
          <cell r="DV5" t="str">
            <v>Government</v>
          </cell>
          <cell r="DW5" t="str">
            <v>Yes</v>
          </cell>
          <cell r="DX5" t="str">
            <v>On-site</v>
          </cell>
          <cell r="DY5" t="str">
            <v>&lt;2 km</v>
          </cell>
          <cell r="DZ5" t="str">
            <v>&lt;75%</v>
          </cell>
          <cell r="EA5" t="str">
            <v>Farming</v>
          </cell>
          <cell r="EB5">
            <v>37</v>
          </cell>
          <cell r="EC5" t="str">
            <v>Yes</v>
          </cell>
          <cell r="ED5" t="str">
            <v>Yes</v>
          </cell>
          <cell r="EE5" t="str">
            <v>Yes</v>
          </cell>
          <cell r="EF5" t="str">
            <v>Yes</v>
          </cell>
          <cell r="EG5" t="str">
            <v>Yes</v>
          </cell>
          <cell r="EH5" t="str">
            <v>Community Leaders</v>
          </cell>
          <cell r="EI5" t="str">
            <v>Theft</v>
          </cell>
          <cell r="EJ5" t="str">
            <v>Unknown</v>
          </cell>
          <cell r="EK5" t="str">
            <v>Unknown</v>
          </cell>
          <cell r="EL5" t="str">
            <v>None</v>
          </cell>
          <cell r="EM5" t="str">
            <v>Not enough assistance for all entitled</v>
          </cell>
          <cell r="EN5">
            <v>2</v>
          </cell>
          <cell r="EO5">
            <v>1</v>
          </cell>
          <cell r="EP5" t="str">
            <v>No</v>
          </cell>
          <cell r="EQ5" t="str">
            <v>Yes</v>
          </cell>
          <cell r="ER5" t="str">
            <v>No</v>
          </cell>
          <cell r="ES5" t="str">
            <v>No</v>
          </cell>
          <cell r="ET5" t="str">
            <v>No</v>
          </cell>
          <cell r="EU5" t="str">
            <v>Good</v>
          </cell>
          <cell r="EV5" t="str">
            <v>Good</v>
          </cell>
          <cell r="EW5" t="str">
            <v>Yes, there is lighting but it is NOT adequate</v>
          </cell>
          <cell r="EX5" t="str">
            <v>No</v>
          </cell>
          <cell r="EY5" t="str">
            <v>N/A</v>
          </cell>
          <cell r="EZ5" t="str">
            <v>NULL</v>
          </cell>
          <cell r="FA5" t="str">
            <v>Mobile phone</v>
          </cell>
          <cell r="FB5" t="str">
            <v>Situation in areas of origin</v>
          </cell>
          <cell r="FC5" t="str">
            <v>Yes</v>
          </cell>
          <cell r="FD5">
            <v>1648</v>
          </cell>
        </row>
        <row r="6">
          <cell r="F6" t="str">
            <v>AD_S008</v>
          </cell>
          <cell r="G6" t="str">
            <v>ST THERESAS CATHEDRAL</v>
          </cell>
          <cell r="H6" t="str">
            <v>FORMAL</v>
          </cell>
          <cell r="I6">
            <v>12.44467</v>
          </cell>
          <cell r="J6">
            <v>9.2734000000000005</v>
          </cell>
          <cell r="K6" t="str">
            <v>Spontaneous</v>
          </cell>
          <cell r="L6" t="str">
            <v>Collective Settlement/Centre</v>
          </cell>
          <cell r="M6" t="str">
            <v>NULL</v>
          </cell>
          <cell r="N6" t="str">
            <v>NULL</v>
          </cell>
          <cell r="O6" t="str">
            <v>Unknown</v>
          </cell>
          <cell r="P6" t="str">
            <v>NULL</v>
          </cell>
          <cell r="Q6" t="str">
            <v>Yes</v>
          </cell>
          <cell r="R6" t="str">
            <v>NULL</v>
          </cell>
          <cell r="S6" t="str">
            <v>Private Building</v>
          </cell>
          <cell r="T6" t="str">
            <v>Community center</v>
          </cell>
          <cell r="U6" t="str">
            <v>Yes</v>
          </cell>
          <cell r="V6" t="str">
            <v>Yes</v>
          </cell>
          <cell r="W6" t="str">
            <v>NULL</v>
          </cell>
          <cell r="X6" t="str">
            <v>NULL</v>
          </cell>
          <cell r="Y6" t="str">
            <v>No</v>
          </cell>
          <cell r="Z6" t="str">
            <v>NULL</v>
          </cell>
          <cell r="AA6" t="str">
            <v>NULL</v>
          </cell>
          <cell r="AB6" t="str">
            <v>NULL</v>
          </cell>
          <cell r="AC6" t="str">
            <v>Yes</v>
          </cell>
          <cell r="AD6" t="str">
            <v>Yes</v>
          </cell>
          <cell r="AE6" t="str">
            <v>Yes</v>
          </cell>
          <cell r="AF6" t="str">
            <v>Yes</v>
          </cell>
          <cell r="AG6" t="str">
            <v>Yes</v>
          </cell>
          <cell r="AH6" t="str">
            <v>Yes</v>
          </cell>
          <cell r="AI6" t="str">
            <v>Yes</v>
          </cell>
          <cell r="AJ6" t="str">
            <v>No</v>
          </cell>
          <cell r="AK6" t="str">
            <v>Yes</v>
          </cell>
          <cell r="AL6" t="str">
            <v>ADAMAWA</v>
          </cell>
          <cell r="AM6" t="str">
            <v>MICHIKA</v>
          </cell>
          <cell r="AN6" t="str">
            <v>NULL</v>
          </cell>
          <cell r="AO6" t="str">
            <v>ADAMAWA</v>
          </cell>
          <cell r="AP6" t="str">
            <v>MADAGALI</v>
          </cell>
          <cell r="AQ6" t="str">
            <v>NULL</v>
          </cell>
          <cell r="AR6">
            <v>141</v>
          </cell>
          <cell r="AS6">
            <v>465</v>
          </cell>
          <cell r="AT6">
            <v>17</v>
          </cell>
          <cell r="AU6">
            <v>26</v>
          </cell>
          <cell r="AV6">
            <v>43</v>
          </cell>
          <cell r="AW6">
            <v>32</v>
          </cell>
          <cell r="AX6">
            <v>40</v>
          </cell>
          <cell r="AY6">
            <v>72</v>
          </cell>
          <cell r="AZ6">
            <v>43</v>
          </cell>
          <cell r="BA6">
            <v>55</v>
          </cell>
          <cell r="BB6">
            <v>98</v>
          </cell>
          <cell r="BC6">
            <v>116</v>
          </cell>
          <cell r="BD6">
            <v>132</v>
          </cell>
          <cell r="BE6">
            <v>248</v>
          </cell>
          <cell r="BF6">
            <v>1</v>
          </cell>
          <cell r="BG6">
            <v>3</v>
          </cell>
          <cell r="BH6">
            <v>4</v>
          </cell>
          <cell r="BI6">
            <v>8</v>
          </cell>
          <cell r="BJ6">
            <v>46</v>
          </cell>
          <cell r="BK6">
            <v>0</v>
          </cell>
          <cell r="BL6">
            <v>0</v>
          </cell>
          <cell r="BM6">
            <v>4</v>
          </cell>
          <cell r="BN6">
            <v>6</v>
          </cell>
          <cell r="BO6">
            <v>32</v>
          </cell>
          <cell r="BP6">
            <v>0</v>
          </cell>
          <cell r="BQ6">
            <v>21</v>
          </cell>
          <cell r="BR6">
            <v>126</v>
          </cell>
          <cell r="BS6">
            <v>46</v>
          </cell>
          <cell r="BT6">
            <v>41859</v>
          </cell>
          <cell r="BU6" t="str">
            <v>NULL</v>
          </cell>
          <cell r="BV6" t="str">
            <v>Yes</v>
          </cell>
          <cell r="BW6" t="str">
            <v>ADAMAWA</v>
          </cell>
          <cell r="BX6" t="str">
            <v>YOLA NORTH</v>
          </cell>
          <cell r="BY6" t="str">
            <v>LUGGERE</v>
          </cell>
          <cell r="BZ6" t="str">
            <v>Place of origin</v>
          </cell>
          <cell r="CA6" t="str">
            <v>House damaged/destroyed</v>
          </cell>
          <cell r="CB6" t="str">
            <v>None</v>
          </cell>
          <cell r="CC6" t="str">
            <v>&lt;25%</v>
          </cell>
          <cell r="CD6" t="str">
            <v>&lt;25%</v>
          </cell>
          <cell r="CE6" t="str">
            <v>&lt;75%</v>
          </cell>
          <cell r="CF6" t="str">
            <v>&lt;50%</v>
          </cell>
          <cell r="CG6" t="str">
            <v>&gt;75%</v>
          </cell>
          <cell r="CH6" t="str">
            <v>&lt;75%</v>
          </cell>
          <cell r="CI6" t="str">
            <v>&gt;75%</v>
          </cell>
          <cell r="CJ6" t="str">
            <v>Blankets/Mats</v>
          </cell>
          <cell r="CK6" t="str">
            <v>Blankets/Mats</v>
          </cell>
          <cell r="CL6" t="str">
            <v>Kitchen sets</v>
          </cell>
          <cell r="CM6" t="str">
            <v>On-site (&lt;10 mn)</v>
          </cell>
          <cell r="CN6" t="str">
            <v>&gt;50 %</v>
          </cell>
          <cell r="CO6" t="str">
            <v>Yes</v>
          </cell>
          <cell r="CP6" t="str">
            <v>Piped water supply</v>
          </cell>
          <cell r="CQ6" t="str">
            <v>Piped water supply</v>
          </cell>
          <cell r="CR6" t="str">
            <v>10 - 15 ltr</v>
          </cell>
          <cell r="CS6" t="str">
            <v>No</v>
          </cell>
          <cell r="CT6" t="str">
            <v>Taste</v>
          </cell>
          <cell r="CU6" t="str">
            <v>Yes</v>
          </cell>
          <cell r="CV6" t="str">
            <v>Not so good (Not hygienic)</v>
          </cell>
          <cell r="CW6">
            <v>0</v>
          </cell>
          <cell r="CX6" t="str">
            <v>Yes</v>
          </cell>
          <cell r="CY6" t="str">
            <v>Yes</v>
          </cell>
          <cell r="CZ6" t="str">
            <v>Yes</v>
          </cell>
          <cell r="DA6" t="str">
            <v>Garbage pit</v>
          </cell>
          <cell r="DB6">
            <v>0</v>
          </cell>
          <cell r="DC6" t="str">
            <v>No</v>
          </cell>
          <cell r="DD6" t="str">
            <v>Yes</v>
          </cell>
          <cell r="DE6" t="str">
            <v>Yes</v>
          </cell>
          <cell r="DF6" t="str">
            <v>Yes</v>
          </cell>
          <cell r="DG6" t="str">
            <v>No</v>
          </cell>
          <cell r="DH6" t="str">
            <v>Yes</v>
          </cell>
          <cell r="DI6" t="str">
            <v>Yes, on site</v>
          </cell>
          <cell r="DJ6" t="str">
            <v>Yes</v>
          </cell>
          <cell r="DK6" t="str">
            <v>Irregular</v>
          </cell>
          <cell r="DL6" t="str">
            <v>Distribution</v>
          </cell>
          <cell r="DM6" t="str">
            <v>No</v>
          </cell>
          <cell r="DN6" t="str">
            <v>No</v>
          </cell>
          <cell r="DO6" t="str">
            <v>No</v>
          </cell>
          <cell r="DP6" t="str">
            <v>Malaria</v>
          </cell>
          <cell r="DQ6" t="str">
            <v>Malnutrition</v>
          </cell>
          <cell r="DR6" t="str">
            <v>Fever</v>
          </cell>
          <cell r="DS6" t="str">
            <v>Yes</v>
          </cell>
          <cell r="DT6" t="str">
            <v>Yes</v>
          </cell>
          <cell r="DU6" t="str">
            <v>Mobile clinic</v>
          </cell>
          <cell r="DV6" t="str">
            <v>INGO</v>
          </cell>
          <cell r="DW6" t="str">
            <v>Yes</v>
          </cell>
          <cell r="DX6" t="str">
            <v>On-site</v>
          </cell>
          <cell r="DY6" t="str">
            <v>&lt;1 km</v>
          </cell>
          <cell r="DZ6" t="str">
            <v>&lt;50%</v>
          </cell>
          <cell r="EA6" t="str">
            <v>Farming</v>
          </cell>
          <cell r="EB6">
            <v>25</v>
          </cell>
          <cell r="EC6" t="str">
            <v>Yes</v>
          </cell>
          <cell r="ED6" t="str">
            <v>No</v>
          </cell>
          <cell r="EE6" t="str">
            <v>Yes</v>
          </cell>
          <cell r="EF6" t="str">
            <v>Yes</v>
          </cell>
          <cell r="EG6" t="str">
            <v>No</v>
          </cell>
          <cell r="EH6" t="str">
            <v>Military</v>
          </cell>
          <cell r="EI6" t="str">
            <v>None</v>
          </cell>
          <cell r="EJ6" t="str">
            <v>None</v>
          </cell>
          <cell r="EK6" t="str">
            <v>None</v>
          </cell>
          <cell r="EL6" t="str">
            <v>None</v>
          </cell>
          <cell r="EM6" t="str">
            <v>None</v>
          </cell>
          <cell r="EN6">
            <v>4</v>
          </cell>
          <cell r="EO6">
            <v>0</v>
          </cell>
          <cell r="EP6" t="str">
            <v>Yes</v>
          </cell>
          <cell r="EQ6" t="str">
            <v>No</v>
          </cell>
          <cell r="ER6" t="str">
            <v>No</v>
          </cell>
          <cell r="ES6" t="str">
            <v>No</v>
          </cell>
          <cell r="ET6" t="str">
            <v>No</v>
          </cell>
          <cell r="EU6" t="str">
            <v>Good</v>
          </cell>
          <cell r="EV6" t="str">
            <v>Good</v>
          </cell>
          <cell r="EW6" t="str">
            <v>Yes, there is lighting but it is NOT adequate</v>
          </cell>
          <cell r="EX6" t="str">
            <v>Yes</v>
          </cell>
          <cell r="EY6" t="str">
            <v>Nigeria</v>
          </cell>
          <cell r="EZ6" t="str">
            <v>Better living conditions</v>
          </cell>
          <cell r="FA6" t="str">
            <v>Mobile phone</v>
          </cell>
          <cell r="FB6" t="str">
            <v>Situation in areas of origin</v>
          </cell>
          <cell r="FC6" t="str">
            <v>Yes</v>
          </cell>
          <cell r="FD6">
            <v>1638</v>
          </cell>
        </row>
        <row r="7">
          <cell r="F7" t="str">
            <v>AD_S019</v>
          </cell>
          <cell r="G7" t="str">
            <v>FUFORE CAMP</v>
          </cell>
          <cell r="H7" t="str">
            <v>FORMAL</v>
          </cell>
          <cell r="I7">
            <v>12.406499999999999</v>
          </cell>
          <cell r="J7">
            <v>9.12486</v>
          </cell>
          <cell r="K7" t="str">
            <v>Spontaneous</v>
          </cell>
          <cell r="L7" t="str">
            <v>Camp</v>
          </cell>
          <cell r="M7" t="str">
            <v>NULL</v>
          </cell>
          <cell r="N7">
            <v>42221</v>
          </cell>
          <cell r="O7" t="str">
            <v>Unknown</v>
          </cell>
          <cell r="P7" t="str">
            <v>NULL</v>
          </cell>
          <cell r="Q7" t="str">
            <v>Yes</v>
          </cell>
          <cell r="R7" t="str">
            <v>NULL</v>
          </cell>
          <cell r="S7" t="str">
            <v>Public/Government</v>
          </cell>
          <cell r="T7" t="str">
            <v>School</v>
          </cell>
          <cell r="U7" t="str">
            <v>Yes</v>
          </cell>
          <cell r="V7" t="str">
            <v>Yes</v>
          </cell>
          <cell r="W7" t="str">
            <v>NULL</v>
          </cell>
          <cell r="X7" t="str">
            <v>NULL</v>
          </cell>
          <cell r="Y7" t="str">
            <v>Yes</v>
          </cell>
          <cell r="Z7" t="str">
            <v>Government</v>
          </cell>
          <cell r="AA7" t="str">
            <v>RAMADAN</v>
          </cell>
          <cell r="AB7">
            <v>7031042723</v>
          </cell>
          <cell r="AC7" t="str">
            <v>Yes</v>
          </cell>
          <cell r="AD7" t="str">
            <v>Yes</v>
          </cell>
          <cell r="AE7" t="str">
            <v>Yes</v>
          </cell>
          <cell r="AF7" t="str">
            <v>Yes</v>
          </cell>
          <cell r="AG7" t="str">
            <v>Yes</v>
          </cell>
          <cell r="AH7" t="str">
            <v>Yes</v>
          </cell>
          <cell r="AI7" t="str">
            <v>Yes</v>
          </cell>
          <cell r="AJ7" t="str">
            <v>Yes</v>
          </cell>
          <cell r="AK7" t="str">
            <v>Yes</v>
          </cell>
          <cell r="AL7" t="str">
            <v>BORNO</v>
          </cell>
          <cell r="AM7" t="str">
            <v>BAMA</v>
          </cell>
          <cell r="AN7" t="str">
            <v>BUDUWA / BULA CHIRABE</v>
          </cell>
          <cell r="AO7" t="str">
            <v>BORNO</v>
          </cell>
          <cell r="AP7" t="str">
            <v>NGALA</v>
          </cell>
          <cell r="AQ7" t="str">
            <v>NULL</v>
          </cell>
          <cell r="AR7">
            <v>759</v>
          </cell>
          <cell r="AS7">
            <v>2939</v>
          </cell>
          <cell r="AT7">
            <v>87</v>
          </cell>
          <cell r="AU7">
            <v>102</v>
          </cell>
          <cell r="AV7">
            <v>189</v>
          </cell>
          <cell r="AW7">
            <v>236</v>
          </cell>
          <cell r="AX7">
            <v>207</v>
          </cell>
          <cell r="AY7">
            <v>443</v>
          </cell>
          <cell r="AZ7">
            <v>504</v>
          </cell>
          <cell r="BA7">
            <v>519</v>
          </cell>
          <cell r="BB7">
            <v>1023</v>
          </cell>
          <cell r="BC7">
            <v>487</v>
          </cell>
          <cell r="BD7">
            <v>682</v>
          </cell>
          <cell r="BE7">
            <v>1169</v>
          </cell>
          <cell r="BF7">
            <v>62</v>
          </cell>
          <cell r="BG7">
            <v>53</v>
          </cell>
          <cell r="BH7">
            <v>115</v>
          </cell>
          <cell r="BI7">
            <v>21</v>
          </cell>
          <cell r="BJ7">
            <v>30</v>
          </cell>
          <cell r="BK7">
            <v>0</v>
          </cell>
          <cell r="BL7">
            <v>0</v>
          </cell>
          <cell r="BM7">
            <v>115</v>
          </cell>
          <cell r="BN7">
            <v>40</v>
          </cell>
          <cell r="BO7">
            <v>0</v>
          </cell>
          <cell r="BP7">
            <v>0</v>
          </cell>
          <cell r="BQ7">
            <v>15</v>
          </cell>
          <cell r="BR7">
            <v>0</v>
          </cell>
          <cell r="BS7">
            <v>0</v>
          </cell>
          <cell r="BT7">
            <v>42231</v>
          </cell>
          <cell r="BU7" t="str">
            <v>12/19/2015</v>
          </cell>
          <cell r="BV7" t="str">
            <v>Yes</v>
          </cell>
          <cell r="BW7" t="str">
            <v>BORNO</v>
          </cell>
          <cell r="BX7" t="str">
            <v>BAMA</v>
          </cell>
          <cell r="BY7" t="str">
            <v>BUDUWA / BULA CHIRABE</v>
          </cell>
          <cell r="BZ7" t="str">
            <v>Place of origin</v>
          </cell>
          <cell r="CA7" t="str">
            <v>House damaged/destroyed</v>
          </cell>
          <cell r="CB7" t="str">
            <v>None</v>
          </cell>
          <cell r="CC7" t="str">
            <v>&lt;50%</v>
          </cell>
          <cell r="CD7" t="str">
            <v>&lt;75%</v>
          </cell>
          <cell r="CE7" t="str">
            <v>&lt;25%</v>
          </cell>
          <cell r="CF7" t="str">
            <v>&lt;25%</v>
          </cell>
          <cell r="CG7" t="str">
            <v>&lt;25%</v>
          </cell>
          <cell r="CH7" t="str">
            <v>&lt;75%</v>
          </cell>
          <cell r="CI7" t="str">
            <v>&gt;75%</v>
          </cell>
          <cell r="CJ7" t="str">
            <v>Plastic sheeting</v>
          </cell>
          <cell r="CK7" t="str">
            <v>Blankets/Mats</v>
          </cell>
          <cell r="CL7" t="str">
            <v>Hygiene kits</v>
          </cell>
          <cell r="CM7" t="str">
            <v>On-site (&lt;10 mn)</v>
          </cell>
          <cell r="CN7" t="str">
            <v>&gt;50 %</v>
          </cell>
          <cell r="CO7" t="str">
            <v>Yes</v>
          </cell>
          <cell r="CP7" t="str">
            <v>Piped water supply</v>
          </cell>
          <cell r="CQ7" t="str">
            <v>Piped water supply</v>
          </cell>
          <cell r="CR7" t="str">
            <v>10 - 15 ltr</v>
          </cell>
          <cell r="CS7" t="str">
            <v>Yes</v>
          </cell>
          <cell r="CT7" t="str">
            <v>None</v>
          </cell>
          <cell r="CU7" t="str">
            <v>No</v>
          </cell>
          <cell r="CV7" t="str">
            <v>Not so good (Not hygienic)</v>
          </cell>
          <cell r="CW7">
            <v>36</v>
          </cell>
          <cell r="CX7" t="str">
            <v>Yes</v>
          </cell>
          <cell r="CY7" t="str">
            <v>Yes</v>
          </cell>
          <cell r="CZ7" t="str">
            <v>Yes</v>
          </cell>
          <cell r="DA7" t="str">
            <v>Burning</v>
          </cell>
          <cell r="DB7">
            <v>0</v>
          </cell>
          <cell r="DC7" t="str">
            <v>Yes</v>
          </cell>
          <cell r="DD7" t="str">
            <v>Yes but no soap/water inside</v>
          </cell>
          <cell r="DE7" t="str">
            <v>Yes</v>
          </cell>
          <cell r="DF7" t="str">
            <v>Yes</v>
          </cell>
          <cell r="DG7" t="str">
            <v>Yes</v>
          </cell>
          <cell r="DH7" t="str">
            <v>Yes</v>
          </cell>
          <cell r="DI7" t="str">
            <v>Yes, on site</v>
          </cell>
          <cell r="DJ7" t="str">
            <v>No</v>
          </cell>
          <cell r="DK7" t="str">
            <v>Everyday</v>
          </cell>
          <cell r="DL7" t="str">
            <v>Distribution</v>
          </cell>
          <cell r="DM7" t="str">
            <v>Yes</v>
          </cell>
          <cell r="DN7" t="str">
            <v>Yes</v>
          </cell>
          <cell r="DO7" t="str">
            <v>Yes</v>
          </cell>
          <cell r="DP7" t="str">
            <v>Diarrhea</v>
          </cell>
          <cell r="DQ7" t="str">
            <v>Malaria</v>
          </cell>
          <cell r="DR7" t="str">
            <v>Cough</v>
          </cell>
          <cell r="DS7" t="str">
            <v>Yes</v>
          </cell>
          <cell r="DT7" t="str">
            <v>Yes</v>
          </cell>
          <cell r="DU7" t="str">
            <v>On-site (&lt;3 km)</v>
          </cell>
          <cell r="DV7" t="str">
            <v>Government</v>
          </cell>
          <cell r="DW7" t="str">
            <v>Yes</v>
          </cell>
          <cell r="DX7" t="str">
            <v>On-site</v>
          </cell>
          <cell r="DY7" t="str">
            <v>&lt;1 km</v>
          </cell>
          <cell r="DZ7" t="str">
            <v>&lt;75%</v>
          </cell>
          <cell r="EA7" t="str">
            <v>Petty trade</v>
          </cell>
          <cell r="EB7">
            <v>83</v>
          </cell>
          <cell r="EC7" t="str">
            <v>Yes</v>
          </cell>
          <cell r="ED7" t="str">
            <v>No</v>
          </cell>
          <cell r="EE7" t="str">
            <v>Yes</v>
          </cell>
          <cell r="EF7" t="str">
            <v>Yes</v>
          </cell>
          <cell r="EG7" t="str">
            <v>Yes</v>
          </cell>
          <cell r="EH7" t="str">
            <v>Local Authorities</v>
          </cell>
          <cell r="EI7" t="str">
            <v>Friction anmong site residents</v>
          </cell>
          <cell r="EJ7" t="str">
            <v>None</v>
          </cell>
          <cell r="EK7" t="str">
            <v>None</v>
          </cell>
          <cell r="EL7" t="str">
            <v>None</v>
          </cell>
          <cell r="EM7" t="str">
            <v>Not enough assistance for all entitled</v>
          </cell>
          <cell r="EN7">
            <v>1</v>
          </cell>
          <cell r="EO7">
            <v>1</v>
          </cell>
          <cell r="EP7" t="str">
            <v>Yes</v>
          </cell>
          <cell r="EQ7" t="str">
            <v>Yes</v>
          </cell>
          <cell r="ER7" t="str">
            <v>No</v>
          </cell>
          <cell r="ES7" t="str">
            <v>No</v>
          </cell>
          <cell r="ET7" t="str">
            <v>No</v>
          </cell>
          <cell r="EU7" t="str">
            <v>Good</v>
          </cell>
          <cell r="EV7" t="str">
            <v>Good</v>
          </cell>
          <cell r="EW7" t="str">
            <v>Yes, there is lighting but it is NOT adequate</v>
          </cell>
          <cell r="EX7" t="str">
            <v>Yes</v>
          </cell>
          <cell r="EY7" t="str">
            <v>Nigeria</v>
          </cell>
          <cell r="EZ7" t="str">
            <v>Better living conditions</v>
          </cell>
          <cell r="FA7" t="str">
            <v>Authorities</v>
          </cell>
          <cell r="FB7" t="str">
            <v>Safety and Security</v>
          </cell>
          <cell r="FC7" t="str">
            <v>Yes</v>
          </cell>
          <cell r="FD7">
            <v>1640</v>
          </cell>
        </row>
        <row r="8">
          <cell r="F8" t="str">
            <v>AD_S021</v>
          </cell>
          <cell r="G8" t="str">
            <v>GUDE CAMP</v>
          </cell>
          <cell r="H8" t="str">
            <v>INFORMAL</v>
          </cell>
          <cell r="I8">
            <v>13.307460000000001</v>
          </cell>
          <cell r="J8">
            <v>10.19702</v>
          </cell>
          <cell r="K8" t="str">
            <v>Spontaneous</v>
          </cell>
          <cell r="L8" t="str">
            <v>Transitional Centre</v>
          </cell>
          <cell r="M8" t="str">
            <v>NULL</v>
          </cell>
          <cell r="N8">
            <v>42160</v>
          </cell>
          <cell r="O8" t="str">
            <v>Unknown</v>
          </cell>
          <cell r="P8" t="str">
            <v>NULL</v>
          </cell>
          <cell r="Q8" t="str">
            <v>Yes</v>
          </cell>
          <cell r="R8" t="str">
            <v>NULL</v>
          </cell>
          <cell r="S8" t="str">
            <v>Public/Government</v>
          </cell>
          <cell r="T8" t="str">
            <v>Government building</v>
          </cell>
          <cell r="U8" t="str">
            <v>Yes</v>
          </cell>
          <cell r="V8" t="str">
            <v>Yes</v>
          </cell>
          <cell r="W8" t="str">
            <v>NULL</v>
          </cell>
          <cell r="X8" t="str">
            <v>NULL</v>
          </cell>
          <cell r="Y8" t="str">
            <v>Yes</v>
          </cell>
          <cell r="Z8" t="str">
            <v>INGO</v>
          </cell>
          <cell r="AA8" t="str">
            <v>IRC</v>
          </cell>
          <cell r="AB8" t="str">
            <v>N/A</v>
          </cell>
          <cell r="AC8" t="str">
            <v>Yes</v>
          </cell>
          <cell r="AD8" t="str">
            <v>Yes</v>
          </cell>
          <cell r="AE8" t="str">
            <v>Yes</v>
          </cell>
          <cell r="AF8" t="str">
            <v>Yes</v>
          </cell>
          <cell r="AG8" t="str">
            <v>Yes</v>
          </cell>
          <cell r="AH8" t="str">
            <v>Yes</v>
          </cell>
          <cell r="AI8" t="str">
            <v>Yes</v>
          </cell>
          <cell r="AJ8" t="str">
            <v>No</v>
          </cell>
          <cell r="AK8" t="str">
            <v>No</v>
          </cell>
          <cell r="AL8" t="str">
            <v>BORNO</v>
          </cell>
          <cell r="AM8" t="str">
            <v>GWOZA</v>
          </cell>
          <cell r="AN8" t="str">
            <v>NULL</v>
          </cell>
          <cell r="AO8" t="str">
            <v>ADAMAWA</v>
          </cell>
          <cell r="AP8" t="str">
            <v>MADAGALI</v>
          </cell>
          <cell r="AQ8" t="str">
            <v>NULL</v>
          </cell>
          <cell r="AR8">
            <v>49</v>
          </cell>
          <cell r="AS8">
            <v>245</v>
          </cell>
          <cell r="AT8">
            <v>6</v>
          </cell>
          <cell r="AU8">
            <v>7</v>
          </cell>
          <cell r="AV8">
            <v>13</v>
          </cell>
          <cell r="AW8">
            <v>17</v>
          </cell>
          <cell r="AX8">
            <v>19</v>
          </cell>
          <cell r="AY8">
            <v>36</v>
          </cell>
          <cell r="AZ8">
            <v>28</v>
          </cell>
          <cell r="BA8">
            <v>35</v>
          </cell>
          <cell r="BB8">
            <v>63</v>
          </cell>
          <cell r="BC8">
            <v>47</v>
          </cell>
          <cell r="BD8">
            <v>59</v>
          </cell>
          <cell r="BE8">
            <v>106</v>
          </cell>
          <cell r="BF8">
            <v>10</v>
          </cell>
          <cell r="BG8">
            <v>17</v>
          </cell>
          <cell r="BH8">
            <v>27</v>
          </cell>
          <cell r="BI8">
            <v>12</v>
          </cell>
          <cell r="BJ8">
            <v>23</v>
          </cell>
          <cell r="BK8">
            <v>1</v>
          </cell>
          <cell r="BL8">
            <v>0</v>
          </cell>
          <cell r="BM8">
            <v>27</v>
          </cell>
          <cell r="BN8">
            <v>0</v>
          </cell>
          <cell r="BO8">
            <v>0</v>
          </cell>
          <cell r="BP8">
            <v>0</v>
          </cell>
          <cell r="BQ8">
            <v>1</v>
          </cell>
          <cell r="BR8">
            <v>2</v>
          </cell>
          <cell r="BS8">
            <v>0</v>
          </cell>
          <cell r="BT8" t="str">
            <v>01/16/2015</v>
          </cell>
          <cell r="BU8" t="str">
            <v>NULL</v>
          </cell>
          <cell r="BV8" t="str">
            <v>Yes</v>
          </cell>
          <cell r="BW8" t="str">
            <v>BORNO</v>
          </cell>
          <cell r="BX8" t="str">
            <v>GWOZA</v>
          </cell>
          <cell r="BY8" t="str">
            <v>NULL</v>
          </cell>
          <cell r="BZ8" t="str">
            <v>Place of origin</v>
          </cell>
          <cell r="CA8" t="str">
            <v>House damaged/destroyed</v>
          </cell>
          <cell r="CB8" t="str">
            <v>None</v>
          </cell>
          <cell r="CC8" t="str">
            <v>&gt;75%</v>
          </cell>
          <cell r="CD8" t="str">
            <v>&lt;25%</v>
          </cell>
          <cell r="CE8" t="str">
            <v>None</v>
          </cell>
          <cell r="CF8" t="str">
            <v>None</v>
          </cell>
          <cell r="CG8" t="str">
            <v>&lt;50%</v>
          </cell>
          <cell r="CH8" t="str">
            <v>None</v>
          </cell>
          <cell r="CI8" t="str">
            <v>&gt;75%</v>
          </cell>
          <cell r="CJ8" t="str">
            <v>Kitchen sets</v>
          </cell>
          <cell r="CK8" t="str">
            <v>Hygiene kits</v>
          </cell>
          <cell r="CL8" t="str">
            <v>Soap</v>
          </cell>
          <cell r="CM8" t="str">
            <v>On-site (&lt;10 mn)</v>
          </cell>
          <cell r="CN8" t="str">
            <v>&gt;50%</v>
          </cell>
          <cell r="CO8" t="str">
            <v>No</v>
          </cell>
          <cell r="CP8" t="str">
            <v>Piped water supply</v>
          </cell>
          <cell r="CQ8" t="str">
            <v>Piped water supply</v>
          </cell>
          <cell r="CR8" t="str">
            <v>5 - 10 ltr</v>
          </cell>
          <cell r="CS8" t="str">
            <v>Yes</v>
          </cell>
          <cell r="CT8" t="str">
            <v>None</v>
          </cell>
          <cell r="CU8" t="str">
            <v>No</v>
          </cell>
          <cell r="CV8" t="str">
            <v>Good (Hygienic)</v>
          </cell>
          <cell r="CW8">
            <v>12</v>
          </cell>
          <cell r="CX8" t="str">
            <v>Yes</v>
          </cell>
          <cell r="CY8" t="str">
            <v>Yes</v>
          </cell>
          <cell r="CZ8" t="str">
            <v>Yes</v>
          </cell>
          <cell r="DA8" t="str">
            <v>Garbage pit</v>
          </cell>
          <cell r="DB8">
            <v>15</v>
          </cell>
          <cell r="DC8" t="str">
            <v>No</v>
          </cell>
          <cell r="DD8" t="str">
            <v>Yes but no soap/water inside</v>
          </cell>
          <cell r="DE8" t="str">
            <v>No</v>
          </cell>
          <cell r="DF8" t="str">
            <v>No</v>
          </cell>
          <cell r="DG8" t="str">
            <v>No</v>
          </cell>
          <cell r="DH8" t="str">
            <v>Yes</v>
          </cell>
          <cell r="DI8" t="str">
            <v>Yes, on site</v>
          </cell>
          <cell r="DJ8" t="str">
            <v>Yes</v>
          </cell>
          <cell r="DK8" t="str">
            <v>Irregular</v>
          </cell>
          <cell r="DL8" t="str">
            <v>Distribution</v>
          </cell>
          <cell r="DM8" t="str">
            <v>Yes</v>
          </cell>
          <cell r="DN8" t="str">
            <v>Yes</v>
          </cell>
          <cell r="DO8" t="str">
            <v>Yes</v>
          </cell>
          <cell r="DP8" t="str">
            <v>None</v>
          </cell>
          <cell r="DQ8" t="str">
            <v>None</v>
          </cell>
          <cell r="DR8" t="str">
            <v>None</v>
          </cell>
          <cell r="DS8" t="str">
            <v>Yes</v>
          </cell>
          <cell r="DT8" t="str">
            <v>Yes</v>
          </cell>
          <cell r="DU8" t="str">
            <v>On-site (&lt;3 km)</v>
          </cell>
          <cell r="DV8" t="str">
            <v>NGO</v>
          </cell>
          <cell r="DW8" t="str">
            <v>No</v>
          </cell>
          <cell r="DX8" t="str">
            <v>None</v>
          </cell>
          <cell r="DY8" t="str">
            <v>Unknown</v>
          </cell>
          <cell r="DZ8" t="str">
            <v>None</v>
          </cell>
          <cell r="EA8" t="str">
            <v>None</v>
          </cell>
          <cell r="EB8">
            <v>0</v>
          </cell>
          <cell r="EC8" t="str">
            <v>No</v>
          </cell>
          <cell r="ED8" t="str">
            <v>No</v>
          </cell>
          <cell r="EE8" t="str">
            <v>No</v>
          </cell>
          <cell r="EF8" t="str">
            <v>Yes</v>
          </cell>
          <cell r="EG8" t="str">
            <v>Yes</v>
          </cell>
          <cell r="EH8" t="str">
            <v>Military</v>
          </cell>
          <cell r="EI8" t="str">
            <v>Friction anmong site residents</v>
          </cell>
          <cell r="EJ8" t="str">
            <v>None</v>
          </cell>
          <cell r="EK8" t="str">
            <v>None</v>
          </cell>
          <cell r="EL8" t="str">
            <v>None</v>
          </cell>
          <cell r="EM8" t="str">
            <v>Not enough assistance for all entitled</v>
          </cell>
          <cell r="EN8">
            <v>0</v>
          </cell>
          <cell r="EO8">
            <v>0</v>
          </cell>
          <cell r="EP8" t="str">
            <v>No</v>
          </cell>
          <cell r="EQ8" t="str">
            <v>No</v>
          </cell>
          <cell r="ER8" t="str">
            <v>No</v>
          </cell>
          <cell r="ES8" t="str">
            <v>No</v>
          </cell>
          <cell r="ET8" t="str">
            <v>No</v>
          </cell>
          <cell r="EU8" t="str">
            <v>Good</v>
          </cell>
          <cell r="EV8" t="str">
            <v>Good</v>
          </cell>
          <cell r="EW8" t="str">
            <v>No lighting</v>
          </cell>
          <cell r="EX8" t="str">
            <v>No</v>
          </cell>
          <cell r="EY8" t="str">
            <v>N/A</v>
          </cell>
          <cell r="EZ8" t="str">
            <v>NULL</v>
          </cell>
          <cell r="FA8" t="str">
            <v>Authorities</v>
          </cell>
          <cell r="FB8" t="str">
            <v>Situation in areas of origin</v>
          </cell>
          <cell r="FC8" t="str">
            <v>No</v>
          </cell>
          <cell r="FD8">
            <v>1646</v>
          </cell>
        </row>
        <row r="9">
          <cell r="F9" t="str">
            <v>AD_S022</v>
          </cell>
          <cell r="G9" t="str">
            <v>LABOUR HOUSE</v>
          </cell>
          <cell r="H9" t="str">
            <v>INFORMAL</v>
          </cell>
          <cell r="I9">
            <v>12.28064</v>
          </cell>
          <cell r="J9">
            <v>9.1580999999999992</v>
          </cell>
          <cell r="K9" t="str">
            <v>Spontaneous</v>
          </cell>
          <cell r="L9" t="str">
            <v>Collective Settlement/Centre</v>
          </cell>
          <cell r="M9" t="str">
            <v>NULL</v>
          </cell>
          <cell r="N9">
            <v>41899</v>
          </cell>
          <cell r="O9" t="str">
            <v>Unknown</v>
          </cell>
          <cell r="P9" t="str">
            <v>NULL</v>
          </cell>
          <cell r="Q9" t="str">
            <v>Yes</v>
          </cell>
          <cell r="R9" t="str">
            <v>NULL</v>
          </cell>
          <cell r="S9" t="str">
            <v>Public/Government</v>
          </cell>
          <cell r="T9" t="str">
            <v>Government building</v>
          </cell>
          <cell r="U9" t="str">
            <v>Yes</v>
          </cell>
          <cell r="V9" t="str">
            <v>Yes</v>
          </cell>
          <cell r="W9" t="str">
            <v>NULL</v>
          </cell>
          <cell r="X9" t="str">
            <v>NULL</v>
          </cell>
          <cell r="Y9" t="str">
            <v>Yes</v>
          </cell>
          <cell r="Z9" t="str">
            <v>Government</v>
          </cell>
          <cell r="AA9" t="str">
            <v>SEMA/NEMA</v>
          </cell>
          <cell r="AB9" t="str">
            <v>N/A</v>
          </cell>
          <cell r="AC9" t="str">
            <v>Yes</v>
          </cell>
          <cell r="AD9" t="str">
            <v>Yes</v>
          </cell>
          <cell r="AE9" t="str">
            <v>Yes</v>
          </cell>
          <cell r="AF9" t="str">
            <v>Yes</v>
          </cell>
          <cell r="AG9" t="str">
            <v>Yes</v>
          </cell>
          <cell r="AH9" t="str">
            <v>Yes</v>
          </cell>
          <cell r="AI9" t="str">
            <v>Yes</v>
          </cell>
          <cell r="AJ9" t="str">
            <v>No</v>
          </cell>
          <cell r="AK9" t="str">
            <v>Yes</v>
          </cell>
          <cell r="AL9" t="str">
            <v>ADAMAWA</v>
          </cell>
          <cell r="AM9" t="str">
            <v>MADAGALI</v>
          </cell>
          <cell r="AN9" t="str">
            <v>GULAK</v>
          </cell>
          <cell r="AO9" t="str">
            <v>ADAMAWA</v>
          </cell>
          <cell r="AP9" t="str">
            <v>MICHIKA</v>
          </cell>
          <cell r="AQ9" t="str">
            <v>MICHIKA  I</v>
          </cell>
          <cell r="AR9">
            <v>52</v>
          </cell>
          <cell r="AS9">
            <v>174</v>
          </cell>
          <cell r="AT9">
            <v>8</v>
          </cell>
          <cell r="AU9">
            <v>13</v>
          </cell>
          <cell r="AV9">
            <v>21</v>
          </cell>
          <cell r="AW9">
            <v>17</v>
          </cell>
          <cell r="AX9">
            <v>15</v>
          </cell>
          <cell r="AY9">
            <v>32</v>
          </cell>
          <cell r="AZ9">
            <v>22</v>
          </cell>
          <cell r="BA9">
            <v>25</v>
          </cell>
          <cell r="BB9">
            <v>47</v>
          </cell>
          <cell r="BC9">
            <v>30</v>
          </cell>
          <cell r="BD9">
            <v>35</v>
          </cell>
          <cell r="BE9">
            <v>65</v>
          </cell>
          <cell r="BF9">
            <v>2</v>
          </cell>
          <cell r="BG9">
            <v>7</v>
          </cell>
          <cell r="BH9">
            <v>9</v>
          </cell>
          <cell r="BI9">
            <v>8</v>
          </cell>
          <cell r="BJ9">
            <v>21</v>
          </cell>
          <cell r="BK9">
            <v>0</v>
          </cell>
          <cell r="BL9">
            <v>0</v>
          </cell>
          <cell r="BM9">
            <v>9</v>
          </cell>
          <cell r="BN9">
            <v>2</v>
          </cell>
          <cell r="BO9">
            <v>14</v>
          </cell>
          <cell r="BP9">
            <v>0</v>
          </cell>
          <cell r="BQ9">
            <v>6</v>
          </cell>
          <cell r="BR9">
            <v>44</v>
          </cell>
          <cell r="BS9">
            <v>2</v>
          </cell>
          <cell r="BT9">
            <v>41981</v>
          </cell>
          <cell r="BU9">
            <v>41863</v>
          </cell>
          <cell r="BV9" t="str">
            <v>No</v>
          </cell>
          <cell r="BW9" t="str">
            <v>ADAMAWA</v>
          </cell>
          <cell r="BX9" t="str">
            <v>MADAGALI</v>
          </cell>
          <cell r="BY9" t="str">
            <v>GULAK</v>
          </cell>
          <cell r="BZ9" t="str">
            <v>Place of origin</v>
          </cell>
          <cell r="CA9" t="str">
            <v>House damaged/destroyed</v>
          </cell>
          <cell r="CB9" t="str">
            <v>None</v>
          </cell>
          <cell r="CC9" t="str">
            <v>&lt;25%</v>
          </cell>
          <cell r="CD9" t="str">
            <v>&lt;25%</v>
          </cell>
          <cell r="CE9" t="str">
            <v>&lt;75%</v>
          </cell>
          <cell r="CF9" t="str">
            <v>&lt;50%</v>
          </cell>
          <cell r="CG9" t="str">
            <v>&gt;75%</v>
          </cell>
          <cell r="CH9" t="str">
            <v>&lt;75%</v>
          </cell>
          <cell r="CI9" t="str">
            <v>&gt;75%</v>
          </cell>
          <cell r="CJ9" t="str">
            <v>Blankets/Mats</v>
          </cell>
          <cell r="CK9" t="str">
            <v>Bucket/Jerry Can</v>
          </cell>
          <cell r="CL9" t="str">
            <v>Kitchen sets</v>
          </cell>
          <cell r="CM9" t="str">
            <v>On-site (&lt;10 mn)</v>
          </cell>
          <cell r="CN9" t="str">
            <v>&lt;50 %</v>
          </cell>
          <cell r="CO9" t="str">
            <v>Yes</v>
          </cell>
          <cell r="CP9" t="str">
            <v>Piped water supply</v>
          </cell>
          <cell r="CQ9" t="str">
            <v>Piped water supply</v>
          </cell>
          <cell r="CR9" t="str">
            <v>10 - 15 ltr</v>
          </cell>
          <cell r="CS9" t="str">
            <v>Yes</v>
          </cell>
          <cell r="CT9" t="str">
            <v>None</v>
          </cell>
          <cell r="CU9" t="str">
            <v>No</v>
          </cell>
          <cell r="CV9" t="str">
            <v>Good (Hygienic)</v>
          </cell>
          <cell r="CW9">
            <v>1</v>
          </cell>
          <cell r="CX9" t="str">
            <v>Yes</v>
          </cell>
          <cell r="CY9" t="str">
            <v>Yes</v>
          </cell>
          <cell r="CZ9" t="str">
            <v>Yes</v>
          </cell>
          <cell r="DA9" t="str">
            <v>Garbage pit</v>
          </cell>
          <cell r="DB9">
            <v>0</v>
          </cell>
          <cell r="DC9" t="str">
            <v>Yes</v>
          </cell>
          <cell r="DD9" t="str">
            <v>Yes</v>
          </cell>
          <cell r="DE9" t="str">
            <v>Yes</v>
          </cell>
          <cell r="DF9" t="str">
            <v>Yes</v>
          </cell>
          <cell r="DG9" t="str">
            <v>Yes</v>
          </cell>
          <cell r="DH9" t="str">
            <v>Yes</v>
          </cell>
          <cell r="DI9" t="str">
            <v>Yes, on site</v>
          </cell>
          <cell r="DJ9" t="str">
            <v>Yes</v>
          </cell>
          <cell r="DK9" t="str">
            <v>Irregular</v>
          </cell>
          <cell r="DL9" t="str">
            <v>Distribution</v>
          </cell>
          <cell r="DM9" t="str">
            <v>No</v>
          </cell>
          <cell r="DN9" t="str">
            <v>No</v>
          </cell>
          <cell r="DO9" t="str">
            <v>No</v>
          </cell>
          <cell r="DP9" t="str">
            <v>Malaria</v>
          </cell>
          <cell r="DQ9" t="str">
            <v>Malnutrition</v>
          </cell>
          <cell r="DR9" t="str">
            <v>Fever</v>
          </cell>
          <cell r="DS9" t="str">
            <v>Yes</v>
          </cell>
          <cell r="DT9" t="str">
            <v>Yes</v>
          </cell>
          <cell r="DU9" t="str">
            <v>Mobile clinic</v>
          </cell>
          <cell r="DV9" t="str">
            <v>INGO</v>
          </cell>
          <cell r="DW9" t="str">
            <v>Yes</v>
          </cell>
          <cell r="DX9" t="str">
            <v>On-site</v>
          </cell>
          <cell r="DY9" t="str">
            <v>&lt;1 km</v>
          </cell>
          <cell r="DZ9" t="str">
            <v>&lt;50%</v>
          </cell>
          <cell r="EA9" t="str">
            <v>Farming</v>
          </cell>
          <cell r="EB9">
            <v>0</v>
          </cell>
          <cell r="EC9" t="str">
            <v>No</v>
          </cell>
          <cell r="ED9" t="str">
            <v>No</v>
          </cell>
          <cell r="EE9" t="str">
            <v>Yes</v>
          </cell>
          <cell r="EF9" t="str">
            <v>Yes</v>
          </cell>
          <cell r="EG9" t="str">
            <v>No</v>
          </cell>
          <cell r="EH9" t="str">
            <v>Self organized</v>
          </cell>
          <cell r="EI9" t="str">
            <v>None</v>
          </cell>
          <cell r="EJ9" t="str">
            <v>None</v>
          </cell>
          <cell r="EK9" t="str">
            <v>None</v>
          </cell>
          <cell r="EL9" t="str">
            <v>Children involved in WFCL (forced labor/forced begging)</v>
          </cell>
          <cell r="EM9" t="str">
            <v>Fighting between recipients at distribution points</v>
          </cell>
          <cell r="EN9">
            <v>2</v>
          </cell>
          <cell r="EO9">
            <v>0</v>
          </cell>
          <cell r="EP9" t="str">
            <v>Yes</v>
          </cell>
          <cell r="EQ9" t="str">
            <v>No answer</v>
          </cell>
          <cell r="ER9" t="str">
            <v>No</v>
          </cell>
          <cell r="ES9" t="str">
            <v>No</v>
          </cell>
          <cell r="ET9" t="str">
            <v>No</v>
          </cell>
          <cell r="EU9" t="str">
            <v>Good</v>
          </cell>
          <cell r="EV9" t="str">
            <v>Good</v>
          </cell>
          <cell r="EW9" t="str">
            <v>No lighting</v>
          </cell>
          <cell r="EX9" t="str">
            <v>Yes</v>
          </cell>
          <cell r="EY9" t="str">
            <v>Nigeria</v>
          </cell>
          <cell r="EZ9" t="str">
            <v>Better living conditions</v>
          </cell>
          <cell r="FA9" t="str">
            <v>Mobile phone</v>
          </cell>
          <cell r="FB9" t="str">
            <v>Situation in areas of origin</v>
          </cell>
          <cell r="FC9" t="str">
            <v>Yes</v>
          </cell>
          <cell r="FD9">
            <v>1639</v>
          </cell>
        </row>
        <row r="10">
          <cell r="F10" t="str">
            <v>AD_S023</v>
          </cell>
          <cell r="G10" t="str">
            <v>OLD MARKET</v>
          </cell>
          <cell r="H10" t="str">
            <v>INFORMAL</v>
          </cell>
          <cell r="I10">
            <v>13.630520000000001</v>
          </cell>
          <cell r="J10">
            <v>10.88889</v>
          </cell>
          <cell r="K10" t="str">
            <v>Spontaneous</v>
          </cell>
          <cell r="L10" t="str">
            <v>Collective Settlement/Centre</v>
          </cell>
          <cell r="M10" t="str">
            <v>NULL</v>
          </cell>
          <cell r="N10">
            <v>42492</v>
          </cell>
          <cell r="O10" t="str">
            <v>Unknown</v>
          </cell>
          <cell r="P10" t="str">
            <v>NULL</v>
          </cell>
          <cell r="Q10" t="str">
            <v>Yes</v>
          </cell>
          <cell r="R10" t="str">
            <v>NULL</v>
          </cell>
          <cell r="S10" t="str">
            <v>Public/Government</v>
          </cell>
          <cell r="T10" t="str">
            <v>Government building</v>
          </cell>
          <cell r="U10" t="str">
            <v>Yes</v>
          </cell>
          <cell r="V10" t="str">
            <v>Yes</v>
          </cell>
          <cell r="W10" t="str">
            <v>NULL</v>
          </cell>
          <cell r="X10" t="str">
            <v>NULL</v>
          </cell>
          <cell r="Y10" t="str">
            <v>No</v>
          </cell>
          <cell r="Z10" t="str">
            <v>NULL</v>
          </cell>
          <cell r="AA10" t="str">
            <v>NULL</v>
          </cell>
          <cell r="AB10" t="str">
            <v>NULL</v>
          </cell>
          <cell r="AC10" t="str">
            <v>Yes</v>
          </cell>
          <cell r="AD10" t="str">
            <v>Yes</v>
          </cell>
          <cell r="AE10" t="str">
            <v>No</v>
          </cell>
          <cell r="AF10" t="str">
            <v>Yes</v>
          </cell>
          <cell r="AG10" t="str">
            <v>Yes</v>
          </cell>
          <cell r="AH10" t="str">
            <v>Yes</v>
          </cell>
          <cell r="AI10" t="str">
            <v>Yes</v>
          </cell>
          <cell r="AJ10" t="str">
            <v>No</v>
          </cell>
          <cell r="AK10" t="str">
            <v>Yes</v>
          </cell>
          <cell r="AL10" t="str">
            <v>BORNO</v>
          </cell>
          <cell r="AM10" t="str">
            <v>GWOZA</v>
          </cell>
          <cell r="AN10" t="str">
            <v>GWOZA WAKANE / BULABULIN</v>
          </cell>
          <cell r="AO10" t="str">
            <v>BORNO</v>
          </cell>
          <cell r="AP10" t="str">
            <v>BAMA</v>
          </cell>
          <cell r="AQ10" t="str">
            <v>KUMSHE /NDUGUNO</v>
          </cell>
          <cell r="AR10">
            <v>206</v>
          </cell>
          <cell r="AS10">
            <v>1304</v>
          </cell>
          <cell r="AT10">
            <v>15</v>
          </cell>
          <cell r="AU10">
            <v>19</v>
          </cell>
          <cell r="AV10">
            <v>34</v>
          </cell>
          <cell r="AW10">
            <v>55</v>
          </cell>
          <cell r="AX10">
            <v>56</v>
          </cell>
          <cell r="AY10">
            <v>111</v>
          </cell>
          <cell r="AZ10">
            <v>279</v>
          </cell>
          <cell r="BA10">
            <v>157</v>
          </cell>
          <cell r="BB10">
            <v>436</v>
          </cell>
          <cell r="BC10">
            <v>301</v>
          </cell>
          <cell r="BD10">
            <v>407</v>
          </cell>
          <cell r="BE10">
            <v>708</v>
          </cell>
          <cell r="BF10">
            <v>9</v>
          </cell>
          <cell r="BG10">
            <v>6</v>
          </cell>
          <cell r="BH10">
            <v>15</v>
          </cell>
          <cell r="BI10">
            <v>45</v>
          </cell>
          <cell r="BJ10">
            <v>63</v>
          </cell>
          <cell r="BK10">
            <v>5</v>
          </cell>
          <cell r="BL10">
            <v>3</v>
          </cell>
          <cell r="BM10">
            <v>15</v>
          </cell>
          <cell r="BN10">
            <v>9</v>
          </cell>
          <cell r="BO10">
            <v>6</v>
          </cell>
          <cell r="BP10">
            <v>7</v>
          </cell>
          <cell r="BQ10">
            <v>10</v>
          </cell>
          <cell r="BR10">
            <v>7</v>
          </cell>
          <cell r="BS10">
            <v>6</v>
          </cell>
          <cell r="BT10">
            <v>42492</v>
          </cell>
          <cell r="BU10">
            <v>42645</v>
          </cell>
          <cell r="BV10" t="str">
            <v>Yes</v>
          </cell>
          <cell r="BW10" t="str">
            <v>BORNO</v>
          </cell>
          <cell r="BX10" t="str">
            <v>GWOZA</v>
          </cell>
          <cell r="BY10" t="str">
            <v>GWOZA WAKANE / BULABULIN</v>
          </cell>
          <cell r="BZ10" t="str">
            <v>Place of origin</v>
          </cell>
          <cell r="CA10" t="str">
            <v>Accessibility</v>
          </cell>
          <cell r="CB10" t="str">
            <v>&lt;25%</v>
          </cell>
          <cell r="CC10" t="str">
            <v>None</v>
          </cell>
          <cell r="CD10" t="str">
            <v>&lt;25%</v>
          </cell>
          <cell r="CE10" t="str">
            <v>&lt;75%</v>
          </cell>
          <cell r="CF10" t="str">
            <v>&lt;50%</v>
          </cell>
          <cell r="CG10" t="str">
            <v>None</v>
          </cell>
          <cell r="CH10" t="str">
            <v>&lt;25%</v>
          </cell>
          <cell r="CI10" t="str">
            <v>&lt;25%</v>
          </cell>
          <cell r="CJ10" t="str">
            <v>Kitchen sets</v>
          </cell>
          <cell r="CK10" t="str">
            <v>Blankets/Mats</v>
          </cell>
          <cell r="CL10" t="str">
            <v>Hygiene kits</v>
          </cell>
          <cell r="CM10" t="str">
            <v>Off-site (&lt;10 mn)</v>
          </cell>
          <cell r="CN10" t="str">
            <v>&lt;50 %</v>
          </cell>
          <cell r="CO10" t="str">
            <v>Yes</v>
          </cell>
          <cell r="CP10" t="str">
            <v>Hand pumps</v>
          </cell>
          <cell r="CQ10" t="str">
            <v>Hand pumps</v>
          </cell>
          <cell r="CR10" t="str">
            <v>5 - 10 ltr</v>
          </cell>
          <cell r="CS10" t="str">
            <v>No</v>
          </cell>
          <cell r="CT10" t="str">
            <v>Taste</v>
          </cell>
          <cell r="CU10" t="str">
            <v>Yes</v>
          </cell>
          <cell r="CV10" t="str">
            <v>Not so good (Not hygienic)</v>
          </cell>
          <cell r="CW10">
            <v>10</v>
          </cell>
          <cell r="CX10" t="str">
            <v>Yes</v>
          </cell>
          <cell r="CY10" t="str">
            <v>Yes</v>
          </cell>
          <cell r="CZ10" t="str">
            <v>No</v>
          </cell>
          <cell r="DA10" t="str">
            <v>Burning</v>
          </cell>
          <cell r="DB10">
            <v>2</v>
          </cell>
          <cell r="DC10" t="str">
            <v>Yes</v>
          </cell>
          <cell r="DD10" t="str">
            <v>Yes but no soap/water inside</v>
          </cell>
          <cell r="DE10" t="str">
            <v>Yes</v>
          </cell>
          <cell r="DF10" t="str">
            <v>Yes</v>
          </cell>
          <cell r="DG10" t="str">
            <v>Yes</v>
          </cell>
          <cell r="DH10" t="str">
            <v>No</v>
          </cell>
          <cell r="DI10" t="str">
            <v>Yes, off site</v>
          </cell>
          <cell r="DJ10" t="str">
            <v>Yes</v>
          </cell>
          <cell r="DK10" t="str">
            <v>Irregular</v>
          </cell>
          <cell r="DL10" t="str">
            <v>Host community donation</v>
          </cell>
          <cell r="DM10" t="str">
            <v>Unknown</v>
          </cell>
          <cell r="DN10" t="str">
            <v>Unknown</v>
          </cell>
          <cell r="DO10" t="str">
            <v>Unknown</v>
          </cell>
          <cell r="DP10" t="str">
            <v>Diarrhea</v>
          </cell>
          <cell r="DQ10" t="str">
            <v>Fever</v>
          </cell>
          <cell r="DR10" t="str">
            <v>Malaria</v>
          </cell>
          <cell r="DS10" t="str">
            <v>No</v>
          </cell>
          <cell r="DT10" t="str">
            <v>Yes</v>
          </cell>
          <cell r="DU10" t="str">
            <v>Off-site (&lt;3 km)</v>
          </cell>
          <cell r="DV10" t="str">
            <v>Local clinic</v>
          </cell>
          <cell r="DW10" t="str">
            <v>Yes</v>
          </cell>
          <cell r="DX10" t="str">
            <v>On-site</v>
          </cell>
          <cell r="DY10" t="str">
            <v>&lt;1 km</v>
          </cell>
          <cell r="DZ10" t="str">
            <v>&lt;50%</v>
          </cell>
          <cell r="EA10" t="str">
            <v>Farming</v>
          </cell>
          <cell r="EB10">
            <v>54</v>
          </cell>
          <cell r="EC10" t="str">
            <v>Yes</v>
          </cell>
          <cell r="ED10" t="str">
            <v>No</v>
          </cell>
          <cell r="EE10" t="str">
            <v>No</v>
          </cell>
          <cell r="EF10" t="str">
            <v>Yes</v>
          </cell>
          <cell r="EG10" t="str">
            <v>Yes</v>
          </cell>
          <cell r="EH10" t="str">
            <v>Self organized</v>
          </cell>
          <cell r="EI10" t="str">
            <v>Alcohol/drug-related disturbance</v>
          </cell>
          <cell r="EJ10" t="str">
            <v>Domestic violence</v>
          </cell>
          <cell r="EK10" t="str">
            <v>None</v>
          </cell>
          <cell r="EL10" t="str">
            <v>Intentional physical violence</v>
          </cell>
          <cell r="EM10" t="str">
            <v>Assistance did not respond to the actual need</v>
          </cell>
          <cell r="EN10">
            <v>2</v>
          </cell>
          <cell r="EO10">
            <v>1</v>
          </cell>
          <cell r="EP10" t="str">
            <v>No</v>
          </cell>
          <cell r="EQ10" t="str">
            <v>No</v>
          </cell>
          <cell r="ER10" t="str">
            <v>No</v>
          </cell>
          <cell r="ES10" t="str">
            <v>No</v>
          </cell>
          <cell r="ET10" t="str">
            <v>No</v>
          </cell>
          <cell r="EU10" t="str">
            <v>Good</v>
          </cell>
          <cell r="EV10" t="str">
            <v>Poor</v>
          </cell>
          <cell r="EW10" t="str">
            <v>Yes, there is lighting but it is NOT adequate</v>
          </cell>
          <cell r="EX10" t="str">
            <v>Yes</v>
          </cell>
          <cell r="EY10" t="str">
            <v>Nigeria</v>
          </cell>
          <cell r="EZ10" t="str">
            <v>Better living conditions</v>
          </cell>
          <cell r="FA10" t="str">
            <v>Radio/news</v>
          </cell>
          <cell r="FB10" t="str">
            <v>Situation in areas of origin</v>
          </cell>
          <cell r="FC10" t="str">
            <v>Yes</v>
          </cell>
          <cell r="FD10">
            <v>1641</v>
          </cell>
        </row>
        <row r="11">
          <cell r="F11" t="str">
            <v>AD_S024</v>
          </cell>
          <cell r="G11" t="str">
            <v>MISSION BIBLE SCHOOL</v>
          </cell>
          <cell r="H11" t="str">
            <v>INFORMAL</v>
          </cell>
          <cell r="I11">
            <v>13.234413</v>
          </cell>
          <cell r="J11">
            <v>10.381500000000001</v>
          </cell>
          <cell r="K11" t="str">
            <v>Spontaneous</v>
          </cell>
          <cell r="L11" t="str">
            <v>Collective Settlement/Centre</v>
          </cell>
          <cell r="M11" t="str">
            <v>NULL</v>
          </cell>
          <cell r="N11">
            <v>42420</v>
          </cell>
          <cell r="O11" t="str">
            <v>Unknown</v>
          </cell>
          <cell r="P11" t="str">
            <v>NULL</v>
          </cell>
          <cell r="Q11" t="str">
            <v>Yes</v>
          </cell>
          <cell r="R11" t="str">
            <v>NULL</v>
          </cell>
          <cell r="S11" t="str">
            <v>Private Building</v>
          </cell>
          <cell r="T11" t="str">
            <v>School</v>
          </cell>
          <cell r="U11" t="str">
            <v>No</v>
          </cell>
          <cell r="V11" t="str">
            <v>N/A</v>
          </cell>
          <cell r="W11" t="str">
            <v>NULL</v>
          </cell>
          <cell r="X11" t="str">
            <v>NULL</v>
          </cell>
          <cell r="Y11" t="str">
            <v>Yes</v>
          </cell>
          <cell r="Z11" t="str">
            <v>Religious entity</v>
          </cell>
          <cell r="AA11" t="str">
            <v>N/A</v>
          </cell>
          <cell r="AB11" t="str">
            <v>NULL</v>
          </cell>
          <cell r="AC11" t="str">
            <v>No</v>
          </cell>
          <cell r="AD11" t="str">
            <v>No</v>
          </cell>
          <cell r="AE11" t="str">
            <v>Yes</v>
          </cell>
          <cell r="AF11" t="str">
            <v>No</v>
          </cell>
          <cell r="AG11" t="str">
            <v>Yes</v>
          </cell>
          <cell r="AH11" t="str">
            <v>Yes</v>
          </cell>
          <cell r="AI11" t="str">
            <v>No</v>
          </cell>
          <cell r="AJ11" t="str">
            <v>Yes</v>
          </cell>
          <cell r="AK11" t="str">
            <v>No</v>
          </cell>
          <cell r="AL11" t="str">
            <v>ADAMAWA</v>
          </cell>
          <cell r="AM11" t="str">
            <v>MADAGALI</v>
          </cell>
          <cell r="AN11" t="str">
            <v>BABEL</v>
          </cell>
          <cell r="AO11" t="str">
            <v>ADAMAWA</v>
          </cell>
          <cell r="AP11" t="str">
            <v>MADAGALI</v>
          </cell>
          <cell r="AQ11" t="str">
            <v>DUHU/ SHUWA</v>
          </cell>
          <cell r="AR11">
            <v>24</v>
          </cell>
          <cell r="AS11">
            <v>85</v>
          </cell>
          <cell r="AT11">
            <v>2</v>
          </cell>
          <cell r="AU11">
            <v>3</v>
          </cell>
          <cell r="AV11">
            <v>5</v>
          </cell>
          <cell r="AW11">
            <v>8</v>
          </cell>
          <cell r="AX11">
            <v>8</v>
          </cell>
          <cell r="AY11">
            <v>16</v>
          </cell>
          <cell r="AZ11">
            <v>12</v>
          </cell>
          <cell r="BA11">
            <v>11</v>
          </cell>
          <cell r="BB11">
            <v>23</v>
          </cell>
          <cell r="BC11">
            <v>18</v>
          </cell>
          <cell r="BD11">
            <v>18</v>
          </cell>
          <cell r="BE11">
            <v>36</v>
          </cell>
          <cell r="BF11">
            <v>2</v>
          </cell>
          <cell r="BG11">
            <v>3</v>
          </cell>
          <cell r="BH11">
            <v>5</v>
          </cell>
          <cell r="BI11">
            <v>1</v>
          </cell>
          <cell r="BJ11">
            <v>7</v>
          </cell>
          <cell r="BK11">
            <v>0</v>
          </cell>
          <cell r="BL11">
            <v>0</v>
          </cell>
          <cell r="BM11">
            <v>0</v>
          </cell>
          <cell r="BN11">
            <v>7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 t="str">
            <v>02/20/2016</v>
          </cell>
          <cell r="BU11" t="str">
            <v>NULL</v>
          </cell>
          <cell r="BV11" t="str">
            <v>Yes</v>
          </cell>
          <cell r="BW11" t="str">
            <v>ADAMAWA</v>
          </cell>
          <cell r="BX11" t="str">
            <v>MADAGALI</v>
          </cell>
          <cell r="BY11" t="str">
            <v>BABEL</v>
          </cell>
          <cell r="BZ11" t="str">
            <v>Place of origin</v>
          </cell>
          <cell r="CA11" t="str">
            <v>Lack of safety</v>
          </cell>
          <cell r="CB11" t="str">
            <v>None</v>
          </cell>
          <cell r="CC11" t="str">
            <v>None</v>
          </cell>
          <cell r="CD11" t="str">
            <v>None</v>
          </cell>
          <cell r="CE11" t="str">
            <v>&gt;75%</v>
          </cell>
          <cell r="CF11" t="str">
            <v>None</v>
          </cell>
          <cell r="CG11" t="str">
            <v>&gt;75%</v>
          </cell>
          <cell r="CH11" t="str">
            <v>None</v>
          </cell>
          <cell r="CI11" t="str">
            <v>&lt;50%</v>
          </cell>
          <cell r="CJ11" t="str">
            <v>Blankets/Mats</v>
          </cell>
          <cell r="CK11" t="str">
            <v>Soap</v>
          </cell>
          <cell r="CL11" t="str">
            <v>Hygiene kits</v>
          </cell>
          <cell r="CM11" t="str">
            <v>On-site (&lt;10 mn)</v>
          </cell>
          <cell r="CN11" t="str">
            <v>Unkown</v>
          </cell>
          <cell r="CO11" t="str">
            <v>Unknown</v>
          </cell>
          <cell r="CP11" t="str">
            <v>Unprotected well</v>
          </cell>
          <cell r="CQ11" t="str">
            <v>Unprotected well</v>
          </cell>
          <cell r="CR11" t="str">
            <v>Unknown</v>
          </cell>
          <cell r="CS11" t="str">
            <v>No</v>
          </cell>
          <cell r="CT11" t="str">
            <v>Taste</v>
          </cell>
          <cell r="CU11" t="str">
            <v>Yes</v>
          </cell>
          <cell r="CV11" t="str">
            <v>Not so good (Not hygienic)</v>
          </cell>
          <cell r="CW11">
            <v>0</v>
          </cell>
          <cell r="CX11" t="str">
            <v>No</v>
          </cell>
          <cell r="CY11" t="str">
            <v>No</v>
          </cell>
          <cell r="CZ11" t="str">
            <v>No</v>
          </cell>
          <cell r="DA11" t="str">
            <v>Burning</v>
          </cell>
          <cell r="DB11">
            <v>0</v>
          </cell>
          <cell r="DC11" t="str">
            <v>Yes</v>
          </cell>
          <cell r="DD11" t="str">
            <v>Yes but no soap/water inside</v>
          </cell>
          <cell r="DE11" t="str">
            <v>No</v>
          </cell>
          <cell r="DF11" t="str">
            <v>No</v>
          </cell>
          <cell r="DG11" t="str">
            <v>Yes</v>
          </cell>
          <cell r="DH11" t="str">
            <v>No</v>
          </cell>
          <cell r="DI11" t="str">
            <v>Yes, on site</v>
          </cell>
          <cell r="DJ11" t="str">
            <v>Yes</v>
          </cell>
          <cell r="DK11" t="str">
            <v>Irregular</v>
          </cell>
          <cell r="DL11" t="str">
            <v>Host community donation</v>
          </cell>
          <cell r="DM11" t="str">
            <v>Unknown</v>
          </cell>
          <cell r="DN11" t="str">
            <v>Unknown</v>
          </cell>
          <cell r="DO11" t="str">
            <v>No</v>
          </cell>
          <cell r="DP11" t="str">
            <v>Malnutrition</v>
          </cell>
          <cell r="DQ11" t="str">
            <v>Malaria</v>
          </cell>
          <cell r="DR11" t="str">
            <v>Cough</v>
          </cell>
          <cell r="DS11" t="str">
            <v>No</v>
          </cell>
          <cell r="DT11" t="str">
            <v>Yes</v>
          </cell>
          <cell r="DU11" t="str">
            <v>On-site (&gt;3 km)</v>
          </cell>
          <cell r="DV11" t="str">
            <v>Unknown</v>
          </cell>
          <cell r="DW11" t="str">
            <v>Yes</v>
          </cell>
          <cell r="DX11" t="str">
            <v>On-site</v>
          </cell>
          <cell r="DY11" t="str">
            <v>&lt;1 km</v>
          </cell>
          <cell r="DZ11" t="str">
            <v>&lt;50%</v>
          </cell>
          <cell r="EA11" t="str">
            <v>Unknown</v>
          </cell>
          <cell r="EB11">
            <v>0</v>
          </cell>
          <cell r="EC11" t="str">
            <v>No</v>
          </cell>
          <cell r="ED11" t="str">
            <v>No</v>
          </cell>
          <cell r="EE11" t="str">
            <v>No</v>
          </cell>
          <cell r="EF11" t="str">
            <v>No</v>
          </cell>
          <cell r="EG11" t="str">
            <v>No</v>
          </cell>
          <cell r="EH11" t="str">
            <v>Unknown</v>
          </cell>
          <cell r="EI11" t="str">
            <v>None</v>
          </cell>
          <cell r="EJ11" t="str">
            <v>None</v>
          </cell>
          <cell r="EK11" t="str">
            <v>Forced family separations</v>
          </cell>
          <cell r="EL11" t="str">
            <v>Child separated from their care givers (or just child separation)</v>
          </cell>
          <cell r="EM11" t="str">
            <v>None</v>
          </cell>
          <cell r="EN11">
            <v>0</v>
          </cell>
          <cell r="EO11">
            <v>0</v>
          </cell>
          <cell r="EP11" t="str">
            <v>No</v>
          </cell>
          <cell r="EQ11" t="str">
            <v>Yes</v>
          </cell>
          <cell r="ER11" t="str">
            <v>No</v>
          </cell>
          <cell r="ES11" t="str">
            <v>No</v>
          </cell>
          <cell r="ET11" t="str">
            <v>No</v>
          </cell>
          <cell r="EU11" t="str">
            <v>Good</v>
          </cell>
          <cell r="EV11" t="str">
            <v>Good</v>
          </cell>
          <cell r="EW11" t="str">
            <v>No lighting</v>
          </cell>
          <cell r="EX11" t="str">
            <v>No</v>
          </cell>
          <cell r="EY11" t="str">
            <v>N/A</v>
          </cell>
          <cell r="EZ11" t="str">
            <v>NULL</v>
          </cell>
          <cell r="FA11" t="str">
            <v>Authorities</v>
          </cell>
          <cell r="FB11" t="str">
            <v>Safety and Security</v>
          </cell>
          <cell r="FC11" t="str">
            <v>Yes</v>
          </cell>
          <cell r="FD11">
            <v>1643</v>
          </cell>
        </row>
        <row r="12">
          <cell r="F12" t="str">
            <v>BN_S001</v>
          </cell>
          <cell r="G12" t="str">
            <v>TOLL GATE</v>
          </cell>
          <cell r="H12" t="str">
            <v>INFORMAL</v>
          </cell>
          <cell r="I12">
            <v>8.5696200000000005</v>
          </cell>
          <cell r="J12">
            <v>7.8101399999999996</v>
          </cell>
          <cell r="K12" t="str">
            <v>Spontaneous</v>
          </cell>
          <cell r="L12" t="str">
            <v>Collective Settlement/Centre</v>
          </cell>
          <cell r="M12" t="str">
            <v>NULL</v>
          </cell>
          <cell r="N12">
            <v>42157</v>
          </cell>
          <cell r="O12" t="str">
            <v>Unknown</v>
          </cell>
          <cell r="P12" t="str">
            <v>NULL</v>
          </cell>
          <cell r="Q12" t="str">
            <v>Yes</v>
          </cell>
          <cell r="R12" t="str">
            <v>NULL</v>
          </cell>
          <cell r="S12" t="str">
            <v>Public/Government</v>
          </cell>
          <cell r="T12" t="str">
            <v>Government building</v>
          </cell>
          <cell r="U12" t="str">
            <v>No</v>
          </cell>
          <cell r="V12" t="str">
            <v>N/A</v>
          </cell>
          <cell r="W12" t="str">
            <v>NULL</v>
          </cell>
          <cell r="X12" t="str">
            <v>NULL</v>
          </cell>
          <cell r="Y12" t="str">
            <v>No</v>
          </cell>
          <cell r="Z12" t="str">
            <v>NULL</v>
          </cell>
          <cell r="AA12" t="str">
            <v>NULL</v>
          </cell>
          <cell r="AB12" t="str">
            <v>NULL</v>
          </cell>
          <cell r="AC12" t="str">
            <v>No</v>
          </cell>
          <cell r="AD12" t="str">
            <v>No</v>
          </cell>
          <cell r="AE12" t="str">
            <v>No</v>
          </cell>
          <cell r="AF12" t="str">
            <v>No</v>
          </cell>
          <cell r="AG12" t="str">
            <v>Yes</v>
          </cell>
          <cell r="AH12" t="str">
            <v>No</v>
          </cell>
          <cell r="AI12" t="str">
            <v>No</v>
          </cell>
          <cell r="AJ12" t="str">
            <v>No</v>
          </cell>
          <cell r="AK12" t="str">
            <v>No</v>
          </cell>
          <cell r="AL12" t="str">
            <v>BENUE</v>
          </cell>
          <cell r="AM12" t="str">
            <v>GUMA</v>
          </cell>
          <cell r="AN12" t="str">
            <v>UVIR</v>
          </cell>
          <cell r="AO12" t="str">
            <v>NULL</v>
          </cell>
          <cell r="AP12" t="str">
            <v>NULL</v>
          </cell>
          <cell r="AQ12" t="str">
            <v>NULL</v>
          </cell>
          <cell r="AR12">
            <v>6</v>
          </cell>
          <cell r="AS12">
            <v>38</v>
          </cell>
          <cell r="AT12">
            <v>2</v>
          </cell>
          <cell r="AU12">
            <v>5</v>
          </cell>
          <cell r="AV12">
            <v>7</v>
          </cell>
          <cell r="AW12">
            <v>2</v>
          </cell>
          <cell r="AX12">
            <v>2</v>
          </cell>
          <cell r="AY12">
            <v>4</v>
          </cell>
          <cell r="AZ12">
            <v>3</v>
          </cell>
          <cell r="BA12">
            <v>3</v>
          </cell>
          <cell r="BB12">
            <v>6</v>
          </cell>
          <cell r="BC12">
            <v>7</v>
          </cell>
          <cell r="BD12">
            <v>9</v>
          </cell>
          <cell r="BE12">
            <v>16</v>
          </cell>
          <cell r="BF12">
            <v>2</v>
          </cell>
          <cell r="BG12">
            <v>3</v>
          </cell>
          <cell r="BH12">
            <v>5</v>
          </cell>
          <cell r="BI12">
            <v>0</v>
          </cell>
          <cell r="BJ12">
            <v>7</v>
          </cell>
          <cell r="BK12">
            <v>0</v>
          </cell>
          <cell r="BL12">
            <v>0</v>
          </cell>
          <cell r="BM12">
            <v>5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41800</v>
          </cell>
          <cell r="BU12">
            <v>42281</v>
          </cell>
          <cell r="BV12" t="str">
            <v>No</v>
          </cell>
          <cell r="BW12" t="str">
            <v>BENUE</v>
          </cell>
          <cell r="BX12" t="str">
            <v>GUMA</v>
          </cell>
          <cell r="BY12" t="str">
            <v>KAAMBE</v>
          </cell>
          <cell r="BZ12" t="str">
            <v>Place of origin</v>
          </cell>
          <cell r="CA12" t="str">
            <v>Lack of safety</v>
          </cell>
          <cell r="CB12" t="str">
            <v>None</v>
          </cell>
          <cell r="CC12" t="str">
            <v>None</v>
          </cell>
          <cell r="CD12" t="str">
            <v>None</v>
          </cell>
          <cell r="CE12" t="str">
            <v>&gt;75%</v>
          </cell>
          <cell r="CF12" t="str">
            <v>None</v>
          </cell>
          <cell r="CG12" t="str">
            <v>None</v>
          </cell>
          <cell r="CH12" t="str">
            <v>None</v>
          </cell>
          <cell r="CI12" t="str">
            <v>&lt;75%</v>
          </cell>
          <cell r="CJ12" t="str">
            <v>Blankets/Mats</v>
          </cell>
          <cell r="CK12" t="str">
            <v>Mosquito nets</v>
          </cell>
          <cell r="CL12" t="str">
            <v>Bucket/Jerry Can</v>
          </cell>
          <cell r="CM12" t="str">
            <v>Off-site (&lt;10 mn)</v>
          </cell>
          <cell r="CN12" t="str">
            <v>&lt;50 %</v>
          </cell>
          <cell r="CO12" t="str">
            <v>No</v>
          </cell>
          <cell r="CP12" t="str">
            <v>Hand pumps</v>
          </cell>
          <cell r="CQ12" t="str">
            <v>Hand pumps</v>
          </cell>
          <cell r="CR12" t="str">
            <v>Unknown</v>
          </cell>
          <cell r="CS12" t="str">
            <v>Yes</v>
          </cell>
          <cell r="CT12" t="str">
            <v>None</v>
          </cell>
          <cell r="CU12" t="str">
            <v>No</v>
          </cell>
          <cell r="CV12" t="str">
            <v>Non usable</v>
          </cell>
          <cell r="CW12">
            <v>0</v>
          </cell>
          <cell r="CX12" t="str">
            <v>No</v>
          </cell>
          <cell r="CY12" t="str">
            <v>No</v>
          </cell>
          <cell r="CZ12" t="str">
            <v>No</v>
          </cell>
          <cell r="DA12" t="str">
            <v>Burning</v>
          </cell>
          <cell r="DB12">
            <v>0</v>
          </cell>
          <cell r="DC12" t="str">
            <v>Yes</v>
          </cell>
          <cell r="DD12" t="str">
            <v>Yes but no soap/water inside</v>
          </cell>
          <cell r="DE12" t="str">
            <v>No</v>
          </cell>
          <cell r="DF12" t="str">
            <v>No</v>
          </cell>
          <cell r="DG12" t="str">
            <v>Yes</v>
          </cell>
          <cell r="DH12" t="str">
            <v>Yes</v>
          </cell>
          <cell r="DI12" t="str">
            <v>No</v>
          </cell>
          <cell r="DJ12" t="str">
            <v>Yes</v>
          </cell>
          <cell r="DK12" t="str">
            <v>Never</v>
          </cell>
          <cell r="DL12" t="str">
            <v>Cash</v>
          </cell>
          <cell r="DM12" t="str">
            <v>No</v>
          </cell>
          <cell r="DN12" t="str">
            <v>No</v>
          </cell>
          <cell r="DO12" t="str">
            <v>No</v>
          </cell>
          <cell r="DP12" t="str">
            <v>Malnutrition</v>
          </cell>
          <cell r="DQ12" t="str">
            <v>Malaria</v>
          </cell>
          <cell r="DR12" t="str">
            <v>Skin disease</v>
          </cell>
          <cell r="DS12" t="str">
            <v>No</v>
          </cell>
          <cell r="DT12" t="str">
            <v>Yes</v>
          </cell>
          <cell r="DU12" t="str">
            <v>Off-site (&lt;3 km)</v>
          </cell>
          <cell r="DV12" t="str">
            <v>Government</v>
          </cell>
          <cell r="DW12" t="str">
            <v>Yes</v>
          </cell>
          <cell r="DX12" t="str">
            <v>On-site</v>
          </cell>
          <cell r="DY12" t="str">
            <v>&lt;1 km</v>
          </cell>
          <cell r="DZ12" t="str">
            <v>&lt;50%</v>
          </cell>
          <cell r="EA12" t="str">
            <v>Farming</v>
          </cell>
          <cell r="EB12">
            <v>2</v>
          </cell>
          <cell r="EC12" t="str">
            <v>Yes</v>
          </cell>
          <cell r="ED12" t="str">
            <v>No</v>
          </cell>
          <cell r="EE12" t="str">
            <v>Yes</v>
          </cell>
          <cell r="EF12" t="str">
            <v>No</v>
          </cell>
          <cell r="EG12" t="str">
            <v>No</v>
          </cell>
          <cell r="EH12" t="str">
            <v>None</v>
          </cell>
          <cell r="EI12" t="str">
            <v>None</v>
          </cell>
          <cell r="EJ12" t="str">
            <v>None</v>
          </cell>
          <cell r="EK12" t="str">
            <v>None</v>
          </cell>
          <cell r="EL12" t="str">
            <v>None</v>
          </cell>
          <cell r="EM12" t="str">
            <v>None</v>
          </cell>
          <cell r="EN12">
            <v>0</v>
          </cell>
          <cell r="EO12">
            <v>0</v>
          </cell>
          <cell r="EP12" t="str">
            <v>No</v>
          </cell>
          <cell r="EQ12" t="str">
            <v>No</v>
          </cell>
          <cell r="ER12" t="str">
            <v>Yes</v>
          </cell>
          <cell r="ES12" t="str">
            <v>Yes</v>
          </cell>
          <cell r="ET12" t="str">
            <v>Yes</v>
          </cell>
          <cell r="EU12" t="str">
            <v>Good</v>
          </cell>
          <cell r="EV12" t="str">
            <v>Good</v>
          </cell>
          <cell r="EW12" t="str">
            <v>No lighting</v>
          </cell>
          <cell r="EX12" t="str">
            <v>No</v>
          </cell>
          <cell r="EY12" t="str">
            <v>N/A</v>
          </cell>
          <cell r="EZ12" t="str">
            <v>NULL</v>
          </cell>
          <cell r="FA12" t="str">
            <v>Mobile phone</v>
          </cell>
          <cell r="FB12" t="str">
            <v>Safety and Security</v>
          </cell>
          <cell r="FC12" t="str">
            <v>No</v>
          </cell>
          <cell r="FD12">
            <v>1627</v>
          </cell>
        </row>
        <row r="13">
          <cell r="F13" t="str">
            <v>BN_S002</v>
          </cell>
          <cell r="G13" t="str">
            <v>ACHIGBE MARKET SQUARE</v>
          </cell>
          <cell r="H13" t="str">
            <v>INFORMAL</v>
          </cell>
          <cell r="I13">
            <v>8.9850999999999992</v>
          </cell>
          <cell r="J13">
            <v>7.5411000000000001</v>
          </cell>
          <cell r="K13" t="str">
            <v>Spontaneous</v>
          </cell>
          <cell r="L13" t="str">
            <v>Collective Settlement/Centre</v>
          </cell>
          <cell r="M13" t="str">
            <v>NULL</v>
          </cell>
          <cell r="N13">
            <v>42523</v>
          </cell>
          <cell r="O13" t="str">
            <v>Unknown</v>
          </cell>
          <cell r="P13" t="str">
            <v>NULL</v>
          </cell>
          <cell r="Q13" t="str">
            <v>Yes</v>
          </cell>
          <cell r="R13" t="str">
            <v>NULL</v>
          </cell>
          <cell r="S13" t="str">
            <v>Public/Government</v>
          </cell>
          <cell r="T13" t="str">
            <v>Self-made tents</v>
          </cell>
          <cell r="U13" t="str">
            <v>No</v>
          </cell>
          <cell r="V13" t="str">
            <v>N/A</v>
          </cell>
          <cell r="W13" t="str">
            <v>NULL</v>
          </cell>
          <cell r="X13" t="str">
            <v>NULL</v>
          </cell>
          <cell r="Y13" t="str">
            <v>No</v>
          </cell>
          <cell r="Z13" t="str">
            <v>NULL</v>
          </cell>
          <cell r="AA13" t="str">
            <v>NULL</v>
          </cell>
          <cell r="AB13" t="str">
            <v>NULL</v>
          </cell>
          <cell r="AC13" t="str">
            <v>No</v>
          </cell>
          <cell r="AD13" t="str">
            <v>No</v>
          </cell>
          <cell r="AE13" t="str">
            <v>No</v>
          </cell>
          <cell r="AF13" t="str">
            <v>No</v>
          </cell>
          <cell r="AG13" t="str">
            <v>Yes</v>
          </cell>
          <cell r="AH13" t="str">
            <v>Yes</v>
          </cell>
          <cell r="AI13" t="str">
            <v>No</v>
          </cell>
          <cell r="AJ13" t="str">
            <v>No</v>
          </cell>
          <cell r="AK13" t="str">
            <v>No</v>
          </cell>
          <cell r="AL13" t="str">
            <v>BENUE</v>
          </cell>
          <cell r="AM13" t="str">
            <v>BURUKU</v>
          </cell>
          <cell r="AN13" t="str">
            <v>MBAYA</v>
          </cell>
          <cell r="AO13" t="str">
            <v>BENUE</v>
          </cell>
          <cell r="AP13" t="str">
            <v>BURUKU</v>
          </cell>
          <cell r="AQ13" t="str">
            <v>MBAAPEN</v>
          </cell>
          <cell r="AR13">
            <v>753</v>
          </cell>
          <cell r="AS13">
            <v>6613</v>
          </cell>
          <cell r="AT13">
            <v>28</v>
          </cell>
          <cell r="AU13">
            <v>19</v>
          </cell>
          <cell r="AV13">
            <v>47</v>
          </cell>
          <cell r="AW13">
            <v>423</v>
          </cell>
          <cell r="AX13">
            <v>398</v>
          </cell>
          <cell r="AY13">
            <v>821</v>
          </cell>
          <cell r="AZ13">
            <v>1514</v>
          </cell>
          <cell r="BA13">
            <v>759</v>
          </cell>
          <cell r="BB13">
            <v>2273</v>
          </cell>
          <cell r="BC13">
            <v>1337</v>
          </cell>
          <cell r="BD13">
            <v>1025</v>
          </cell>
          <cell r="BE13">
            <v>2362</v>
          </cell>
          <cell r="BF13">
            <v>613</v>
          </cell>
          <cell r="BG13">
            <v>497</v>
          </cell>
          <cell r="BH13">
            <v>1110</v>
          </cell>
          <cell r="BI13">
            <v>72</v>
          </cell>
          <cell r="BJ13">
            <v>168</v>
          </cell>
          <cell r="BK13">
            <v>83</v>
          </cell>
          <cell r="BL13">
            <v>0</v>
          </cell>
          <cell r="BM13">
            <v>1110</v>
          </cell>
          <cell r="BN13">
            <v>0</v>
          </cell>
          <cell r="BO13">
            <v>0</v>
          </cell>
          <cell r="BP13">
            <v>0</v>
          </cell>
          <cell r="BQ13">
            <v>118</v>
          </cell>
          <cell r="BR13">
            <v>295</v>
          </cell>
          <cell r="BS13">
            <v>0</v>
          </cell>
          <cell r="BT13" t="str">
            <v>02/16/2016</v>
          </cell>
          <cell r="BU13">
            <v>42433</v>
          </cell>
          <cell r="BV13" t="str">
            <v>Yes</v>
          </cell>
          <cell r="BW13" t="str">
            <v>BENUE</v>
          </cell>
          <cell r="BX13" t="str">
            <v>BURUKU</v>
          </cell>
          <cell r="BY13" t="str">
            <v>MBAYA</v>
          </cell>
          <cell r="BZ13" t="str">
            <v>Place of origin</v>
          </cell>
          <cell r="CA13" t="str">
            <v>Lack of safety</v>
          </cell>
          <cell r="CB13" t="str">
            <v>&lt;50%</v>
          </cell>
          <cell r="CC13" t="str">
            <v>&lt;75%</v>
          </cell>
          <cell r="CD13" t="str">
            <v>&lt;50%</v>
          </cell>
          <cell r="CE13" t="str">
            <v>&lt;50%</v>
          </cell>
          <cell r="CF13" t="str">
            <v>Unknown</v>
          </cell>
          <cell r="CG13" t="str">
            <v>&lt;25%</v>
          </cell>
          <cell r="CH13" t="str">
            <v>Unknown</v>
          </cell>
          <cell r="CI13" t="str">
            <v>&lt;50%</v>
          </cell>
          <cell r="CJ13" t="str">
            <v>Blankets/Mats</v>
          </cell>
          <cell r="CK13" t="str">
            <v>Hygiene kits</v>
          </cell>
          <cell r="CL13" t="str">
            <v>Mosquito nets</v>
          </cell>
          <cell r="CM13" t="str">
            <v>Off-site (&gt;10 mn)</v>
          </cell>
          <cell r="CN13" t="str">
            <v>&gt;50 %</v>
          </cell>
          <cell r="CO13" t="str">
            <v>No</v>
          </cell>
          <cell r="CP13" t="str">
            <v>Hand pumps</v>
          </cell>
          <cell r="CQ13" t="str">
            <v>Hand pumps</v>
          </cell>
          <cell r="CR13" t="str">
            <v>5 - 10 ltr</v>
          </cell>
          <cell r="CS13" t="str">
            <v>No</v>
          </cell>
          <cell r="CT13" t="str">
            <v>Odor/smell</v>
          </cell>
          <cell r="CU13" t="str">
            <v>Yes</v>
          </cell>
          <cell r="CV13" t="str">
            <v>Not so good (Not hygienic)</v>
          </cell>
          <cell r="CW13">
            <v>6</v>
          </cell>
          <cell r="CX13" t="str">
            <v>No</v>
          </cell>
          <cell r="CY13" t="str">
            <v>No</v>
          </cell>
          <cell r="CZ13" t="str">
            <v>No</v>
          </cell>
          <cell r="DA13" t="str">
            <v>No waste disposal system</v>
          </cell>
          <cell r="DB13">
            <v>0</v>
          </cell>
          <cell r="DC13" t="str">
            <v>Yes</v>
          </cell>
          <cell r="DD13" t="str">
            <v>Yes but no soap/water inside</v>
          </cell>
          <cell r="DE13" t="str">
            <v>No</v>
          </cell>
          <cell r="DF13" t="str">
            <v>No</v>
          </cell>
          <cell r="DG13" t="str">
            <v>Yes</v>
          </cell>
          <cell r="DH13" t="str">
            <v>No</v>
          </cell>
          <cell r="DI13" t="str">
            <v>Yes, off site</v>
          </cell>
          <cell r="DJ13" t="str">
            <v>Yes</v>
          </cell>
          <cell r="DK13" t="str">
            <v>Irregular</v>
          </cell>
          <cell r="DL13" t="str">
            <v>Host community donation</v>
          </cell>
          <cell r="DM13" t="str">
            <v>No</v>
          </cell>
          <cell r="DN13" t="str">
            <v>No</v>
          </cell>
          <cell r="DO13" t="str">
            <v>No</v>
          </cell>
          <cell r="DP13" t="str">
            <v>Malaria</v>
          </cell>
          <cell r="DQ13" t="str">
            <v>Cough</v>
          </cell>
          <cell r="DR13" t="str">
            <v>Wound infection</v>
          </cell>
          <cell r="DS13" t="str">
            <v>No</v>
          </cell>
          <cell r="DT13" t="str">
            <v>Yes</v>
          </cell>
          <cell r="DU13" t="str">
            <v>Off-site (&gt;3 km)</v>
          </cell>
          <cell r="DV13" t="str">
            <v>Local clinic</v>
          </cell>
          <cell r="DW13" t="str">
            <v>No</v>
          </cell>
          <cell r="DX13" t="str">
            <v>Off-site</v>
          </cell>
          <cell r="DY13" t="str">
            <v>&lt;5 km</v>
          </cell>
          <cell r="DZ13" t="str">
            <v>&lt;50%</v>
          </cell>
          <cell r="EA13" t="str">
            <v>Farming</v>
          </cell>
          <cell r="EB13">
            <v>50</v>
          </cell>
          <cell r="EC13" t="str">
            <v>Yes</v>
          </cell>
          <cell r="ED13" t="str">
            <v>No</v>
          </cell>
          <cell r="EE13" t="str">
            <v>Yes</v>
          </cell>
          <cell r="EF13" t="str">
            <v>Yes</v>
          </cell>
          <cell r="EG13" t="str">
            <v>Unknown</v>
          </cell>
          <cell r="EH13" t="str">
            <v>Self organized</v>
          </cell>
          <cell r="EI13" t="str">
            <v>None</v>
          </cell>
          <cell r="EJ13" t="str">
            <v>None</v>
          </cell>
          <cell r="EK13" t="str">
            <v>None</v>
          </cell>
          <cell r="EL13" t="str">
            <v>None</v>
          </cell>
          <cell r="EM13" t="str">
            <v>Not enough assistance for all entitled</v>
          </cell>
          <cell r="EN13">
            <v>0</v>
          </cell>
          <cell r="EO13">
            <v>0</v>
          </cell>
          <cell r="EP13" t="str">
            <v>No</v>
          </cell>
          <cell r="EQ13" t="str">
            <v>Unknown</v>
          </cell>
          <cell r="ER13" t="str">
            <v>Yes</v>
          </cell>
          <cell r="ES13" t="str">
            <v>Yes</v>
          </cell>
          <cell r="ET13" t="str">
            <v>Yes</v>
          </cell>
          <cell r="EU13" t="str">
            <v>Good</v>
          </cell>
          <cell r="EV13" t="str">
            <v>Good</v>
          </cell>
          <cell r="EW13" t="str">
            <v>Unknown</v>
          </cell>
          <cell r="EX13" t="str">
            <v>No</v>
          </cell>
          <cell r="EY13" t="str">
            <v>N/A</v>
          </cell>
          <cell r="EZ13" t="str">
            <v>NULL</v>
          </cell>
          <cell r="FA13" t="str">
            <v>Local Leader</v>
          </cell>
          <cell r="FB13" t="str">
            <v>Situation in areas of origin</v>
          </cell>
          <cell r="FC13" t="str">
            <v>Yes</v>
          </cell>
          <cell r="FD13">
            <v>1624</v>
          </cell>
        </row>
        <row r="14">
          <cell r="F14" t="str">
            <v>BN_S003</v>
          </cell>
          <cell r="G14" t="str">
            <v>IJER COMP SEC SCH</v>
          </cell>
          <cell r="H14" t="str">
            <v>INFORMAL</v>
          </cell>
          <cell r="I14">
            <v>9.1157000000000004</v>
          </cell>
          <cell r="J14">
            <v>7.4772999999999996</v>
          </cell>
          <cell r="K14" t="str">
            <v>Spontaneous</v>
          </cell>
          <cell r="L14" t="str">
            <v>Collective Settlement/Centre</v>
          </cell>
          <cell r="M14" t="str">
            <v>NULL</v>
          </cell>
          <cell r="N14" t="str">
            <v>01/27/2016</v>
          </cell>
          <cell r="O14" t="str">
            <v>Unknown</v>
          </cell>
          <cell r="P14" t="str">
            <v>NULL</v>
          </cell>
          <cell r="Q14" t="str">
            <v>Yes</v>
          </cell>
          <cell r="R14" t="str">
            <v>NULL</v>
          </cell>
          <cell r="S14" t="str">
            <v>Public/Government</v>
          </cell>
          <cell r="T14" t="str">
            <v>School</v>
          </cell>
          <cell r="U14" t="str">
            <v>No</v>
          </cell>
          <cell r="V14" t="str">
            <v>N/A</v>
          </cell>
          <cell r="W14" t="str">
            <v>NULL</v>
          </cell>
          <cell r="X14" t="str">
            <v>NULL</v>
          </cell>
          <cell r="Y14" t="str">
            <v>No</v>
          </cell>
          <cell r="Z14" t="str">
            <v>NULL</v>
          </cell>
          <cell r="AA14" t="str">
            <v>NULL</v>
          </cell>
          <cell r="AB14" t="str">
            <v>NULL</v>
          </cell>
          <cell r="AC14" t="str">
            <v>No</v>
          </cell>
          <cell r="AD14" t="str">
            <v>No</v>
          </cell>
          <cell r="AE14" t="str">
            <v>No</v>
          </cell>
          <cell r="AF14" t="str">
            <v>Yes</v>
          </cell>
          <cell r="AG14" t="str">
            <v>Yes</v>
          </cell>
          <cell r="AH14" t="str">
            <v>Yes</v>
          </cell>
          <cell r="AI14" t="str">
            <v>No</v>
          </cell>
          <cell r="AJ14" t="str">
            <v>No</v>
          </cell>
          <cell r="AK14" t="str">
            <v>No</v>
          </cell>
          <cell r="AL14" t="str">
            <v>BENUE</v>
          </cell>
          <cell r="AM14" t="str">
            <v>BURUKU</v>
          </cell>
          <cell r="AN14" t="str">
            <v>MBAADE</v>
          </cell>
          <cell r="AO14" t="str">
            <v>BENUE</v>
          </cell>
          <cell r="AP14" t="str">
            <v>BURUKU</v>
          </cell>
          <cell r="AQ14" t="str">
            <v>BINEV</v>
          </cell>
          <cell r="AR14">
            <v>693</v>
          </cell>
          <cell r="AS14">
            <v>4831</v>
          </cell>
          <cell r="AT14">
            <v>20</v>
          </cell>
          <cell r="AU14">
            <v>13</v>
          </cell>
          <cell r="AV14">
            <v>33</v>
          </cell>
          <cell r="AW14">
            <v>535</v>
          </cell>
          <cell r="AX14">
            <v>546</v>
          </cell>
          <cell r="AY14">
            <v>1081</v>
          </cell>
          <cell r="AZ14">
            <v>623</v>
          </cell>
          <cell r="BA14">
            <v>419</v>
          </cell>
          <cell r="BB14">
            <v>1042</v>
          </cell>
          <cell r="BC14">
            <v>952</v>
          </cell>
          <cell r="BD14">
            <v>758</v>
          </cell>
          <cell r="BE14">
            <v>1710</v>
          </cell>
          <cell r="BF14">
            <v>583</v>
          </cell>
          <cell r="BG14">
            <v>382</v>
          </cell>
          <cell r="BH14">
            <v>965</v>
          </cell>
          <cell r="BI14">
            <v>15</v>
          </cell>
          <cell r="BJ14">
            <v>181</v>
          </cell>
          <cell r="BK14">
            <v>9</v>
          </cell>
          <cell r="BL14">
            <v>0</v>
          </cell>
          <cell r="BM14">
            <v>965</v>
          </cell>
          <cell r="BN14">
            <v>0</v>
          </cell>
          <cell r="BO14">
            <v>0</v>
          </cell>
          <cell r="BP14">
            <v>0</v>
          </cell>
          <cell r="BQ14">
            <v>102</v>
          </cell>
          <cell r="BR14">
            <v>219</v>
          </cell>
          <cell r="BS14">
            <v>0</v>
          </cell>
          <cell r="BT14" t="str">
            <v>01/27/2016</v>
          </cell>
          <cell r="BU14">
            <v>42525</v>
          </cell>
          <cell r="BV14" t="str">
            <v>Yes</v>
          </cell>
          <cell r="BW14" t="str">
            <v>BENUE</v>
          </cell>
          <cell r="BX14" t="str">
            <v>BURUKU</v>
          </cell>
          <cell r="BY14" t="str">
            <v>MBAADE</v>
          </cell>
          <cell r="BZ14" t="str">
            <v>Place of origin</v>
          </cell>
          <cell r="CA14" t="str">
            <v>Lack of safety</v>
          </cell>
          <cell r="CB14" t="str">
            <v>&lt;25%</v>
          </cell>
          <cell r="CC14" t="str">
            <v>None</v>
          </cell>
          <cell r="CD14" t="str">
            <v>None</v>
          </cell>
          <cell r="CE14" t="str">
            <v>&gt;75%</v>
          </cell>
          <cell r="CF14" t="str">
            <v>Unknown</v>
          </cell>
          <cell r="CG14" t="str">
            <v>&lt;25%</v>
          </cell>
          <cell r="CH14" t="str">
            <v>Unknown</v>
          </cell>
          <cell r="CI14" t="str">
            <v>&lt;50%</v>
          </cell>
          <cell r="CJ14" t="str">
            <v>Blankets/Mats</v>
          </cell>
          <cell r="CK14" t="str">
            <v>Hygiene kits</v>
          </cell>
          <cell r="CL14" t="str">
            <v>Mosquito nets</v>
          </cell>
          <cell r="CM14" t="str">
            <v>On-site (&gt;10 mn)</v>
          </cell>
          <cell r="CN14" t="str">
            <v>&gt;50 %</v>
          </cell>
          <cell r="CO14" t="str">
            <v>Unknown</v>
          </cell>
          <cell r="CP14" t="str">
            <v>Hand pumps</v>
          </cell>
          <cell r="CQ14" t="str">
            <v>Hand pumps</v>
          </cell>
          <cell r="CR14" t="str">
            <v>5 - 10 ltr</v>
          </cell>
          <cell r="CS14" t="str">
            <v>No</v>
          </cell>
          <cell r="CT14" t="str">
            <v>Odor/smell</v>
          </cell>
          <cell r="CU14" t="str">
            <v>Yes</v>
          </cell>
          <cell r="CV14" t="str">
            <v>Not so good (Not hygienic)</v>
          </cell>
          <cell r="CW14">
            <v>0</v>
          </cell>
          <cell r="CX14" t="str">
            <v>No</v>
          </cell>
          <cell r="CY14" t="str">
            <v>No</v>
          </cell>
          <cell r="CZ14" t="str">
            <v>No</v>
          </cell>
          <cell r="DA14" t="str">
            <v>Burning</v>
          </cell>
          <cell r="DB14">
            <v>0</v>
          </cell>
          <cell r="DC14" t="str">
            <v>Yes</v>
          </cell>
          <cell r="DD14" t="str">
            <v>Yes but no soap/water inside</v>
          </cell>
          <cell r="DE14" t="str">
            <v>No</v>
          </cell>
          <cell r="DF14" t="str">
            <v>No</v>
          </cell>
          <cell r="DG14" t="str">
            <v>Yes</v>
          </cell>
          <cell r="DH14" t="str">
            <v>No</v>
          </cell>
          <cell r="DI14" t="str">
            <v>Yes, off site</v>
          </cell>
          <cell r="DJ14" t="str">
            <v>Yes</v>
          </cell>
          <cell r="DK14" t="str">
            <v>Irregular</v>
          </cell>
          <cell r="DL14" t="str">
            <v>Host community donation</v>
          </cell>
          <cell r="DM14" t="str">
            <v>No</v>
          </cell>
          <cell r="DN14" t="str">
            <v>No</v>
          </cell>
          <cell r="DO14" t="str">
            <v>No</v>
          </cell>
          <cell r="DP14" t="str">
            <v>Malaria</v>
          </cell>
          <cell r="DQ14" t="str">
            <v>Fever</v>
          </cell>
          <cell r="DR14" t="str">
            <v>Malnutrition</v>
          </cell>
          <cell r="DS14" t="str">
            <v>No</v>
          </cell>
          <cell r="DT14" t="str">
            <v>Yes</v>
          </cell>
          <cell r="DU14" t="str">
            <v>Off-site (&gt;3 km)</v>
          </cell>
          <cell r="DV14" t="str">
            <v>Local clinic</v>
          </cell>
          <cell r="DW14" t="str">
            <v>Yes</v>
          </cell>
          <cell r="DX14" t="str">
            <v>Off-site</v>
          </cell>
          <cell r="DY14" t="str">
            <v>&lt;5 km</v>
          </cell>
          <cell r="DZ14" t="str">
            <v>&lt;50%</v>
          </cell>
          <cell r="EA14" t="str">
            <v>Farming</v>
          </cell>
          <cell r="EB14">
            <v>15</v>
          </cell>
          <cell r="EC14" t="str">
            <v>Yes</v>
          </cell>
          <cell r="ED14" t="str">
            <v>No</v>
          </cell>
          <cell r="EE14" t="str">
            <v>Yes</v>
          </cell>
          <cell r="EF14" t="str">
            <v>Yes</v>
          </cell>
          <cell r="EG14" t="str">
            <v>No</v>
          </cell>
          <cell r="EH14" t="str">
            <v>Self organized</v>
          </cell>
          <cell r="EI14" t="str">
            <v>None</v>
          </cell>
          <cell r="EJ14" t="str">
            <v>None</v>
          </cell>
          <cell r="EK14" t="str">
            <v>None</v>
          </cell>
          <cell r="EL14" t="str">
            <v>None</v>
          </cell>
          <cell r="EM14" t="str">
            <v>Not enough assistance for all entitled</v>
          </cell>
          <cell r="EN14">
            <v>0</v>
          </cell>
          <cell r="EO14">
            <v>0</v>
          </cell>
          <cell r="EP14" t="str">
            <v>No</v>
          </cell>
          <cell r="EQ14" t="str">
            <v>Unknown</v>
          </cell>
          <cell r="ER14" t="str">
            <v>Yes</v>
          </cell>
          <cell r="ES14" t="str">
            <v>Yes</v>
          </cell>
          <cell r="ET14" t="str">
            <v>Yes</v>
          </cell>
          <cell r="EU14" t="str">
            <v>Good</v>
          </cell>
          <cell r="EV14" t="str">
            <v>Good</v>
          </cell>
          <cell r="EW14" t="str">
            <v>Unknown</v>
          </cell>
          <cell r="EX14" t="str">
            <v>No</v>
          </cell>
          <cell r="EY14" t="str">
            <v>N/A</v>
          </cell>
          <cell r="EZ14" t="str">
            <v>NULL</v>
          </cell>
          <cell r="FA14" t="str">
            <v>Local Leader</v>
          </cell>
          <cell r="FB14" t="str">
            <v>Situation in areas of origin</v>
          </cell>
          <cell r="FC14" t="str">
            <v>No</v>
          </cell>
          <cell r="FD14">
            <v>1620</v>
          </cell>
        </row>
        <row r="15">
          <cell r="F15" t="str">
            <v>BN_S004</v>
          </cell>
          <cell r="G15" t="str">
            <v>U.B.E SEC. SCHOOL.AILA</v>
          </cell>
          <cell r="H15" t="str">
            <v>INFORMAL</v>
          </cell>
          <cell r="I15">
            <v>8.0101999999999993</v>
          </cell>
          <cell r="J15">
            <v>7.8708999999999998</v>
          </cell>
          <cell r="K15" t="str">
            <v>Spontaneous</v>
          </cell>
          <cell r="L15" t="str">
            <v>Collective Settlement/Centre</v>
          </cell>
          <cell r="M15" t="str">
            <v>NULL</v>
          </cell>
          <cell r="N15">
            <v>42464</v>
          </cell>
          <cell r="O15" t="str">
            <v>Unknown</v>
          </cell>
          <cell r="P15" t="str">
            <v>NULL</v>
          </cell>
          <cell r="Q15" t="str">
            <v>Yes</v>
          </cell>
          <cell r="R15" t="str">
            <v>NULL</v>
          </cell>
          <cell r="S15" t="str">
            <v>Public/Government</v>
          </cell>
          <cell r="T15" t="str">
            <v>School</v>
          </cell>
          <cell r="U15" t="str">
            <v>No</v>
          </cell>
          <cell r="V15" t="str">
            <v>N/A</v>
          </cell>
          <cell r="W15" t="str">
            <v>NULL</v>
          </cell>
          <cell r="X15" t="str">
            <v>NULL</v>
          </cell>
          <cell r="Y15" t="str">
            <v>No</v>
          </cell>
          <cell r="Z15" t="str">
            <v>NULL</v>
          </cell>
          <cell r="AA15" t="str">
            <v>NULL</v>
          </cell>
          <cell r="AB15" t="str">
            <v>NULL</v>
          </cell>
          <cell r="AC15" t="str">
            <v>Yes</v>
          </cell>
          <cell r="AD15" t="str">
            <v>No</v>
          </cell>
          <cell r="AE15" t="str">
            <v>No</v>
          </cell>
          <cell r="AF15" t="str">
            <v>No</v>
          </cell>
          <cell r="AG15" t="str">
            <v>Yes</v>
          </cell>
          <cell r="AH15" t="str">
            <v>Yes</v>
          </cell>
          <cell r="AI15" t="str">
            <v>Yes</v>
          </cell>
          <cell r="AJ15" t="str">
            <v>No</v>
          </cell>
          <cell r="AK15" t="str">
            <v>No</v>
          </cell>
          <cell r="AL15" t="str">
            <v>BENUE</v>
          </cell>
          <cell r="AM15" t="str">
            <v>AGATU</v>
          </cell>
          <cell r="AN15" t="str">
            <v>EGBA</v>
          </cell>
          <cell r="AO15" t="str">
            <v>BENUE</v>
          </cell>
          <cell r="AP15" t="str">
            <v>AGATU</v>
          </cell>
          <cell r="AQ15" t="str">
            <v>OKOKOLO</v>
          </cell>
          <cell r="AR15">
            <v>708</v>
          </cell>
          <cell r="AS15">
            <v>4018</v>
          </cell>
          <cell r="AT15">
            <v>114</v>
          </cell>
          <cell r="AU15">
            <v>146</v>
          </cell>
          <cell r="AV15">
            <v>260</v>
          </cell>
          <cell r="AW15">
            <v>223</v>
          </cell>
          <cell r="AX15">
            <v>287</v>
          </cell>
          <cell r="AY15">
            <v>510</v>
          </cell>
          <cell r="AZ15">
            <v>453</v>
          </cell>
          <cell r="BA15">
            <v>646</v>
          </cell>
          <cell r="BB15">
            <v>1099</v>
          </cell>
          <cell r="BC15">
            <v>827</v>
          </cell>
          <cell r="BD15">
            <v>941</v>
          </cell>
          <cell r="BE15">
            <v>1768</v>
          </cell>
          <cell r="BF15">
            <v>183</v>
          </cell>
          <cell r="BG15">
            <v>198</v>
          </cell>
          <cell r="BH15">
            <v>381</v>
          </cell>
          <cell r="BI15">
            <v>163</v>
          </cell>
          <cell r="BJ15">
            <v>300</v>
          </cell>
          <cell r="BK15">
            <v>74</v>
          </cell>
          <cell r="BL15">
            <v>0</v>
          </cell>
          <cell r="BM15">
            <v>381</v>
          </cell>
          <cell r="BN15">
            <v>0</v>
          </cell>
          <cell r="BO15">
            <v>0</v>
          </cell>
          <cell r="BP15">
            <v>72</v>
          </cell>
          <cell r="BQ15">
            <v>12</v>
          </cell>
          <cell r="BR15">
            <v>7</v>
          </cell>
          <cell r="BS15">
            <v>0</v>
          </cell>
          <cell r="BT15" t="str">
            <v>01/15/2015</v>
          </cell>
          <cell r="BU15">
            <v>42464</v>
          </cell>
          <cell r="BV15" t="str">
            <v>No</v>
          </cell>
          <cell r="BW15" t="str">
            <v>BENUE</v>
          </cell>
          <cell r="BX15" t="str">
            <v>AGATU</v>
          </cell>
          <cell r="BY15" t="str">
            <v>EGBA</v>
          </cell>
          <cell r="BZ15" t="str">
            <v>Place of origin</v>
          </cell>
          <cell r="CA15" t="str">
            <v>House damaged/destroyed</v>
          </cell>
          <cell r="CB15" t="str">
            <v>&lt;25%</v>
          </cell>
          <cell r="CC15" t="str">
            <v>None</v>
          </cell>
          <cell r="CD15" t="str">
            <v>&lt;50%</v>
          </cell>
          <cell r="CE15" t="str">
            <v>&lt;75%</v>
          </cell>
          <cell r="CF15" t="str">
            <v>None</v>
          </cell>
          <cell r="CG15" t="str">
            <v>None</v>
          </cell>
          <cell r="CH15" t="str">
            <v>None</v>
          </cell>
          <cell r="CI15" t="str">
            <v>&lt;25%</v>
          </cell>
          <cell r="CJ15" t="str">
            <v>Mosquito nets</v>
          </cell>
          <cell r="CK15" t="str">
            <v>Plastic sheeting</v>
          </cell>
          <cell r="CL15" t="str">
            <v>Blankets/Mats</v>
          </cell>
          <cell r="CM15" t="str">
            <v>On-site (&lt;10 mn)</v>
          </cell>
          <cell r="CN15" t="str">
            <v>&lt;50 %</v>
          </cell>
          <cell r="CO15" t="str">
            <v>Yes</v>
          </cell>
          <cell r="CP15" t="str">
            <v>Ponds/canals</v>
          </cell>
          <cell r="CQ15" t="str">
            <v>Hand pumps</v>
          </cell>
          <cell r="CR15" t="str">
            <v>Unknown</v>
          </cell>
          <cell r="CS15" t="str">
            <v>Yes</v>
          </cell>
          <cell r="CT15" t="str">
            <v>None</v>
          </cell>
          <cell r="CU15" t="str">
            <v>No</v>
          </cell>
          <cell r="CV15" t="str">
            <v>Not so good (Not hygienic)</v>
          </cell>
          <cell r="CW15">
            <v>4</v>
          </cell>
          <cell r="CX15" t="str">
            <v>No</v>
          </cell>
          <cell r="CY15" t="str">
            <v>No</v>
          </cell>
          <cell r="CZ15" t="str">
            <v>No</v>
          </cell>
          <cell r="DA15" t="str">
            <v>Burning</v>
          </cell>
          <cell r="DB15">
            <v>0</v>
          </cell>
          <cell r="DC15" t="str">
            <v>Yes</v>
          </cell>
          <cell r="DD15" t="str">
            <v>Yes but no soap/water inside</v>
          </cell>
          <cell r="DE15" t="str">
            <v>No</v>
          </cell>
          <cell r="DF15" t="str">
            <v>No</v>
          </cell>
          <cell r="DG15" t="str">
            <v>Yes</v>
          </cell>
          <cell r="DH15" t="str">
            <v>No</v>
          </cell>
          <cell r="DI15" t="str">
            <v>Yes, on site</v>
          </cell>
          <cell r="DJ15" t="str">
            <v>Yes</v>
          </cell>
          <cell r="DK15" t="str">
            <v>Irregular</v>
          </cell>
          <cell r="DL15" t="str">
            <v>Distribution</v>
          </cell>
          <cell r="DM15" t="str">
            <v>No</v>
          </cell>
          <cell r="DN15" t="str">
            <v>No</v>
          </cell>
          <cell r="DO15" t="str">
            <v>No</v>
          </cell>
          <cell r="DP15" t="str">
            <v>Malnutrition</v>
          </cell>
          <cell r="DQ15" t="str">
            <v>Skin disease</v>
          </cell>
          <cell r="DR15" t="str">
            <v>Fever</v>
          </cell>
          <cell r="DS15" t="str">
            <v>No</v>
          </cell>
          <cell r="DT15" t="str">
            <v>No</v>
          </cell>
          <cell r="DU15" t="str">
            <v>None</v>
          </cell>
          <cell r="DV15" t="str">
            <v>None</v>
          </cell>
          <cell r="DW15" t="str">
            <v>Yes</v>
          </cell>
          <cell r="DX15" t="str">
            <v>On-site</v>
          </cell>
          <cell r="DY15" t="str">
            <v>&lt;1 km</v>
          </cell>
          <cell r="DZ15" t="str">
            <v>None</v>
          </cell>
          <cell r="EA15" t="str">
            <v>Farming</v>
          </cell>
          <cell r="EB15">
            <v>0</v>
          </cell>
          <cell r="EC15" t="str">
            <v>No</v>
          </cell>
          <cell r="ED15" t="str">
            <v>Unknown</v>
          </cell>
          <cell r="EE15" t="str">
            <v>Yes</v>
          </cell>
          <cell r="EF15" t="str">
            <v>Yes</v>
          </cell>
          <cell r="EG15" t="str">
            <v>Yes</v>
          </cell>
          <cell r="EH15" t="str">
            <v>Police</v>
          </cell>
          <cell r="EI15" t="str">
            <v>None</v>
          </cell>
          <cell r="EJ15" t="str">
            <v>Unknown</v>
          </cell>
          <cell r="EK15" t="str">
            <v>None</v>
          </cell>
          <cell r="EL15" t="str">
            <v>None</v>
          </cell>
          <cell r="EM15" t="str">
            <v>Not enough assistance for all entitled</v>
          </cell>
          <cell r="EN15">
            <v>0</v>
          </cell>
          <cell r="EO15">
            <v>0</v>
          </cell>
          <cell r="EP15" t="str">
            <v>Yes</v>
          </cell>
          <cell r="EQ15" t="str">
            <v>Yes</v>
          </cell>
          <cell r="ER15" t="str">
            <v>Yes</v>
          </cell>
          <cell r="ES15" t="str">
            <v>Yes</v>
          </cell>
          <cell r="ET15" t="str">
            <v>No</v>
          </cell>
          <cell r="EU15" t="str">
            <v>Good</v>
          </cell>
          <cell r="EV15" t="str">
            <v>Good</v>
          </cell>
          <cell r="EW15" t="str">
            <v>No lighting</v>
          </cell>
          <cell r="EX15" t="str">
            <v>No</v>
          </cell>
          <cell r="EY15" t="str">
            <v>N/A</v>
          </cell>
          <cell r="EZ15" t="str">
            <v>NULL</v>
          </cell>
          <cell r="FA15" t="str">
            <v>Local Leader</v>
          </cell>
          <cell r="FB15" t="str">
            <v>Safety and Security</v>
          </cell>
          <cell r="FC15" t="str">
            <v>No</v>
          </cell>
          <cell r="FD15">
            <v>1619</v>
          </cell>
        </row>
        <row r="16">
          <cell r="F16" t="str">
            <v>BO_S001</v>
          </cell>
          <cell r="G16" t="str">
            <v>FORI PRIMARY SCHOOL</v>
          </cell>
          <cell r="H16" t="str">
            <v>INFORMAL</v>
          </cell>
          <cell r="I16">
            <v>13.176909999999999</v>
          </cell>
          <cell r="J16">
            <v>11.79954</v>
          </cell>
          <cell r="K16" t="str">
            <v>Spontaneous</v>
          </cell>
          <cell r="L16" t="str">
            <v>Collective Settlement/Centre</v>
          </cell>
          <cell r="M16" t="str">
            <v>NULL</v>
          </cell>
          <cell r="N16" t="str">
            <v>10/19/2014</v>
          </cell>
          <cell r="O16" t="str">
            <v>Unknown</v>
          </cell>
          <cell r="P16" t="str">
            <v>NULL</v>
          </cell>
          <cell r="Q16" t="str">
            <v>Yes</v>
          </cell>
          <cell r="R16" t="str">
            <v>NULL</v>
          </cell>
          <cell r="S16" t="str">
            <v>Public/Government</v>
          </cell>
          <cell r="T16" t="str">
            <v>School</v>
          </cell>
          <cell r="U16" t="str">
            <v>Yes</v>
          </cell>
          <cell r="V16" t="str">
            <v>Yes</v>
          </cell>
          <cell r="W16" t="str">
            <v>NULL</v>
          </cell>
          <cell r="X16" t="str">
            <v>NULL</v>
          </cell>
          <cell r="Y16" t="str">
            <v>No</v>
          </cell>
          <cell r="Z16" t="str">
            <v>NULL</v>
          </cell>
          <cell r="AA16" t="str">
            <v>NULL</v>
          </cell>
          <cell r="AB16" t="str">
            <v>NULL</v>
          </cell>
          <cell r="AC16" t="str">
            <v>Yes</v>
          </cell>
          <cell r="AD16" t="str">
            <v>No</v>
          </cell>
          <cell r="AE16" t="str">
            <v>No</v>
          </cell>
          <cell r="AF16" t="str">
            <v>Yes</v>
          </cell>
          <cell r="AG16" t="str">
            <v>Yes</v>
          </cell>
          <cell r="AH16" t="str">
            <v>No</v>
          </cell>
          <cell r="AI16" t="str">
            <v>Yes</v>
          </cell>
          <cell r="AJ16" t="str">
            <v>Yes</v>
          </cell>
          <cell r="AK16" t="str">
            <v>Yes</v>
          </cell>
          <cell r="AL16" t="str">
            <v>BORNO</v>
          </cell>
          <cell r="AM16" t="str">
            <v>BAMA</v>
          </cell>
          <cell r="AN16" t="str">
            <v>KASUGULA</v>
          </cell>
          <cell r="AO16" t="str">
            <v>BORNO</v>
          </cell>
          <cell r="AP16" t="str">
            <v>BAMA</v>
          </cell>
          <cell r="AQ16" t="str">
            <v>KASUGULA</v>
          </cell>
          <cell r="AR16">
            <v>22</v>
          </cell>
          <cell r="AS16">
            <v>138</v>
          </cell>
          <cell r="AT16">
            <v>4</v>
          </cell>
          <cell r="AU16">
            <v>5</v>
          </cell>
          <cell r="AV16">
            <v>9</v>
          </cell>
          <cell r="AW16">
            <v>22</v>
          </cell>
          <cell r="AX16">
            <v>30</v>
          </cell>
          <cell r="AY16">
            <v>52</v>
          </cell>
          <cell r="AZ16">
            <v>13</v>
          </cell>
          <cell r="BA16">
            <v>21</v>
          </cell>
          <cell r="BB16">
            <v>34</v>
          </cell>
          <cell r="BC16">
            <v>19</v>
          </cell>
          <cell r="BD16">
            <v>23</v>
          </cell>
          <cell r="BE16">
            <v>42</v>
          </cell>
          <cell r="BF16">
            <v>0</v>
          </cell>
          <cell r="BG16">
            <v>1</v>
          </cell>
          <cell r="BH16">
            <v>1</v>
          </cell>
          <cell r="BI16">
            <v>6</v>
          </cell>
          <cell r="BJ16">
            <v>13</v>
          </cell>
          <cell r="BK16">
            <v>0</v>
          </cell>
          <cell r="BL16">
            <v>0</v>
          </cell>
          <cell r="BM16">
            <v>1</v>
          </cell>
          <cell r="BN16">
            <v>4</v>
          </cell>
          <cell r="BO16">
            <v>0</v>
          </cell>
          <cell r="BP16">
            <v>16</v>
          </cell>
          <cell r="BQ16">
            <v>0</v>
          </cell>
          <cell r="BR16">
            <v>0</v>
          </cell>
          <cell r="BS16">
            <v>5</v>
          </cell>
          <cell r="BT16" t="str">
            <v>10/19/2014</v>
          </cell>
          <cell r="BU16">
            <v>42222</v>
          </cell>
          <cell r="BV16" t="str">
            <v>Yes</v>
          </cell>
          <cell r="BW16" t="str">
            <v>BORNO</v>
          </cell>
          <cell r="BX16" t="str">
            <v>BAMA</v>
          </cell>
          <cell r="BY16" t="str">
            <v>KASUGULA</v>
          </cell>
          <cell r="BZ16" t="str">
            <v>Place of origin</v>
          </cell>
          <cell r="CA16" t="str">
            <v>Lack of safety</v>
          </cell>
          <cell r="CB16" t="str">
            <v>None</v>
          </cell>
          <cell r="CC16" t="str">
            <v>None</v>
          </cell>
          <cell r="CD16" t="str">
            <v>None</v>
          </cell>
          <cell r="CE16" t="str">
            <v>&gt;75%</v>
          </cell>
          <cell r="CF16" t="str">
            <v>None</v>
          </cell>
          <cell r="CG16" t="str">
            <v>&gt;75%</v>
          </cell>
          <cell r="CH16" t="str">
            <v>None</v>
          </cell>
          <cell r="CI16" t="str">
            <v>&gt;75%</v>
          </cell>
          <cell r="CJ16" t="str">
            <v>Soap</v>
          </cell>
          <cell r="CK16" t="str">
            <v>Kitchen sets</v>
          </cell>
          <cell r="CL16" t="str">
            <v>Blankets/Mats</v>
          </cell>
          <cell r="CM16" t="str">
            <v>Off-site (&gt;10 mn)</v>
          </cell>
          <cell r="CN16" t="str">
            <v>&gt;50 %</v>
          </cell>
          <cell r="CO16" t="str">
            <v>No</v>
          </cell>
          <cell r="CP16" t="str">
            <v>Hand pumps</v>
          </cell>
          <cell r="CQ16" t="str">
            <v>Hand pumps</v>
          </cell>
          <cell r="CR16" t="str">
            <v>&gt;15 ltr</v>
          </cell>
          <cell r="CS16" t="str">
            <v>Yes</v>
          </cell>
          <cell r="CT16" t="str">
            <v>None</v>
          </cell>
          <cell r="CU16" t="str">
            <v>No</v>
          </cell>
          <cell r="CV16" t="str">
            <v>Not so good (Not hygienic)</v>
          </cell>
          <cell r="CW16">
            <v>6</v>
          </cell>
          <cell r="CX16" t="str">
            <v>Yes</v>
          </cell>
          <cell r="CY16" t="str">
            <v>Yes</v>
          </cell>
          <cell r="CZ16" t="str">
            <v>Yes</v>
          </cell>
          <cell r="DA16" t="str">
            <v>Burning</v>
          </cell>
          <cell r="DB16">
            <v>1</v>
          </cell>
          <cell r="DC16" t="str">
            <v>Yes</v>
          </cell>
          <cell r="DD16" t="str">
            <v>Yes but no soap/water inside</v>
          </cell>
          <cell r="DE16" t="str">
            <v>No</v>
          </cell>
          <cell r="DF16" t="str">
            <v>No</v>
          </cell>
          <cell r="DG16" t="str">
            <v>Yes</v>
          </cell>
          <cell r="DH16" t="str">
            <v>No</v>
          </cell>
          <cell r="DI16" t="str">
            <v>Yes, off site</v>
          </cell>
          <cell r="DJ16" t="str">
            <v>No</v>
          </cell>
          <cell r="DK16" t="str">
            <v>Irregular</v>
          </cell>
          <cell r="DL16" t="str">
            <v>Host community donation</v>
          </cell>
          <cell r="DM16" t="str">
            <v>No</v>
          </cell>
          <cell r="DN16" t="str">
            <v>No</v>
          </cell>
          <cell r="DO16" t="str">
            <v>No</v>
          </cell>
          <cell r="DP16" t="str">
            <v>Malaria</v>
          </cell>
          <cell r="DQ16" t="str">
            <v>Fever</v>
          </cell>
          <cell r="DR16" t="str">
            <v>None</v>
          </cell>
          <cell r="DS16" t="str">
            <v>Yes</v>
          </cell>
          <cell r="DT16" t="str">
            <v>Yes</v>
          </cell>
          <cell r="DU16" t="str">
            <v>Off-site (&lt;3 km)</v>
          </cell>
          <cell r="DV16" t="str">
            <v>Government</v>
          </cell>
          <cell r="DW16" t="str">
            <v>Yes</v>
          </cell>
          <cell r="DX16" t="str">
            <v>On-site</v>
          </cell>
          <cell r="DY16" t="str">
            <v>&lt;1 km</v>
          </cell>
          <cell r="DZ16" t="str">
            <v>&lt;50%</v>
          </cell>
          <cell r="EA16" t="str">
            <v>Petty trade</v>
          </cell>
          <cell r="EB16">
            <v>8</v>
          </cell>
          <cell r="EC16" t="str">
            <v>Yes</v>
          </cell>
          <cell r="ED16" t="str">
            <v>No</v>
          </cell>
          <cell r="EE16" t="str">
            <v>No</v>
          </cell>
          <cell r="EF16" t="str">
            <v>Yes</v>
          </cell>
          <cell r="EG16" t="str">
            <v>No</v>
          </cell>
          <cell r="EH16" t="str">
            <v>Military</v>
          </cell>
          <cell r="EI16" t="str">
            <v>None</v>
          </cell>
          <cell r="EJ16" t="str">
            <v>None</v>
          </cell>
          <cell r="EK16" t="str">
            <v>None</v>
          </cell>
          <cell r="EL16" t="str">
            <v>None</v>
          </cell>
          <cell r="EM16" t="str">
            <v>Non-affected groups are given humanitarian assistance</v>
          </cell>
          <cell r="EN16">
            <v>4</v>
          </cell>
          <cell r="EO16">
            <v>0</v>
          </cell>
          <cell r="EP16" t="str">
            <v>No</v>
          </cell>
          <cell r="EQ16" t="str">
            <v>No</v>
          </cell>
          <cell r="ER16" t="str">
            <v>Yes</v>
          </cell>
          <cell r="ES16" t="str">
            <v>Yes</v>
          </cell>
          <cell r="ET16" t="str">
            <v>Yes</v>
          </cell>
          <cell r="EU16" t="str">
            <v>Good</v>
          </cell>
          <cell r="EV16" t="str">
            <v>Good</v>
          </cell>
          <cell r="EW16" t="str">
            <v>No lighting</v>
          </cell>
          <cell r="EX16" t="str">
            <v>No</v>
          </cell>
          <cell r="EY16" t="str">
            <v>N/A</v>
          </cell>
          <cell r="EZ16" t="str">
            <v>NULL</v>
          </cell>
          <cell r="FA16" t="str">
            <v>Local Leader</v>
          </cell>
          <cell r="FB16" t="str">
            <v>Safety and Security</v>
          </cell>
          <cell r="FC16" t="str">
            <v>Yes</v>
          </cell>
          <cell r="FD16">
            <v>1666</v>
          </cell>
        </row>
        <row r="17">
          <cell r="F17" t="str">
            <v>BO_S002</v>
          </cell>
          <cell r="G17" t="str">
            <v>SHEHU SANDA KYARIMI PRIMARY SCHOOL</v>
          </cell>
          <cell r="H17" t="str">
            <v>FORMAL</v>
          </cell>
          <cell r="I17">
            <v>13.182550000000001</v>
          </cell>
          <cell r="J17">
            <v>11.850630000000001</v>
          </cell>
          <cell r="K17" t="str">
            <v>Spontaneous</v>
          </cell>
          <cell r="L17" t="str">
            <v>Collective Settlement/Centre</v>
          </cell>
          <cell r="M17" t="str">
            <v>NULL</v>
          </cell>
          <cell r="N17" t="str">
            <v>08/13/2014</v>
          </cell>
          <cell r="O17" t="str">
            <v>Unknown</v>
          </cell>
          <cell r="P17" t="str">
            <v>NULL</v>
          </cell>
          <cell r="Q17" t="str">
            <v>Yes</v>
          </cell>
          <cell r="R17" t="str">
            <v>NULL</v>
          </cell>
          <cell r="S17" t="str">
            <v>Public/Government</v>
          </cell>
          <cell r="T17" t="str">
            <v>School</v>
          </cell>
          <cell r="U17" t="str">
            <v>Yes</v>
          </cell>
          <cell r="V17" t="str">
            <v>Yes</v>
          </cell>
          <cell r="W17" t="str">
            <v>NULL</v>
          </cell>
          <cell r="X17" t="str">
            <v>NULL</v>
          </cell>
          <cell r="Y17" t="str">
            <v>Yes</v>
          </cell>
          <cell r="Z17" t="str">
            <v>Government</v>
          </cell>
          <cell r="AA17" t="str">
            <v>NEMA/SEMA</v>
          </cell>
          <cell r="AB17">
            <v>8065629239</v>
          </cell>
          <cell r="AC17" t="str">
            <v>Yes</v>
          </cell>
          <cell r="AD17" t="str">
            <v>Yes</v>
          </cell>
          <cell r="AE17" t="str">
            <v>Yes</v>
          </cell>
          <cell r="AF17" t="str">
            <v>Yes</v>
          </cell>
          <cell r="AG17" t="str">
            <v>Yes</v>
          </cell>
          <cell r="AH17" t="str">
            <v>Yes</v>
          </cell>
          <cell r="AI17" t="str">
            <v>Yes</v>
          </cell>
          <cell r="AJ17" t="str">
            <v>Yes</v>
          </cell>
          <cell r="AK17" t="str">
            <v>Yes</v>
          </cell>
          <cell r="AL17" t="str">
            <v>BORNO</v>
          </cell>
          <cell r="AM17" t="str">
            <v>JERE</v>
          </cell>
          <cell r="AN17" t="str">
            <v>MASHAMARI</v>
          </cell>
          <cell r="AO17" t="str">
            <v>BORNO</v>
          </cell>
          <cell r="AP17" t="str">
            <v>JERE</v>
          </cell>
          <cell r="AQ17" t="str">
            <v>MASHAMARI</v>
          </cell>
          <cell r="AR17">
            <v>293</v>
          </cell>
          <cell r="AS17">
            <v>2050</v>
          </cell>
          <cell r="AT17">
            <v>161</v>
          </cell>
          <cell r="AU17">
            <v>134</v>
          </cell>
          <cell r="AV17">
            <v>295</v>
          </cell>
          <cell r="AW17">
            <v>184</v>
          </cell>
          <cell r="AX17">
            <v>149</v>
          </cell>
          <cell r="AY17">
            <v>333</v>
          </cell>
          <cell r="AZ17">
            <v>268</v>
          </cell>
          <cell r="BA17">
            <v>137</v>
          </cell>
          <cell r="BB17">
            <v>405</v>
          </cell>
          <cell r="BC17">
            <v>130</v>
          </cell>
          <cell r="BD17">
            <v>332</v>
          </cell>
          <cell r="BE17">
            <v>462</v>
          </cell>
          <cell r="BF17">
            <v>94</v>
          </cell>
          <cell r="BG17">
            <v>461</v>
          </cell>
          <cell r="BH17">
            <v>555</v>
          </cell>
          <cell r="BI17">
            <v>85</v>
          </cell>
          <cell r="BJ17">
            <v>310</v>
          </cell>
          <cell r="BK17">
            <v>1</v>
          </cell>
          <cell r="BL17">
            <v>7</v>
          </cell>
          <cell r="BM17">
            <v>555</v>
          </cell>
          <cell r="BN17">
            <v>34</v>
          </cell>
          <cell r="BO17">
            <v>8</v>
          </cell>
          <cell r="BP17">
            <v>95</v>
          </cell>
          <cell r="BQ17">
            <v>39</v>
          </cell>
          <cell r="BR17">
            <v>24</v>
          </cell>
          <cell r="BS17">
            <v>9</v>
          </cell>
          <cell r="BT17" t="str">
            <v>07/14/2014</v>
          </cell>
          <cell r="BU17" t="str">
            <v>12/13/2015</v>
          </cell>
          <cell r="BV17" t="str">
            <v>Yes</v>
          </cell>
          <cell r="BW17" t="str">
            <v>BORNO</v>
          </cell>
          <cell r="BX17" t="str">
            <v>JERE</v>
          </cell>
          <cell r="BY17" t="str">
            <v>MASHAMARI</v>
          </cell>
          <cell r="BZ17" t="str">
            <v>Place of origin</v>
          </cell>
          <cell r="CA17" t="str">
            <v>Lack of safety</v>
          </cell>
          <cell r="CB17" t="str">
            <v>None</v>
          </cell>
          <cell r="CC17" t="str">
            <v>&lt;25%</v>
          </cell>
          <cell r="CD17" t="str">
            <v>&lt;25%</v>
          </cell>
          <cell r="CE17" t="str">
            <v>&lt;75%</v>
          </cell>
          <cell r="CF17" t="str">
            <v>&lt;50%</v>
          </cell>
          <cell r="CG17" t="str">
            <v>&gt;75%</v>
          </cell>
          <cell r="CH17" t="str">
            <v>None</v>
          </cell>
          <cell r="CI17" t="str">
            <v>&gt;75%</v>
          </cell>
          <cell r="CJ17" t="str">
            <v>Soap</v>
          </cell>
          <cell r="CK17" t="str">
            <v>Plastic sheeting</v>
          </cell>
          <cell r="CL17" t="str">
            <v>Bucket/Jerry Can</v>
          </cell>
          <cell r="CM17" t="str">
            <v>On-site (&lt;10 mn)</v>
          </cell>
          <cell r="CN17">
            <v>1</v>
          </cell>
          <cell r="CO17" t="str">
            <v>Yes</v>
          </cell>
          <cell r="CP17" t="str">
            <v>Hand pumps</v>
          </cell>
          <cell r="CQ17" t="str">
            <v>Hand pumps</v>
          </cell>
          <cell r="CR17" t="str">
            <v>&gt;15 ltr</v>
          </cell>
          <cell r="CS17" t="str">
            <v>Yes</v>
          </cell>
          <cell r="CT17" t="str">
            <v>None</v>
          </cell>
          <cell r="CU17" t="str">
            <v>No</v>
          </cell>
          <cell r="CV17" t="str">
            <v>Good (Hygienic)</v>
          </cell>
          <cell r="CW17">
            <v>22</v>
          </cell>
          <cell r="CX17" t="str">
            <v>Yes</v>
          </cell>
          <cell r="CY17" t="str">
            <v>Yes</v>
          </cell>
          <cell r="CZ17" t="str">
            <v>Yes</v>
          </cell>
          <cell r="DA17" t="str">
            <v>Garbage pit</v>
          </cell>
          <cell r="DB17">
            <v>12</v>
          </cell>
          <cell r="DC17" t="str">
            <v>No</v>
          </cell>
          <cell r="DD17" t="str">
            <v>Yes but no soap/water inside</v>
          </cell>
          <cell r="DE17" t="str">
            <v>No</v>
          </cell>
          <cell r="DF17" t="str">
            <v>No</v>
          </cell>
          <cell r="DG17" t="str">
            <v>Yes</v>
          </cell>
          <cell r="DH17" t="str">
            <v>No</v>
          </cell>
          <cell r="DI17" t="str">
            <v>Yes, on site</v>
          </cell>
          <cell r="DJ17" t="str">
            <v>Yes</v>
          </cell>
          <cell r="DK17" t="str">
            <v>Everyday</v>
          </cell>
          <cell r="DL17" t="str">
            <v>Distribution</v>
          </cell>
          <cell r="DM17" t="str">
            <v>Yes</v>
          </cell>
          <cell r="DN17" t="str">
            <v>Yes</v>
          </cell>
          <cell r="DO17" t="str">
            <v>Yes</v>
          </cell>
          <cell r="DP17" t="str">
            <v>None</v>
          </cell>
          <cell r="DQ17" t="str">
            <v>None</v>
          </cell>
          <cell r="DR17" t="str">
            <v>None</v>
          </cell>
          <cell r="DS17" t="str">
            <v>Yes</v>
          </cell>
          <cell r="DT17" t="str">
            <v>Yes</v>
          </cell>
          <cell r="DU17" t="str">
            <v>On-site (&lt;3 km)</v>
          </cell>
          <cell r="DV17" t="str">
            <v>Government</v>
          </cell>
          <cell r="DW17" t="str">
            <v>Yes</v>
          </cell>
          <cell r="DX17" t="str">
            <v>On-site</v>
          </cell>
          <cell r="DY17" t="str">
            <v>&lt;1 km</v>
          </cell>
          <cell r="DZ17" t="str">
            <v>&lt;25%</v>
          </cell>
          <cell r="EA17" t="str">
            <v>Agro-pastoralism</v>
          </cell>
          <cell r="EB17">
            <v>140</v>
          </cell>
          <cell r="EC17" t="str">
            <v>Yes</v>
          </cell>
          <cell r="ED17" t="str">
            <v>No</v>
          </cell>
          <cell r="EE17" t="str">
            <v>Yes</v>
          </cell>
          <cell r="EF17" t="str">
            <v>Yes</v>
          </cell>
          <cell r="EG17" t="str">
            <v>No</v>
          </cell>
          <cell r="EH17" t="str">
            <v>Military</v>
          </cell>
          <cell r="EI17" t="str">
            <v>None</v>
          </cell>
          <cell r="EJ17" t="str">
            <v>Unknown</v>
          </cell>
          <cell r="EK17" t="str">
            <v>None</v>
          </cell>
          <cell r="EL17" t="str">
            <v>None</v>
          </cell>
          <cell r="EM17" t="str">
            <v>Fighting between recipients at distribution points</v>
          </cell>
          <cell r="EN17">
            <v>3</v>
          </cell>
          <cell r="EO17">
            <v>11</v>
          </cell>
          <cell r="EP17" t="str">
            <v>No</v>
          </cell>
          <cell r="EQ17" t="str">
            <v>No</v>
          </cell>
          <cell r="ER17" t="str">
            <v>No</v>
          </cell>
          <cell r="ES17" t="str">
            <v>No</v>
          </cell>
          <cell r="ET17" t="str">
            <v>No</v>
          </cell>
          <cell r="EU17" t="str">
            <v>Good</v>
          </cell>
          <cell r="EV17" t="str">
            <v>Good</v>
          </cell>
          <cell r="EW17" t="str">
            <v>Yes, there is lighting but it is NOT adequate</v>
          </cell>
          <cell r="EX17" t="str">
            <v>Yes</v>
          </cell>
          <cell r="EY17" t="str">
            <v>Nigeria</v>
          </cell>
          <cell r="EZ17" t="str">
            <v>Better living conditions</v>
          </cell>
          <cell r="FA17" t="str">
            <v>Local Leader</v>
          </cell>
          <cell r="FB17" t="str">
            <v>Distribution</v>
          </cell>
          <cell r="FC17" t="str">
            <v>Yes</v>
          </cell>
          <cell r="FD17">
            <v>1668</v>
          </cell>
        </row>
        <row r="18">
          <cell r="F18" t="str">
            <v>BO_S004</v>
          </cell>
          <cell r="G18" t="str">
            <v>BALE GALTIMARI PRI SCHOOL</v>
          </cell>
          <cell r="H18" t="str">
            <v>INFORMAL</v>
          </cell>
          <cell r="I18">
            <v>13.173455000000001</v>
          </cell>
          <cell r="J18">
            <v>11.805623000000001</v>
          </cell>
          <cell r="K18" t="str">
            <v>Spontaneous</v>
          </cell>
          <cell r="L18" t="str">
            <v>Collective Settlement/Centre</v>
          </cell>
          <cell r="M18" t="str">
            <v>NULL</v>
          </cell>
          <cell r="N18">
            <v>41648</v>
          </cell>
          <cell r="O18" t="str">
            <v>Unknown</v>
          </cell>
          <cell r="P18" t="str">
            <v>NULL</v>
          </cell>
          <cell r="Q18" t="str">
            <v>Yes</v>
          </cell>
          <cell r="R18" t="str">
            <v>NULL</v>
          </cell>
          <cell r="S18" t="str">
            <v>Public/Government</v>
          </cell>
          <cell r="T18" t="str">
            <v>School</v>
          </cell>
          <cell r="U18" t="str">
            <v>Yes</v>
          </cell>
          <cell r="V18" t="str">
            <v>Yes</v>
          </cell>
          <cell r="W18" t="str">
            <v>NULL</v>
          </cell>
          <cell r="X18" t="str">
            <v>NULL</v>
          </cell>
          <cell r="Y18" t="str">
            <v>Yes</v>
          </cell>
          <cell r="Z18" t="str">
            <v>Armed Forces</v>
          </cell>
          <cell r="AA18" t="str">
            <v>NIGERIAN ARMY</v>
          </cell>
          <cell r="AB18" t="str">
            <v>NULL</v>
          </cell>
          <cell r="AC18" t="str">
            <v>Yes</v>
          </cell>
          <cell r="AD18" t="str">
            <v>Yes</v>
          </cell>
          <cell r="AE18" t="str">
            <v>Yes</v>
          </cell>
          <cell r="AF18" t="str">
            <v>Yes</v>
          </cell>
          <cell r="AG18" t="str">
            <v>No</v>
          </cell>
          <cell r="AH18" t="str">
            <v>No</v>
          </cell>
          <cell r="AI18" t="str">
            <v>No</v>
          </cell>
          <cell r="AJ18" t="str">
            <v>Yes</v>
          </cell>
          <cell r="AK18" t="str">
            <v>Yes</v>
          </cell>
          <cell r="AL18" t="str">
            <v>BORNO</v>
          </cell>
          <cell r="AM18" t="str">
            <v>BAMA</v>
          </cell>
          <cell r="AN18" t="str">
            <v>KASUGULA</v>
          </cell>
          <cell r="AO18" t="str">
            <v>BORNO</v>
          </cell>
          <cell r="AP18" t="str">
            <v>KONDUGA</v>
          </cell>
          <cell r="AQ18" t="str">
            <v>NYALERI/SANDIA/YEJIWA</v>
          </cell>
          <cell r="AR18">
            <v>74</v>
          </cell>
          <cell r="AS18">
            <v>518</v>
          </cell>
          <cell r="AT18">
            <v>19</v>
          </cell>
          <cell r="AU18">
            <v>23</v>
          </cell>
          <cell r="AV18">
            <v>42</v>
          </cell>
          <cell r="AW18">
            <v>63</v>
          </cell>
          <cell r="AX18">
            <v>45</v>
          </cell>
          <cell r="AY18">
            <v>108</v>
          </cell>
          <cell r="AZ18">
            <v>75</v>
          </cell>
          <cell r="BA18">
            <v>69</v>
          </cell>
          <cell r="BB18">
            <v>144</v>
          </cell>
          <cell r="BC18">
            <v>97</v>
          </cell>
          <cell r="BD18">
            <v>124</v>
          </cell>
          <cell r="BE18">
            <v>221</v>
          </cell>
          <cell r="BF18">
            <v>2</v>
          </cell>
          <cell r="BG18">
            <v>1</v>
          </cell>
          <cell r="BH18">
            <v>3</v>
          </cell>
          <cell r="BI18">
            <v>15</v>
          </cell>
          <cell r="BJ18">
            <v>50</v>
          </cell>
          <cell r="BK18">
            <v>4</v>
          </cell>
          <cell r="BL18">
            <v>2</v>
          </cell>
          <cell r="BM18">
            <v>3</v>
          </cell>
          <cell r="BN18">
            <v>23</v>
          </cell>
          <cell r="BO18">
            <v>22</v>
          </cell>
          <cell r="BP18">
            <v>20</v>
          </cell>
          <cell r="BQ18">
            <v>14</v>
          </cell>
          <cell r="BR18">
            <v>39</v>
          </cell>
          <cell r="BS18">
            <v>9</v>
          </cell>
          <cell r="BT18">
            <v>41648</v>
          </cell>
          <cell r="BU18" t="str">
            <v>03/28/2016</v>
          </cell>
          <cell r="BV18" t="str">
            <v>Yes</v>
          </cell>
          <cell r="BW18" t="str">
            <v>BORNO</v>
          </cell>
          <cell r="BX18" t="str">
            <v>BAMA</v>
          </cell>
          <cell r="BY18" t="str">
            <v>BUDUWA / BULA CHIRABE</v>
          </cell>
          <cell r="BZ18" t="str">
            <v>Place of origin</v>
          </cell>
          <cell r="CA18" t="str">
            <v>Lack of safety</v>
          </cell>
          <cell r="CB18" t="str">
            <v>None</v>
          </cell>
          <cell r="CC18" t="str">
            <v>None</v>
          </cell>
          <cell r="CD18" t="str">
            <v>&lt;25%</v>
          </cell>
          <cell r="CE18" t="str">
            <v>&lt;75%</v>
          </cell>
          <cell r="CF18" t="str">
            <v>&gt;75%</v>
          </cell>
          <cell r="CG18" t="str">
            <v>None</v>
          </cell>
          <cell r="CH18" t="str">
            <v>None</v>
          </cell>
          <cell r="CI18" t="str">
            <v>&gt;75%</v>
          </cell>
          <cell r="CJ18" t="str">
            <v>Blankets/Mats</v>
          </cell>
          <cell r="CK18" t="str">
            <v>Soap</v>
          </cell>
          <cell r="CL18" t="str">
            <v>Bucket/Jerry Can</v>
          </cell>
          <cell r="CM18" t="str">
            <v>On-site (&lt;10 mn)</v>
          </cell>
          <cell r="CN18" t="str">
            <v>&lt;50 %</v>
          </cell>
          <cell r="CO18" t="str">
            <v>Yes</v>
          </cell>
          <cell r="CP18" t="str">
            <v>Piped water supply</v>
          </cell>
          <cell r="CQ18" t="str">
            <v>Piped water supply</v>
          </cell>
          <cell r="CR18" t="str">
            <v>&gt;15 ltr</v>
          </cell>
          <cell r="CS18" t="str">
            <v>Yes</v>
          </cell>
          <cell r="CT18" t="str">
            <v>None</v>
          </cell>
          <cell r="CU18" t="str">
            <v>No</v>
          </cell>
          <cell r="CV18" t="str">
            <v>Not so good (Not hygienic)</v>
          </cell>
          <cell r="CW18">
            <v>9</v>
          </cell>
          <cell r="CX18" t="str">
            <v>Yes</v>
          </cell>
          <cell r="CY18" t="str">
            <v>Yes</v>
          </cell>
          <cell r="CZ18" t="str">
            <v>No</v>
          </cell>
          <cell r="DA18" t="str">
            <v>Burning</v>
          </cell>
          <cell r="DB18">
            <v>0</v>
          </cell>
          <cell r="DC18" t="str">
            <v>Yes</v>
          </cell>
          <cell r="DD18" t="str">
            <v>Yes but no soap/water inside</v>
          </cell>
          <cell r="DE18" t="str">
            <v>No</v>
          </cell>
          <cell r="DF18" t="str">
            <v>No</v>
          </cell>
          <cell r="DG18" t="str">
            <v>No</v>
          </cell>
          <cell r="DH18" t="str">
            <v>No</v>
          </cell>
          <cell r="DI18" t="str">
            <v>Yes, on site</v>
          </cell>
          <cell r="DJ18" t="str">
            <v>No</v>
          </cell>
          <cell r="DK18" t="str">
            <v>Irregular</v>
          </cell>
          <cell r="DL18" t="str">
            <v>Host community donation</v>
          </cell>
          <cell r="DM18" t="str">
            <v>No</v>
          </cell>
          <cell r="DN18" t="str">
            <v>No</v>
          </cell>
          <cell r="DO18" t="str">
            <v>No</v>
          </cell>
          <cell r="DP18" t="str">
            <v>Cough</v>
          </cell>
          <cell r="DQ18" t="str">
            <v>Fever</v>
          </cell>
          <cell r="DR18" t="str">
            <v>Skin disease</v>
          </cell>
          <cell r="DS18" t="str">
            <v>Yes</v>
          </cell>
          <cell r="DT18" t="str">
            <v>Yes</v>
          </cell>
          <cell r="DU18" t="str">
            <v>On-site (&lt;3 km)</v>
          </cell>
          <cell r="DV18" t="str">
            <v>NGO</v>
          </cell>
          <cell r="DW18" t="str">
            <v>Yes</v>
          </cell>
          <cell r="DX18" t="str">
            <v>On-site</v>
          </cell>
          <cell r="DY18" t="str">
            <v>&lt;1 km</v>
          </cell>
          <cell r="DZ18" t="str">
            <v>&lt;25%</v>
          </cell>
          <cell r="EA18" t="str">
            <v>Farming</v>
          </cell>
          <cell r="EB18">
            <v>3</v>
          </cell>
          <cell r="EC18" t="str">
            <v>No</v>
          </cell>
          <cell r="ED18" t="str">
            <v>No</v>
          </cell>
          <cell r="EE18" t="str">
            <v>Yes</v>
          </cell>
          <cell r="EF18" t="str">
            <v>Yes</v>
          </cell>
          <cell r="EG18" t="str">
            <v>No</v>
          </cell>
          <cell r="EH18" t="str">
            <v>None</v>
          </cell>
          <cell r="EI18" t="str">
            <v>None</v>
          </cell>
          <cell r="EJ18" t="str">
            <v>None</v>
          </cell>
          <cell r="EK18" t="str">
            <v>None</v>
          </cell>
          <cell r="EL18" t="str">
            <v>None</v>
          </cell>
          <cell r="EM18" t="str">
            <v>None</v>
          </cell>
          <cell r="EN18">
            <v>2</v>
          </cell>
          <cell r="EO18">
            <v>0</v>
          </cell>
          <cell r="EP18" t="str">
            <v>No</v>
          </cell>
          <cell r="EQ18" t="str">
            <v>No</v>
          </cell>
          <cell r="ER18" t="str">
            <v>No</v>
          </cell>
          <cell r="ES18" t="str">
            <v>No</v>
          </cell>
          <cell r="ET18" t="str">
            <v>No</v>
          </cell>
          <cell r="EU18" t="str">
            <v>Good</v>
          </cell>
          <cell r="EV18" t="str">
            <v>Good</v>
          </cell>
          <cell r="EW18" t="str">
            <v>No lighting</v>
          </cell>
          <cell r="EX18" t="str">
            <v>No</v>
          </cell>
          <cell r="EY18" t="str">
            <v>N/A</v>
          </cell>
          <cell r="EZ18" t="str">
            <v>NULL</v>
          </cell>
          <cell r="FA18" t="str">
            <v>Local Leader</v>
          </cell>
          <cell r="FB18" t="str">
            <v>Situation in areas of origin</v>
          </cell>
          <cell r="FC18" t="str">
            <v>No</v>
          </cell>
          <cell r="FD18">
            <v>1664</v>
          </cell>
        </row>
        <row r="19">
          <cell r="F19" t="str">
            <v>BO_S005</v>
          </cell>
          <cell r="G19" t="str">
            <v>ARABIC TEACHERS COLLEGE</v>
          </cell>
          <cell r="H19" t="str">
            <v>FORMAL</v>
          </cell>
          <cell r="I19">
            <v>13.124169999999999</v>
          </cell>
          <cell r="J19">
            <v>11.82648</v>
          </cell>
          <cell r="K19" t="str">
            <v>Spontaneous</v>
          </cell>
          <cell r="L19" t="str">
            <v>Collective Settlement/Centre</v>
          </cell>
          <cell r="M19" t="str">
            <v>NULL</v>
          </cell>
          <cell r="N19" t="str">
            <v>09/26/2014</v>
          </cell>
          <cell r="O19" t="str">
            <v>Unknown</v>
          </cell>
          <cell r="P19" t="str">
            <v>NULL</v>
          </cell>
          <cell r="Q19" t="str">
            <v>Yes</v>
          </cell>
          <cell r="R19" t="str">
            <v>NULL</v>
          </cell>
          <cell r="S19" t="str">
            <v>Public/Government</v>
          </cell>
          <cell r="T19" t="str">
            <v>School</v>
          </cell>
          <cell r="U19" t="str">
            <v>Yes</v>
          </cell>
          <cell r="V19" t="str">
            <v>Yes</v>
          </cell>
          <cell r="W19" t="str">
            <v>NULL</v>
          </cell>
          <cell r="X19" t="str">
            <v>NULL</v>
          </cell>
          <cell r="Y19" t="str">
            <v>Yes</v>
          </cell>
          <cell r="Z19" t="str">
            <v>Government</v>
          </cell>
          <cell r="AA19" t="str">
            <v>NEMA</v>
          </cell>
          <cell r="AB19">
            <v>8023041745</v>
          </cell>
          <cell r="AC19" t="str">
            <v>Yes</v>
          </cell>
          <cell r="AD19" t="str">
            <v>Yes</v>
          </cell>
          <cell r="AE19" t="str">
            <v>Yes</v>
          </cell>
          <cell r="AF19" t="str">
            <v>Yes</v>
          </cell>
          <cell r="AG19" t="str">
            <v>Yes</v>
          </cell>
          <cell r="AH19" t="str">
            <v>Yes</v>
          </cell>
          <cell r="AI19" t="str">
            <v>Yes</v>
          </cell>
          <cell r="AJ19" t="str">
            <v>Yes</v>
          </cell>
          <cell r="AK19" t="str">
            <v>Yes</v>
          </cell>
          <cell r="AL19" t="str">
            <v>BORNO</v>
          </cell>
          <cell r="AM19" t="str">
            <v>MARTE</v>
          </cell>
          <cell r="AN19" t="str">
            <v>NULL</v>
          </cell>
          <cell r="AO19" t="str">
            <v>BORNO</v>
          </cell>
          <cell r="AP19" t="str">
            <v>GWOZA</v>
          </cell>
          <cell r="AQ19" t="str">
            <v>GAVVA / AGAPALWA</v>
          </cell>
          <cell r="AR19">
            <v>978</v>
          </cell>
          <cell r="AS19">
            <v>6172</v>
          </cell>
          <cell r="AT19">
            <v>56</v>
          </cell>
          <cell r="AU19">
            <v>54</v>
          </cell>
          <cell r="AV19">
            <v>110</v>
          </cell>
          <cell r="AW19">
            <v>403</v>
          </cell>
          <cell r="AX19">
            <v>273</v>
          </cell>
          <cell r="AY19">
            <v>676</v>
          </cell>
          <cell r="AZ19">
            <v>1614</v>
          </cell>
          <cell r="BA19">
            <v>1330</v>
          </cell>
          <cell r="BB19">
            <v>2944</v>
          </cell>
          <cell r="BC19">
            <v>979</v>
          </cell>
          <cell r="BD19">
            <v>961</v>
          </cell>
          <cell r="BE19">
            <v>1940</v>
          </cell>
          <cell r="BF19">
            <v>388</v>
          </cell>
          <cell r="BG19">
            <v>114</v>
          </cell>
          <cell r="BH19">
            <v>502</v>
          </cell>
          <cell r="BI19">
            <v>24</v>
          </cell>
          <cell r="BJ19">
            <v>191</v>
          </cell>
          <cell r="BK19">
            <v>10</v>
          </cell>
          <cell r="BL19">
            <v>3</v>
          </cell>
          <cell r="BM19">
            <v>502</v>
          </cell>
          <cell r="BN19">
            <v>18</v>
          </cell>
          <cell r="BO19">
            <v>7</v>
          </cell>
          <cell r="BP19">
            <v>3</v>
          </cell>
          <cell r="BQ19">
            <v>9</v>
          </cell>
          <cell r="BR19">
            <v>2</v>
          </cell>
          <cell r="BS19">
            <v>0</v>
          </cell>
          <cell r="BT19">
            <v>41954</v>
          </cell>
          <cell r="BU19">
            <v>42373</v>
          </cell>
          <cell r="BV19" t="str">
            <v>Yes</v>
          </cell>
          <cell r="BW19" t="str">
            <v>BORNO</v>
          </cell>
          <cell r="BX19" t="str">
            <v>MARTE</v>
          </cell>
          <cell r="BY19" t="str">
            <v>NULL</v>
          </cell>
          <cell r="BZ19" t="str">
            <v>Place of origin</v>
          </cell>
          <cell r="CA19" t="str">
            <v>Lack of safety</v>
          </cell>
          <cell r="CB19" t="str">
            <v>None</v>
          </cell>
          <cell r="CC19" t="str">
            <v>&lt;50%</v>
          </cell>
          <cell r="CD19" t="str">
            <v>&lt;25%</v>
          </cell>
          <cell r="CE19" t="str">
            <v>&gt;75%</v>
          </cell>
          <cell r="CF19" t="str">
            <v>&lt;50%</v>
          </cell>
          <cell r="CG19" t="str">
            <v>&gt;75%</v>
          </cell>
          <cell r="CH19" t="str">
            <v>&lt;25%</v>
          </cell>
          <cell r="CI19" t="str">
            <v>&lt;75%</v>
          </cell>
          <cell r="CJ19" t="str">
            <v>Soap</v>
          </cell>
          <cell r="CK19" t="str">
            <v>Hygiene kits</v>
          </cell>
          <cell r="CL19" t="str">
            <v>Blankets/Mats</v>
          </cell>
          <cell r="CM19" t="str">
            <v>On-site (&lt;10 mn)</v>
          </cell>
          <cell r="CN19" t="str">
            <v>&gt;50 %</v>
          </cell>
          <cell r="CO19" t="str">
            <v>Yes</v>
          </cell>
          <cell r="CP19" t="str">
            <v>Piped water supply</v>
          </cell>
          <cell r="CQ19" t="str">
            <v>Piped water supply</v>
          </cell>
          <cell r="CR19" t="str">
            <v>&gt;15 ltr</v>
          </cell>
          <cell r="CS19" t="str">
            <v>Yes</v>
          </cell>
          <cell r="CT19" t="str">
            <v>None</v>
          </cell>
          <cell r="CU19" t="str">
            <v>No</v>
          </cell>
          <cell r="CV19" t="str">
            <v>Good (Hygienic)</v>
          </cell>
          <cell r="CW19">
            <v>171</v>
          </cell>
          <cell r="CX19" t="str">
            <v>Yes</v>
          </cell>
          <cell r="CY19" t="str">
            <v>Yes</v>
          </cell>
          <cell r="CZ19" t="str">
            <v>Yes</v>
          </cell>
          <cell r="DA19" t="str">
            <v>Burning</v>
          </cell>
          <cell r="DB19">
            <v>208</v>
          </cell>
          <cell r="DC19" t="str">
            <v>Yes</v>
          </cell>
          <cell r="DD19" t="str">
            <v>Yes but no soap/water inside</v>
          </cell>
          <cell r="DE19" t="str">
            <v>No</v>
          </cell>
          <cell r="DF19" t="str">
            <v>Yes</v>
          </cell>
          <cell r="DG19" t="str">
            <v>Yes</v>
          </cell>
          <cell r="DH19" t="str">
            <v>No</v>
          </cell>
          <cell r="DI19" t="str">
            <v>Yes, on site</v>
          </cell>
          <cell r="DJ19" t="str">
            <v>Yes</v>
          </cell>
          <cell r="DK19" t="str">
            <v>Everyday</v>
          </cell>
          <cell r="DL19" t="str">
            <v>Distribution</v>
          </cell>
          <cell r="DM19" t="str">
            <v>Yes</v>
          </cell>
          <cell r="DN19" t="str">
            <v>Yes</v>
          </cell>
          <cell r="DO19" t="str">
            <v>Yes</v>
          </cell>
          <cell r="DP19" t="str">
            <v>Other</v>
          </cell>
          <cell r="DQ19" t="str">
            <v>Fever</v>
          </cell>
          <cell r="DR19" t="str">
            <v>Cough</v>
          </cell>
          <cell r="DS19" t="str">
            <v>No</v>
          </cell>
          <cell r="DT19" t="str">
            <v>Yes</v>
          </cell>
          <cell r="DU19" t="str">
            <v>On-site (&lt;3 km)</v>
          </cell>
          <cell r="DV19" t="str">
            <v>Government</v>
          </cell>
          <cell r="DW19" t="str">
            <v>Yes</v>
          </cell>
          <cell r="DX19" t="str">
            <v>On-site</v>
          </cell>
          <cell r="DY19" t="str">
            <v>&lt;1 km</v>
          </cell>
          <cell r="DZ19" t="str">
            <v>&lt;75%</v>
          </cell>
          <cell r="EA19" t="str">
            <v>Farming</v>
          </cell>
          <cell r="EB19">
            <v>200</v>
          </cell>
          <cell r="EC19" t="str">
            <v>Yes</v>
          </cell>
          <cell r="ED19" t="str">
            <v>No</v>
          </cell>
          <cell r="EE19" t="str">
            <v>No</v>
          </cell>
          <cell r="EF19" t="str">
            <v>Yes</v>
          </cell>
          <cell r="EG19" t="str">
            <v>No</v>
          </cell>
          <cell r="EH19" t="str">
            <v>Military</v>
          </cell>
          <cell r="EI19" t="str">
            <v>None</v>
          </cell>
          <cell r="EJ19" t="str">
            <v>None</v>
          </cell>
          <cell r="EK19" t="str">
            <v>None</v>
          </cell>
          <cell r="EL19" t="str">
            <v>None</v>
          </cell>
          <cell r="EM19" t="str">
            <v>Other</v>
          </cell>
          <cell r="EN19">
            <v>5</v>
          </cell>
          <cell r="EO19">
            <v>0</v>
          </cell>
          <cell r="EP19" t="str">
            <v>No</v>
          </cell>
          <cell r="EQ19" t="str">
            <v>Yes</v>
          </cell>
          <cell r="ER19" t="str">
            <v>Yes</v>
          </cell>
          <cell r="ES19" t="str">
            <v>Yes</v>
          </cell>
          <cell r="ET19" t="str">
            <v>Yes</v>
          </cell>
          <cell r="EU19" t="str">
            <v>Good</v>
          </cell>
          <cell r="EV19" t="str">
            <v>Good</v>
          </cell>
          <cell r="EW19" t="str">
            <v>Yes, there is lighting but it is NOT adequate</v>
          </cell>
          <cell r="EX19" t="str">
            <v>Yes</v>
          </cell>
          <cell r="EY19" t="str">
            <v>Nigeria</v>
          </cell>
          <cell r="EZ19" t="str">
            <v>Education</v>
          </cell>
          <cell r="FA19" t="str">
            <v>Site Management</v>
          </cell>
          <cell r="FB19" t="str">
            <v>Situation in areas of origin</v>
          </cell>
          <cell r="FC19" t="str">
            <v>No</v>
          </cell>
          <cell r="FD19">
            <v>1650</v>
          </cell>
        </row>
        <row r="20">
          <cell r="F20" t="str">
            <v>BO_S009</v>
          </cell>
          <cell r="G20" t="str">
            <v>NYSC CAMP BORNO</v>
          </cell>
          <cell r="H20" t="str">
            <v>FORMAL</v>
          </cell>
          <cell r="I20">
            <v>13.11942</v>
          </cell>
          <cell r="J20">
            <v>11.825699999999999</v>
          </cell>
          <cell r="K20" t="str">
            <v>Spontaneous</v>
          </cell>
          <cell r="L20" t="str">
            <v>Collective Settlement/Centre</v>
          </cell>
          <cell r="M20" t="str">
            <v>NULL</v>
          </cell>
          <cell r="N20">
            <v>41944</v>
          </cell>
          <cell r="O20" t="str">
            <v>Unknown</v>
          </cell>
          <cell r="P20" t="str">
            <v>NULL</v>
          </cell>
          <cell r="Q20" t="str">
            <v>Yes</v>
          </cell>
          <cell r="R20" t="str">
            <v>NULL</v>
          </cell>
          <cell r="S20" t="str">
            <v>Public/Government</v>
          </cell>
          <cell r="T20" t="str">
            <v>Government building</v>
          </cell>
          <cell r="U20" t="str">
            <v>Yes</v>
          </cell>
          <cell r="V20" t="str">
            <v>No</v>
          </cell>
          <cell r="W20" t="str">
            <v>NULL</v>
          </cell>
          <cell r="X20" t="str">
            <v>NULL</v>
          </cell>
          <cell r="Y20" t="str">
            <v>Yes</v>
          </cell>
          <cell r="Z20" t="str">
            <v>INGO</v>
          </cell>
          <cell r="AA20" t="str">
            <v>NYSC CAMP</v>
          </cell>
          <cell r="AB20">
            <v>8037229969</v>
          </cell>
          <cell r="AC20" t="str">
            <v>Yes</v>
          </cell>
          <cell r="AD20" t="str">
            <v>Yes</v>
          </cell>
          <cell r="AE20" t="str">
            <v>Yes</v>
          </cell>
          <cell r="AF20" t="str">
            <v>Yes</v>
          </cell>
          <cell r="AG20" t="str">
            <v>Yes</v>
          </cell>
          <cell r="AH20" t="str">
            <v>Yes</v>
          </cell>
          <cell r="AI20" t="str">
            <v>Yes</v>
          </cell>
          <cell r="AJ20" t="str">
            <v>Yes</v>
          </cell>
          <cell r="AK20" t="str">
            <v>Yes</v>
          </cell>
          <cell r="AL20" t="str">
            <v>BORNO</v>
          </cell>
          <cell r="AM20" t="str">
            <v>BAMA</v>
          </cell>
          <cell r="AN20" t="str">
            <v>NULL</v>
          </cell>
          <cell r="AO20" t="str">
            <v>BORNO</v>
          </cell>
          <cell r="AP20" t="str">
            <v>KONDUGA</v>
          </cell>
          <cell r="AQ20" t="str">
            <v>KONDUGA</v>
          </cell>
          <cell r="AR20">
            <v>727</v>
          </cell>
          <cell r="AS20">
            <v>4730</v>
          </cell>
          <cell r="AT20">
            <v>45</v>
          </cell>
          <cell r="AU20">
            <v>43</v>
          </cell>
          <cell r="AV20">
            <v>88</v>
          </cell>
          <cell r="AW20">
            <v>202</v>
          </cell>
          <cell r="AX20">
            <v>257</v>
          </cell>
          <cell r="AY20">
            <v>459</v>
          </cell>
          <cell r="AZ20">
            <v>1074</v>
          </cell>
          <cell r="BA20">
            <v>1162</v>
          </cell>
          <cell r="BB20">
            <v>2236</v>
          </cell>
          <cell r="BC20">
            <v>832</v>
          </cell>
          <cell r="BD20">
            <v>1060</v>
          </cell>
          <cell r="BE20">
            <v>1892</v>
          </cell>
          <cell r="BF20">
            <v>20</v>
          </cell>
          <cell r="BG20">
            <v>35</v>
          </cell>
          <cell r="BH20">
            <v>55</v>
          </cell>
          <cell r="BI20">
            <v>83</v>
          </cell>
          <cell r="BJ20">
            <v>154</v>
          </cell>
          <cell r="BK20">
            <v>2</v>
          </cell>
          <cell r="BL20">
            <v>1</v>
          </cell>
          <cell r="BM20">
            <v>55</v>
          </cell>
          <cell r="BN20">
            <v>63</v>
          </cell>
          <cell r="BO20">
            <v>52</v>
          </cell>
          <cell r="BP20">
            <v>1</v>
          </cell>
          <cell r="BQ20">
            <v>6</v>
          </cell>
          <cell r="BR20">
            <v>1</v>
          </cell>
          <cell r="BS20">
            <v>0</v>
          </cell>
          <cell r="BT20" t="str">
            <v>06/16/2014</v>
          </cell>
          <cell r="BU20" t="str">
            <v>03/31/2016</v>
          </cell>
          <cell r="BV20" t="str">
            <v>Yes</v>
          </cell>
          <cell r="BW20" t="str">
            <v>BORNO</v>
          </cell>
          <cell r="BX20" t="str">
            <v>BAMA</v>
          </cell>
          <cell r="BY20" t="str">
            <v>NULL</v>
          </cell>
          <cell r="BZ20" t="str">
            <v>Place of origin</v>
          </cell>
          <cell r="CA20" t="str">
            <v>Lack of safety</v>
          </cell>
          <cell r="CB20" t="str">
            <v>None</v>
          </cell>
          <cell r="CC20" t="str">
            <v>&lt;50%</v>
          </cell>
          <cell r="CD20" t="str">
            <v>&lt;25%</v>
          </cell>
          <cell r="CE20" t="str">
            <v>&lt;75%</v>
          </cell>
          <cell r="CF20" t="str">
            <v>&lt;50%</v>
          </cell>
          <cell r="CG20" t="str">
            <v>&lt;25%</v>
          </cell>
          <cell r="CH20" t="str">
            <v>None</v>
          </cell>
          <cell r="CI20" t="str">
            <v>&gt;75%</v>
          </cell>
          <cell r="CJ20" t="str">
            <v>Blankets/Mats</v>
          </cell>
          <cell r="CK20" t="str">
            <v>Kitchen sets</v>
          </cell>
          <cell r="CL20" t="str">
            <v>Hygiene kits</v>
          </cell>
          <cell r="CM20" t="str">
            <v>On-site (&lt;10 mn)</v>
          </cell>
          <cell r="CN20" t="str">
            <v>&gt;50 %</v>
          </cell>
          <cell r="CO20" t="str">
            <v>No</v>
          </cell>
          <cell r="CP20" t="str">
            <v>Piped water supply</v>
          </cell>
          <cell r="CQ20" t="str">
            <v>Piped water supply</v>
          </cell>
          <cell r="CR20" t="str">
            <v>10 - 15 ltr</v>
          </cell>
          <cell r="CS20" t="str">
            <v>Yes</v>
          </cell>
          <cell r="CT20" t="str">
            <v>None</v>
          </cell>
          <cell r="CU20" t="str">
            <v>No</v>
          </cell>
          <cell r="CV20" t="str">
            <v>Not so good (Not hygienic)</v>
          </cell>
          <cell r="CW20">
            <v>82</v>
          </cell>
          <cell r="CX20" t="str">
            <v>Yes</v>
          </cell>
          <cell r="CY20" t="str">
            <v>Yes</v>
          </cell>
          <cell r="CZ20" t="str">
            <v>Yes</v>
          </cell>
          <cell r="DA20" t="str">
            <v>Burning</v>
          </cell>
          <cell r="DB20">
            <v>0</v>
          </cell>
          <cell r="DC20" t="str">
            <v>Yes</v>
          </cell>
          <cell r="DD20" t="str">
            <v>Yes</v>
          </cell>
          <cell r="DE20" t="str">
            <v>Yes</v>
          </cell>
          <cell r="DF20" t="str">
            <v>Yes</v>
          </cell>
          <cell r="DG20" t="str">
            <v>Yes</v>
          </cell>
          <cell r="DH20" t="str">
            <v>Yes</v>
          </cell>
          <cell r="DI20" t="str">
            <v>Yes, on site</v>
          </cell>
          <cell r="DJ20" t="str">
            <v>Yes</v>
          </cell>
          <cell r="DK20" t="str">
            <v>Everyday</v>
          </cell>
          <cell r="DL20" t="str">
            <v>Distribution</v>
          </cell>
          <cell r="DM20" t="str">
            <v>Yes</v>
          </cell>
          <cell r="DN20" t="str">
            <v>Yes</v>
          </cell>
          <cell r="DO20" t="str">
            <v>Yes</v>
          </cell>
          <cell r="DP20" t="str">
            <v>Malaria</v>
          </cell>
          <cell r="DQ20" t="str">
            <v>Fever</v>
          </cell>
          <cell r="DR20" t="str">
            <v>Cough</v>
          </cell>
          <cell r="DS20" t="str">
            <v>Yes</v>
          </cell>
          <cell r="DT20" t="str">
            <v>Yes</v>
          </cell>
          <cell r="DU20" t="str">
            <v>On-site (&lt;3 km)</v>
          </cell>
          <cell r="DV20" t="str">
            <v>Government</v>
          </cell>
          <cell r="DW20" t="str">
            <v>Yes</v>
          </cell>
          <cell r="DX20" t="str">
            <v>On-site</v>
          </cell>
          <cell r="DY20" t="str">
            <v>&lt;1 km</v>
          </cell>
          <cell r="DZ20" t="str">
            <v>&lt;50%</v>
          </cell>
          <cell r="EA20" t="str">
            <v>Petty trade</v>
          </cell>
          <cell r="EB20">
            <v>72</v>
          </cell>
          <cell r="EC20" t="str">
            <v>Yes</v>
          </cell>
          <cell r="ED20" t="str">
            <v>Yes</v>
          </cell>
          <cell r="EE20" t="str">
            <v>No</v>
          </cell>
          <cell r="EF20" t="str">
            <v>Yes</v>
          </cell>
          <cell r="EG20" t="str">
            <v>Yes</v>
          </cell>
          <cell r="EH20" t="str">
            <v>Military</v>
          </cell>
          <cell r="EI20" t="str">
            <v>Theft</v>
          </cell>
          <cell r="EJ20" t="str">
            <v>None</v>
          </cell>
          <cell r="EK20" t="str">
            <v>None</v>
          </cell>
          <cell r="EL20" t="str">
            <v>None</v>
          </cell>
          <cell r="EM20" t="str">
            <v>Not enough assistance for all entitled</v>
          </cell>
          <cell r="EN20">
            <v>1</v>
          </cell>
          <cell r="EO20">
            <v>0</v>
          </cell>
          <cell r="EP20" t="str">
            <v>No</v>
          </cell>
          <cell r="EQ20" t="str">
            <v>Yes</v>
          </cell>
          <cell r="ER20" t="str">
            <v>No</v>
          </cell>
          <cell r="ES20" t="str">
            <v>No</v>
          </cell>
          <cell r="ET20" t="str">
            <v>No</v>
          </cell>
          <cell r="EU20" t="str">
            <v>Good</v>
          </cell>
          <cell r="EV20" t="str">
            <v>Good</v>
          </cell>
          <cell r="EW20" t="str">
            <v>Yes, there is lighting but it is NOT adequate</v>
          </cell>
          <cell r="EX20" t="str">
            <v>Yes</v>
          </cell>
          <cell r="EY20" t="str">
            <v>Nigeria</v>
          </cell>
          <cell r="EZ20" t="str">
            <v>Better living conditions</v>
          </cell>
          <cell r="FA20" t="str">
            <v>Radio/news</v>
          </cell>
          <cell r="FB20" t="str">
            <v>Situation in areas of origin</v>
          </cell>
          <cell r="FC20" t="str">
            <v>No</v>
          </cell>
          <cell r="FD20">
            <v>1662</v>
          </cell>
        </row>
        <row r="21">
          <cell r="F21" t="str">
            <v>BO_S010</v>
          </cell>
          <cell r="G21" t="str">
            <v>BAKASI CAMP</v>
          </cell>
          <cell r="H21" t="str">
            <v>FORMAL</v>
          </cell>
          <cell r="I21">
            <v>13.120189999999999</v>
          </cell>
          <cell r="J21">
            <v>11.84334</v>
          </cell>
          <cell r="K21" t="str">
            <v>Planned</v>
          </cell>
          <cell r="L21" t="str">
            <v>Camp</v>
          </cell>
          <cell r="M21" t="str">
            <v>NULL</v>
          </cell>
          <cell r="N21">
            <v>42046</v>
          </cell>
          <cell r="O21" t="str">
            <v>Unknown</v>
          </cell>
          <cell r="P21" t="str">
            <v>NULL</v>
          </cell>
          <cell r="Q21" t="str">
            <v>Yes</v>
          </cell>
          <cell r="R21" t="str">
            <v>NULL</v>
          </cell>
          <cell r="S21" t="str">
            <v>Public/Government</v>
          </cell>
          <cell r="T21" t="str">
            <v>Government building</v>
          </cell>
          <cell r="U21" t="str">
            <v>Yes</v>
          </cell>
          <cell r="V21" t="str">
            <v>Yes</v>
          </cell>
          <cell r="W21" t="str">
            <v>NULL</v>
          </cell>
          <cell r="X21" t="str">
            <v>NULL</v>
          </cell>
          <cell r="Y21" t="str">
            <v>Yes</v>
          </cell>
          <cell r="Z21" t="str">
            <v>Government</v>
          </cell>
          <cell r="AA21" t="str">
            <v>NEMA</v>
          </cell>
          <cell r="AB21">
            <v>8069594211</v>
          </cell>
          <cell r="AC21" t="str">
            <v>Yes</v>
          </cell>
          <cell r="AD21" t="str">
            <v>Yes</v>
          </cell>
          <cell r="AE21" t="str">
            <v>Yes</v>
          </cell>
          <cell r="AF21" t="str">
            <v>Yes</v>
          </cell>
          <cell r="AG21" t="str">
            <v>Yes</v>
          </cell>
          <cell r="AH21" t="str">
            <v>Yes</v>
          </cell>
          <cell r="AI21" t="str">
            <v>Yes</v>
          </cell>
          <cell r="AJ21" t="str">
            <v>Yes</v>
          </cell>
          <cell r="AK21" t="str">
            <v>Yes</v>
          </cell>
          <cell r="AL21" t="str">
            <v>BORNO</v>
          </cell>
          <cell r="AM21" t="str">
            <v>MONGUNO</v>
          </cell>
          <cell r="AN21" t="str">
            <v>NULL</v>
          </cell>
          <cell r="AO21" t="str">
            <v>BORNO</v>
          </cell>
          <cell r="AP21" t="str">
            <v>GWOZA</v>
          </cell>
          <cell r="AQ21" t="str">
            <v>GWOZA TOWN GADAMAYO</v>
          </cell>
          <cell r="AR21">
            <v>1842</v>
          </cell>
          <cell r="AS21">
            <v>12880</v>
          </cell>
          <cell r="AT21">
            <v>344</v>
          </cell>
          <cell r="AU21">
            <v>300</v>
          </cell>
          <cell r="AV21">
            <v>644</v>
          </cell>
          <cell r="AW21">
            <v>900</v>
          </cell>
          <cell r="AX21">
            <v>1032</v>
          </cell>
          <cell r="AY21">
            <v>1932</v>
          </cell>
          <cell r="AZ21">
            <v>1439</v>
          </cell>
          <cell r="BA21">
            <v>2039</v>
          </cell>
          <cell r="BB21">
            <v>3478</v>
          </cell>
          <cell r="BC21">
            <v>2376</v>
          </cell>
          <cell r="BD21">
            <v>2776</v>
          </cell>
          <cell r="BE21">
            <v>5152</v>
          </cell>
          <cell r="BF21">
            <v>774</v>
          </cell>
          <cell r="BG21">
            <v>900</v>
          </cell>
          <cell r="BH21">
            <v>1674</v>
          </cell>
          <cell r="BI21">
            <v>327</v>
          </cell>
          <cell r="BJ21">
            <v>962</v>
          </cell>
          <cell r="BK21">
            <v>20</v>
          </cell>
          <cell r="BL21">
            <v>10</v>
          </cell>
          <cell r="BM21">
            <v>1674</v>
          </cell>
          <cell r="BN21">
            <v>35</v>
          </cell>
          <cell r="BO21">
            <v>68</v>
          </cell>
          <cell r="BP21">
            <v>75</v>
          </cell>
          <cell r="BQ21">
            <v>53</v>
          </cell>
          <cell r="BR21">
            <v>90</v>
          </cell>
          <cell r="BS21">
            <v>0</v>
          </cell>
          <cell r="BT21">
            <v>42411</v>
          </cell>
          <cell r="BU21" t="str">
            <v>NULL</v>
          </cell>
          <cell r="BV21" t="str">
            <v>Yes</v>
          </cell>
          <cell r="BW21" t="str">
            <v>BORNO</v>
          </cell>
          <cell r="BX21" t="str">
            <v>MONGUNO</v>
          </cell>
          <cell r="BY21" t="str">
            <v>NULL</v>
          </cell>
          <cell r="BZ21" t="str">
            <v>Place of origin</v>
          </cell>
          <cell r="CA21" t="str">
            <v>Lack of safety</v>
          </cell>
          <cell r="CB21" t="str">
            <v>None</v>
          </cell>
          <cell r="CC21" t="str">
            <v>&lt;25%</v>
          </cell>
          <cell r="CD21" t="str">
            <v>None</v>
          </cell>
          <cell r="CE21" t="str">
            <v>&gt;75%</v>
          </cell>
          <cell r="CF21" t="str">
            <v>None</v>
          </cell>
          <cell r="CG21" t="str">
            <v>&lt;75%</v>
          </cell>
          <cell r="CH21" t="str">
            <v>&gt;75%</v>
          </cell>
          <cell r="CI21" t="str">
            <v>&lt;50%</v>
          </cell>
          <cell r="CJ21" t="str">
            <v>Hygiene kits</v>
          </cell>
          <cell r="CK21" t="str">
            <v>Blankets/Mats</v>
          </cell>
          <cell r="CL21" t="str">
            <v>Kitchen sets</v>
          </cell>
          <cell r="CM21" t="str">
            <v>On-site (&lt;10 mn)</v>
          </cell>
          <cell r="CN21" t="str">
            <v>&lt;50 %</v>
          </cell>
          <cell r="CO21" t="str">
            <v>No</v>
          </cell>
          <cell r="CP21" t="str">
            <v>Hand pumps</v>
          </cell>
          <cell r="CQ21" t="str">
            <v>Hand pumps</v>
          </cell>
          <cell r="CR21" t="str">
            <v>10 - 15 ltr</v>
          </cell>
          <cell r="CS21" t="str">
            <v>Yes</v>
          </cell>
          <cell r="CT21" t="str">
            <v>None</v>
          </cell>
          <cell r="CU21" t="str">
            <v>No</v>
          </cell>
          <cell r="CV21" t="str">
            <v>Not so good (Not hygienic)</v>
          </cell>
          <cell r="CW21">
            <v>670</v>
          </cell>
          <cell r="CX21" t="str">
            <v>Yes</v>
          </cell>
          <cell r="CY21" t="str">
            <v>Yes</v>
          </cell>
          <cell r="CZ21" t="str">
            <v>Yes</v>
          </cell>
          <cell r="DA21" t="str">
            <v>Garbage pit</v>
          </cell>
          <cell r="DB21">
            <v>0</v>
          </cell>
          <cell r="DC21" t="str">
            <v>Yes</v>
          </cell>
          <cell r="DD21" t="str">
            <v>Yes</v>
          </cell>
          <cell r="DE21" t="str">
            <v>Yes</v>
          </cell>
          <cell r="DF21" t="str">
            <v>Yes</v>
          </cell>
          <cell r="DG21" t="str">
            <v>No</v>
          </cell>
          <cell r="DH21" t="str">
            <v>No</v>
          </cell>
          <cell r="DI21" t="str">
            <v>Yes, on site</v>
          </cell>
          <cell r="DJ21" t="str">
            <v>Yes</v>
          </cell>
          <cell r="DK21" t="str">
            <v>Everyday</v>
          </cell>
          <cell r="DL21" t="str">
            <v>Distribution</v>
          </cell>
          <cell r="DM21" t="str">
            <v>Yes</v>
          </cell>
          <cell r="DN21" t="str">
            <v>Yes</v>
          </cell>
          <cell r="DO21" t="str">
            <v>Yes</v>
          </cell>
          <cell r="DP21" t="str">
            <v>Malaria</v>
          </cell>
          <cell r="DQ21" t="str">
            <v>Diarrhea</v>
          </cell>
          <cell r="DR21" t="str">
            <v>Skin disease</v>
          </cell>
          <cell r="DS21" t="str">
            <v>Yes</v>
          </cell>
          <cell r="DT21" t="str">
            <v>Yes</v>
          </cell>
          <cell r="DU21" t="str">
            <v>On-site (&lt;3 km)</v>
          </cell>
          <cell r="DV21" t="str">
            <v>NGO</v>
          </cell>
          <cell r="DW21" t="str">
            <v>Yes</v>
          </cell>
          <cell r="DX21" t="str">
            <v>On-site</v>
          </cell>
          <cell r="DY21" t="str">
            <v>&lt;1 km</v>
          </cell>
          <cell r="DZ21" t="str">
            <v>&lt;50%</v>
          </cell>
          <cell r="EA21" t="str">
            <v>Petty trade</v>
          </cell>
          <cell r="EB21">
            <v>412</v>
          </cell>
          <cell r="EC21" t="str">
            <v>Yes</v>
          </cell>
          <cell r="ED21" t="str">
            <v>Yes</v>
          </cell>
          <cell r="EE21" t="str">
            <v>Yes</v>
          </cell>
          <cell r="EF21" t="str">
            <v>Yes</v>
          </cell>
          <cell r="EG21" t="str">
            <v>Yes</v>
          </cell>
          <cell r="EH21" t="str">
            <v>Military</v>
          </cell>
          <cell r="EI21" t="str">
            <v>Alcohol/drug-related disturbance</v>
          </cell>
          <cell r="EJ21" t="str">
            <v>Domestic violence</v>
          </cell>
          <cell r="EK21" t="str">
            <v>None</v>
          </cell>
          <cell r="EL21" t="str">
            <v>None</v>
          </cell>
          <cell r="EM21" t="str">
            <v>Not enough assistance for all entitled</v>
          </cell>
          <cell r="EN21">
            <v>1</v>
          </cell>
          <cell r="EO21">
            <v>2</v>
          </cell>
          <cell r="EP21" t="str">
            <v>Yes</v>
          </cell>
          <cell r="EQ21" t="str">
            <v>Yes</v>
          </cell>
          <cell r="ER21" t="str">
            <v>No</v>
          </cell>
          <cell r="ES21" t="str">
            <v>No</v>
          </cell>
          <cell r="ET21" t="str">
            <v>No</v>
          </cell>
          <cell r="EU21" t="str">
            <v>Good</v>
          </cell>
          <cell r="EV21" t="str">
            <v>Good</v>
          </cell>
          <cell r="EW21" t="str">
            <v>No lighting</v>
          </cell>
          <cell r="EX21" t="str">
            <v>Yes</v>
          </cell>
          <cell r="EY21" t="str">
            <v>Nigeria</v>
          </cell>
          <cell r="EZ21" t="str">
            <v>Better living conditions</v>
          </cell>
          <cell r="FA21" t="str">
            <v>Radio/news</v>
          </cell>
          <cell r="FB21" t="str">
            <v>Other relief assistance</v>
          </cell>
          <cell r="FC21" t="str">
            <v>No</v>
          </cell>
          <cell r="FD21">
            <v>1661</v>
          </cell>
        </row>
        <row r="22">
          <cell r="F22" t="str">
            <v>BO_S012</v>
          </cell>
          <cell r="G22" t="str">
            <v>EYN CAMP</v>
          </cell>
          <cell r="H22" t="str">
            <v>FORMAL</v>
          </cell>
          <cell r="I22">
            <v>13.13686</v>
          </cell>
          <cell r="J22">
            <v>11.84422</v>
          </cell>
          <cell r="K22" t="str">
            <v>Spontaneous</v>
          </cell>
          <cell r="L22" t="str">
            <v>Collective Settlement/Centre</v>
          </cell>
          <cell r="M22" t="str">
            <v>NULL</v>
          </cell>
          <cell r="N22">
            <v>41796</v>
          </cell>
          <cell r="O22" t="str">
            <v>Unknown</v>
          </cell>
          <cell r="P22" t="str">
            <v>NULL</v>
          </cell>
          <cell r="Q22" t="str">
            <v>Yes</v>
          </cell>
          <cell r="R22" t="str">
            <v>NULL</v>
          </cell>
          <cell r="S22" t="str">
            <v>Private Building</v>
          </cell>
          <cell r="T22" t="str">
            <v>Tents</v>
          </cell>
          <cell r="U22" t="str">
            <v>Yes</v>
          </cell>
          <cell r="V22" t="str">
            <v>Yes</v>
          </cell>
          <cell r="W22" t="str">
            <v>NULL</v>
          </cell>
          <cell r="X22" t="str">
            <v>NULL</v>
          </cell>
          <cell r="Y22" t="str">
            <v>Yes</v>
          </cell>
          <cell r="Z22" t="str">
            <v>Government</v>
          </cell>
          <cell r="AA22" t="str">
            <v>NEMA</v>
          </cell>
          <cell r="AB22">
            <v>8057277254</v>
          </cell>
          <cell r="AC22" t="str">
            <v>Yes</v>
          </cell>
          <cell r="AD22" t="str">
            <v>Yes</v>
          </cell>
          <cell r="AE22" t="str">
            <v>Yes</v>
          </cell>
          <cell r="AF22" t="str">
            <v>Yes</v>
          </cell>
          <cell r="AG22" t="str">
            <v>Yes</v>
          </cell>
          <cell r="AH22" t="str">
            <v>Yes</v>
          </cell>
          <cell r="AI22" t="str">
            <v>Yes</v>
          </cell>
          <cell r="AJ22" t="str">
            <v>No</v>
          </cell>
          <cell r="AK22" t="str">
            <v>Yes</v>
          </cell>
          <cell r="AL22" t="str">
            <v>BORNO</v>
          </cell>
          <cell r="AM22" t="str">
            <v>GWOZA</v>
          </cell>
          <cell r="AN22" t="str">
            <v>GAVVA / AGAPALWA</v>
          </cell>
          <cell r="AO22" t="str">
            <v>BORNO</v>
          </cell>
          <cell r="AP22" t="str">
            <v>ASKIRA / UBA</v>
          </cell>
          <cell r="AQ22" t="str">
            <v>ASKIRA EAST</v>
          </cell>
          <cell r="AR22">
            <v>222</v>
          </cell>
          <cell r="AS22">
            <v>1522</v>
          </cell>
          <cell r="AT22">
            <v>71</v>
          </cell>
          <cell r="AU22">
            <v>83</v>
          </cell>
          <cell r="AV22">
            <v>154</v>
          </cell>
          <cell r="AW22">
            <v>177</v>
          </cell>
          <cell r="AX22">
            <v>127</v>
          </cell>
          <cell r="AY22">
            <v>304</v>
          </cell>
          <cell r="AZ22">
            <v>217</v>
          </cell>
          <cell r="BA22">
            <v>252</v>
          </cell>
          <cell r="BB22">
            <v>469</v>
          </cell>
          <cell r="BC22">
            <v>274</v>
          </cell>
          <cell r="BD22">
            <v>321</v>
          </cell>
          <cell r="BE22">
            <v>595</v>
          </cell>
          <cell r="BF22">
            <v>0</v>
          </cell>
          <cell r="BG22">
            <v>0</v>
          </cell>
          <cell r="BH22">
            <v>0</v>
          </cell>
          <cell r="BI22">
            <v>51</v>
          </cell>
          <cell r="BJ22">
            <v>227</v>
          </cell>
          <cell r="BK22">
            <v>3</v>
          </cell>
          <cell r="BL22">
            <v>7</v>
          </cell>
          <cell r="BM22">
            <v>0</v>
          </cell>
          <cell r="BN22">
            <v>93</v>
          </cell>
          <cell r="BO22">
            <v>0</v>
          </cell>
          <cell r="BP22">
            <v>6</v>
          </cell>
          <cell r="BQ22">
            <v>0</v>
          </cell>
          <cell r="BR22">
            <v>0</v>
          </cell>
          <cell r="BS22">
            <v>0</v>
          </cell>
          <cell r="BT22" t="str">
            <v>07/20/2014</v>
          </cell>
          <cell r="BU22">
            <v>42555</v>
          </cell>
          <cell r="BV22" t="str">
            <v>Yes</v>
          </cell>
          <cell r="BW22" t="str">
            <v>BORNO</v>
          </cell>
          <cell r="BX22" t="str">
            <v>GWOZA</v>
          </cell>
          <cell r="BY22" t="str">
            <v>GAVVA / AGAPALWA</v>
          </cell>
          <cell r="BZ22" t="str">
            <v>Place of origin</v>
          </cell>
          <cell r="CA22" t="str">
            <v>Lack of safety</v>
          </cell>
          <cell r="CB22" t="str">
            <v>None</v>
          </cell>
          <cell r="CC22" t="str">
            <v>&gt;75%</v>
          </cell>
          <cell r="CD22" t="str">
            <v>&lt;25%</v>
          </cell>
          <cell r="CE22" t="str">
            <v>None</v>
          </cell>
          <cell r="CF22" t="str">
            <v>None</v>
          </cell>
          <cell r="CG22" t="str">
            <v>&gt;75%</v>
          </cell>
          <cell r="CH22" t="str">
            <v>&gt;75%</v>
          </cell>
          <cell r="CI22" t="str">
            <v>&gt;75%</v>
          </cell>
          <cell r="CJ22" t="str">
            <v>Hygiene kits</v>
          </cell>
          <cell r="CK22" t="str">
            <v>Blankets/Mats</v>
          </cell>
          <cell r="CL22" t="str">
            <v>Soap</v>
          </cell>
          <cell r="CM22" t="str">
            <v>On-site (&lt;10 mn)</v>
          </cell>
          <cell r="CN22" t="str">
            <v>&gt;50 %</v>
          </cell>
          <cell r="CO22" t="str">
            <v>Yes</v>
          </cell>
          <cell r="CP22" t="str">
            <v>Piped water supply</v>
          </cell>
          <cell r="CQ22" t="str">
            <v>Piped water supply</v>
          </cell>
          <cell r="CR22" t="str">
            <v>&gt;15 ltr</v>
          </cell>
          <cell r="CS22" t="str">
            <v>Yes</v>
          </cell>
          <cell r="CT22" t="str">
            <v>None</v>
          </cell>
          <cell r="CU22" t="str">
            <v>No</v>
          </cell>
          <cell r="CV22" t="str">
            <v>Not so good (Not hygienic)</v>
          </cell>
          <cell r="CW22">
            <v>4</v>
          </cell>
          <cell r="CX22" t="str">
            <v>Yes</v>
          </cell>
          <cell r="CY22" t="str">
            <v>Yes</v>
          </cell>
          <cell r="CZ22" t="str">
            <v>Yes</v>
          </cell>
          <cell r="DA22" t="str">
            <v>Burning</v>
          </cell>
          <cell r="DB22">
            <v>0</v>
          </cell>
          <cell r="DC22" t="str">
            <v>No</v>
          </cell>
          <cell r="DD22" t="str">
            <v>Yes but no soap/water inside</v>
          </cell>
          <cell r="DE22" t="str">
            <v>Yes</v>
          </cell>
          <cell r="DF22" t="str">
            <v>Yes</v>
          </cell>
          <cell r="DG22" t="str">
            <v>Yes</v>
          </cell>
          <cell r="DH22" t="str">
            <v>No</v>
          </cell>
          <cell r="DI22" t="str">
            <v>Yes, on site</v>
          </cell>
          <cell r="DJ22" t="str">
            <v>Yes</v>
          </cell>
          <cell r="DK22" t="str">
            <v>Everyday</v>
          </cell>
          <cell r="DL22" t="str">
            <v>Distribution</v>
          </cell>
          <cell r="DM22" t="str">
            <v>Yes</v>
          </cell>
          <cell r="DN22" t="str">
            <v>Yes</v>
          </cell>
          <cell r="DO22" t="str">
            <v>Yes</v>
          </cell>
          <cell r="DP22" t="str">
            <v>Malaria</v>
          </cell>
          <cell r="DQ22" t="str">
            <v>Cough</v>
          </cell>
          <cell r="DR22" t="str">
            <v>Other</v>
          </cell>
          <cell r="DS22" t="str">
            <v>Yes</v>
          </cell>
          <cell r="DT22" t="str">
            <v>Yes</v>
          </cell>
          <cell r="DU22" t="str">
            <v>On-site (&lt;3 km)</v>
          </cell>
          <cell r="DV22" t="str">
            <v>INGO</v>
          </cell>
          <cell r="DW22" t="str">
            <v>Yes</v>
          </cell>
          <cell r="DX22" t="str">
            <v>On-site</v>
          </cell>
          <cell r="DY22" t="str">
            <v>&lt;1 km</v>
          </cell>
          <cell r="DZ22" t="str">
            <v>&lt;25%</v>
          </cell>
          <cell r="EA22" t="str">
            <v>Farming</v>
          </cell>
          <cell r="EB22">
            <v>0</v>
          </cell>
          <cell r="EC22" t="str">
            <v>Yes</v>
          </cell>
          <cell r="ED22" t="str">
            <v>Yes</v>
          </cell>
          <cell r="EE22" t="str">
            <v>Yes</v>
          </cell>
          <cell r="EF22" t="str">
            <v>Yes</v>
          </cell>
          <cell r="EG22" t="str">
            <v>No</v>
          </cell>
          <cell r="EH22" t="str">
            <v>Military</v>
          </cell>
          <cell r="EI22" t="str">
            <v>None</v>
          </cell>
          <cell r="EJ22" t="str">
            <v>None</v>
          </cell>
          <cell r="EK22" t="str">
            <v>Unknown</v>
          </cell>
          <cell r="EL22" t="str">
            <v>None</v>
          </cell>
          <cell r="EM22" t="str">
            <v>Not enough assistance for all entitled</v>
          </cell>
          <cell r="EN22">
            <v>1</v>
          </cell>
          <cell r="EO22">
            <v>0</v>
          </cell>
          <cell r="EP22" t="str">
            <v>Yes</v>
          </cell>
          <cell r="EQ22" t="str">
            <v>Yes</v>
          </cell>
          <cell r="ER22" t="str">
            <v>No</v>
          </cell>
          <cell r="ES22" t="str">
            <v>No</v>
          </cell>
          <cell r="ET22" t="str">
            <v>No</v>
          </cell>
          <cell r="EU22" t="str">
            <v>Good</v>
          </cell>
          <cell r="EV22" t="str">
            <v>Good</v>
          </cell>
          <cell r="EW22" t="str">
            <v>No lighting</v>
          </cell>
          <cell r="EX22" t="str">
            <v>Yes</v>
          </cell>
          <cell r="EY22" t="str">
            <v>Nigeria</v>
          </cell>
          <cell r="EZ22" t="str">
            <v>Education</v>
          </cell>
          <cell r="FA22" t="str">
            <v>Local Leader</v>
          </cell>
          <cell r="FB22" t="str">
            <v>Distribution</v>
          </cell>
          <cell r="FC22" t="str">
            <v>No</v>
          </cell>
          <cell r="FD22">
            <v>1657</v>
          </cell>
        </row>
        <row r="23">
          <cell r="F23" t="str">
            <v>BO_S013</v>
          </cell>
          <cell r="G23" t="str">
            <v>MOGCOLIS CAMP</v>
          </cell>
          <cell r="H23" t="str">
            <v>FORMAL</v>
          </cell>
          <cell r="I23">
            <v>13.14912</v>
          </cell>
          <cell r="J23">
            <v>11.84592</v>
          </cell>
          <cell r="K23" t="str">
            <v>Spontaneous</v>
          </cell>
          <cell r="L23" t="str">
            <v>Collective Settlement/Centre</v>
          </cell>
          <cell r="M23" t="str">
            <v>NULL</v>
          </cell>
          <cell r="N23" t="str">
            <v>NULL</v>
          </cell>
          <cell r="O23" t="str">
            <v>Unknown</v>
          </cell>
          <cell r="P23" t="str">
            <v>NULL</v>
          </cell>
          <cell r="Q23" t="str">
            <v>Yes</v>
          </cell>
          <cell r="R23" t="str">
            <v>NULL</v>
          </cell>
          <cell r="S23" t="str">
            <v>Public/Government</v>
          </cell>
          <cell r="T23" t="str">
            <v>School</v>
          </cell>
          <cell r="U23" t="str">
            <v>Yes</v>
          </cell>
          <cell r="V23" t="str">
            <v>Yes</v>
          </cell>
          <cell r="W23" t="str">
            <v>NULL</v>
          </cell>
          <cell r="X23" t="str">
            <v>NULL</v>
          </cell>
          <cell r="Y23" t="str">
            <v>Yes</v>
          </cell>
          <cell r="Z23" t="str">
            <v>Government</v>
          </cell>
          <cell r="AA23" t="str">
            <v>NEMA</v>
          </cell>
          <cell r="AB23">
            <v>8036508790</v>
          </cell>
          <cell r="AC23" t="str">
            <v>Yes</v>
          </cell>
          <cell r="AD23" t="str">
            <v>Yes</v>
          </cell>
          <cell r="AE23" t="str">
            <v>Yes</v>
          </cell>
          <cell r="AF23" t="str">
            <v>Yes</v>
          </cell>
          <cell r="AG23" t="str">
            <v>Yes</v>
          </cell>
          <cell r="AH23" t="str">
            <v>Yes</v>
          </cell>
          <cell r="AI23" t="str">
            <v>Yes</v>
          </cell>
          <cell r="AJ23" t="str">
            <v>Yes</v>
          </cell>
          <cell r="AK23" t="str">
            <v>Yes</v>
          </cell>
          <cell r="AL23" t="str">
            <v>BORNO</v>
          </cell>
          <cell r="AM23" t="str">
            <v>MOBBAR</v>
          </cell>
          <cell r="AN23" t="str">
            <v>DAMASAK</v>
          </cell>
          <cell r="AO23" t="str">
            <v>BORNO</v>
          </cell>
          <cell r="AP23" t="str">
            <v>ABADAM</v>
          </cell>
          <cell r="AQ23" t="str">
            <v>MALLAMFATORI KESSA</v>
          </cell>
          <cell r="AR23">
            <v>504</v>
          </cell>
          <cell r="AS23">
            <v>2520</v>
          </cell>
          <cell r="AT23">
            <v>161</v>
          </cell>
          <cell r="AU23">
            <v>206</v>
          </cell>
          <cell r="AV23">
            <v>367</v>
          </cell>
          <cell r="AW23">
            <v>146</v>
          </cell>
          <cell r="AX23">
            <v>223</v>
          </cell>
          <cell r="AY23">
            <v>369</v>
          </cell>
          <cell r="AZ23">
            <v>314</v>
          </cell>
          <cell r="BA23">
            <v>334</v>
          </cell>
          <cell r="BB23">
            <v>648</v>
          </cell>
          <cell r="BC23">
            <v>309</v>
          </cell>
          <cell r="BD23">
            <v>329</v>
          </cell>
          <cell r="BE23">
            <v>638</v>
          </cell>
          <cell r="BF23">
            <v>197</v>
          </cell>
          <cell r="BG23">
            <v>301</v>
          </cell>
          <cell r="BH23">
            <v>498</v>
          </cell>
          <cell r="BI23">
            <v>99</v>
          </cell>
          <cell r="BJ23">
            <v>367</v>
          </cell>
          <cell r="BK23">
            <v>20</v>
          </cell>
          <cell r="BL23">
            <v>2</v>
          </cell>
          <cell r="BM23">
            <v>498</v>
          </cell>
          <cell r="BN23">
            <v>150</v>
          </cell>
          <cell r="BO23">
            <v>212</v>
          </cell>
          <cell r="BP23">
            <v>100</v>
          </cell>
          <cell r="BQ23">
            <v>50</v>
          </cell>
          <cell r="BR23">
            <v>70</v>
          </cell>
          <cell r="BS23">
            <v>89</v>
          </cell>
          <cell r="BT23">
            <v>41885</v>
          </cell>
          <cell r="BU23" t="str">
            <v>NULL</v>
          </cell>
          <cell r="BV23" t="str">
            <v>Yes</v>
          </cell>
          <cell r="BW23" t="str">
            <v>BORNO</v>
          </cell>
          <cell r="BX23" t="str">
            <v>MOBBAR</v>
          </cell>
          <cell r="BY23" t="str">
            <v>DAMASAK</v>
          </cell>
          <cell r="BZ23" t="str">
            <v>Place of origin</v>
          </cell>
          <cell r="CA23" t="str">
            <v>Lack of safety</v>
          </cell>
          <cell r="CB23" t="str">
            <v>None</v>
          </cell>
          <cell r="CC23" t="str">
            <v>&lt;25%</v>
          </cell>
          <cell r="CD23" t="str">
            <v>&lt;25%</v>
          </cell>
          <cell r="CE23" t="str">
            <v>&gt;75%</v>
          </cell>
          <cell r="CF23" t="str">
            <v>&lt;50%</v>
          </cell>
          <cell r="CG23" t="str">
            <v>&gt;75%</v>
          </cell>
          <cell r="CH23" t="str">
            <v>&lt;25%</v>
          </cell>
          <cell r="CI23" t="str">
            <v>&gt;75%</v>
          </cell>
          <cell r="CJ23" t="str">
            <v>Kitchen sets</v>
          </cell>
          <cell r="CK23" t="str">
            <v>Hygiene kits</v>
          </cell>
          <cell r="CL23" t="str">
            <v>Blankets/Mats</v>
          </cell>
          <cell r="CM23" t="str">
            <v>On-site (&lt;10 mn)</v>
          </cell>
          <cell r="CN23" t="str">
            <v>&gt;50 %</v>
          </cell>
          <cell r="CO23" t="str">
            <v>Yes</v>
          </cell>
          <cell r="CP23" t="str">
            <v>Piped water supply</v>
          </cell>
          <cell r="CQ23" t="str">
            <v>Piped water supply</v>
          </cell>
          <cell r="CR23" t="str">
            <v>&gt;15 ltr</v>
          </cell>
          <cell r="CS23" t="str">
            <v>Yes</v>
          </cell>
          <cell r="CT23" t="str">
            <v>None</v>
          </cell>
          <cell r="CU23" t="str">
            <v>No</v>
          </cell>
          <cell r="CV23" t="str">
            <v>Not so good (Not hygienic)</v>
          </cell>
          <cell r="CW23">
            <v>21</v>
          </cell>
          <cell r="CX23" t="str">
            <v>Yes</v>
          </cell>
          <cell r="CY23" t="str">
            <v>Yes</v>
          </cell>
          <cell r="CZ23" t="str">
            <v>Yes</v>
          </cell>
          <cell r="DA23" t="str">
            <v>Garbage pit</v>
          </cell>
          <cell r="DB23">
            <v>0</v>
          </cell>
          <cell r="DC23" t="str">
            <v>No</v>
          </cell>
          <cell r="DD23" t="str">
            <v>Yes</v>
          </cell>
          <cell r="DE23" t="str">
            <v>Yes</v>
          </cell>
          <cell r="DF23" t="str">
            <v>No</v>
          </cell>
          <cell r="DG23" t="str">
            <v>Yes</v>
          </cell>
          <cell r="DH23" t="str">
            <v>No</v>
          </cell>
          <cell r="DI23" t="str">
            <v>Yes, on site</v>
          </cell>
          <cell r="DJ23" t="str">
            <v>Yes</v>
          </cell>
          <cell r="DK23" t="str">
            <v>Everyday</v>
          </cell>
          <cell r="DL23" t="str">
            <v>Distribution</v>
          </cell>
          <cell r="DM23" t="str">
            <v>Yes</v>
          </cell>
          <cell r="DN23" t="str">
            <v>Yes</v>
          </cell>
          <cell r="DO23" t="str">
            <v>Yes</v>
          </cell>
          <cell r="DP23" t="str">
            <v>Malnutrition</v>
          </cell>
          <cell r="DQ23" t="str">
            <v>Cough</v>
          </cell>
          <cell r="DR23" t="str">
            <v>Other</v>
          </cell>
          <cell r="DS23" t="str">
            <v>Yes</v>
          </cell>
          <cell r="DT23" t="str">
            <v>Yes</v>
          </cell>
          <cell r="DU23" t="str">
            <v>On-site (&lt;3 km)</v>
          </cell>
          <cell r="DV23" t="str">
            <v>Government</v>
          </cell>
          <cell r="DW23" t="str">
            <v>Yes</v>
          </cell>
          <cell r="DX23" t="str">
            <v>On-site</v>
          </cell>
          <cell r="DY23" t="str">
            <v>&lt;1 km</v>
          </cell>
          <cell r="DZ23" t="str">
            <v>&gt;75%</v>
          </cell>
          <cell r="EA23" t="str">
            <v>Fishing</v>
          </cell>
          <cell r="EB23">
            <v>0</v>
          </cell>
          <cell r="EC23" t="str">
            <v>No</v>
          </cell>
          <cell r="ED23" t="str">
            <v>No</v>
          </cell>
          <cell r="EE23" t="str">
            <v>No</v>
          </cell>
          <cell r="EF23" t="str">
            <v>Yes</v>
          </cell>
          <cell r="EG23" t="str">
            <v>No</v>
          </cell>
          <cell r="EH23" t="str">
            <v>Military</v>
          </cell>
          <cell r="EI23" t="str">
            <v>None</v>
          </cell>
          <cell r="EJ23" t="str">
            <v>None</v>
          </cell>
          <cell r="EK23" t="str">
            <v>None</v>
          </cell>
          <cell r="EL23" t="str">
            <v>None</v>
          </cell>
          <cell r="EM23" t="str">
            <v>Not enough assistance for all entitled</v>
          </cell>
          <cell r="EN23">
            <v>1</v>
          </cell>
          <cell r="EO23">
            <v>0</v>
          </cell>
          <cell r="EP23" t="str">
            <v>Yes</v>
          </cell>
          <cell r="EQ23" t="str">
            <v>Yes</v>
          </cell>
          <cell r="ER23" t="str">
            <v>No</v>
          </cell>
          <cell r="ES23" t="str">
            <v>No</v>
          </cell>
          <cell r="ET23" t="str">
            <v>No</v>
          </cell>
          <cell r="EU23" t="str">
            <v>Good</v>
          </cell>
          <cell r="EV23" t="str">
            <v>Good</v>
          </cell>
          <cell r="EW23" t="str">
            <v>Yes, there is lighting but it is NOT adequate</v>
          </cell>
          <cell r="EX23" t="str">
            <v>Yes</v>
          </cell>
          <cell r="EY23" t="str">
            <v>Nigeria</v>
          </cell>
          <cell r="EZ23" t="str">
            <v>Education</v>
          </cell>
          <cell r="FA23" t="str">
            <v>Local Leader</v>
          </cell>
          <cell r="FB23" t="str">
            <v>Situation in areas of origin</v>
          </cell>
          <cell r="FC23" t="str">
            <v>No</v>
          </cell>
          <cell r="FD23">
            <v>1669</v>
          </cell>
        </row>
        <row r="24">
          <cell r="F24" t="str">
            <v>BO_S014</v>
          </cell>
          <cell r="G24" t="str">
            <v>TEACHERS VILLAGE</v>
          </cell>
          <cell r="H24" t="str">
            <v>FORMAL</v>
          </cell>
          <cell r="I24">
            <v>13.09909</v>
          </cell>
          <cell r="J24">
            <v>11.882440000000001</v>
          </cell>
          <cell r="K24" t="str">
            <v>Spontaneous</v>
          </cell>
          <cell r="L24" t="str">
            <v>Collective Settlement/Centre</v>
          </cell>
          <cell r="M24" t="str">
            <v>NULL</v>
          </cell>
          <cell r="N24">
            <v>41891</v>
          </cell>
          <cell r="O24" t="str">
            <v>Unknown</v>
          </cell>
          <cell r="P24" t="str">
            <v>NULL</v>
          </cell>
          <cell r="Q24" t="str">
            <v>Yes</v>
          </cell>
          <cell r="R24" t="str">
            <v>NULL</v>
          </cell>
          <cell r="S24" t="str">
            <v>Public/Government</v>
          </cell>
          <cell r="T24" t="str">
            <v>Government building</v>
          </cell>
          <cell r="U24" t="str">
            <v>Yes</v>
          </cell>
          <cell r="V24" t="str">
            <v>No</v>
          </cell>
          <cell r="W24" t="str">
            <v>NULL</v>
          </cell>
          <cell r="X24" t="str">
            <v>NULL</v>
          </cell>
          <cell r="Y24" t="str">
            <v>Yes</v>
          </cell>
          <cell r="Z24" t="str">
            <v>Government</v>
          </cell>
          <cell r="AA24" t="str">
            <v>NEMA</v>
          </cell>
          <cell r="AB24" t="str">
            <v>NULL</v>
          </cell>
          <cell r="AC24" t="str">
            <v>Yes</v>
          </cell>
          <cell r="AD24" t="str">
            <v>Yes</v>
          </cell>
          <cell r="AE24" t="str">
            <v>Yes</v>
          </cell>
          <cell r="AF24" t="str">
            <v>Yes</v>
          </cell>
          <cell r="AG24" t="str">
            <v>No</v>
          </cell>
          <cell r="AH24" t="str">
            <v>Yes</v>
          </cell>
          <cell r="AI24" t="str">
            <v>Yes</v>
          </cell>
          <cell r="AJ24" t="str">
            <v>Yes</v>
          </cell>
          <cell r="AK24" t="str">
            <v>Yes</v>
          </cell>
          <cell r="AL24" t="str">
            <v>BORNO</v>
          </cell>
          <cell r="AM24" t="str">
            <v>KUKAWA</v>
          </cell>
          <cell r="AN24" t="str">
            <v>BAGA</v>
          </cell>
          <cell r="AO24" t="str">
            <v>BORNO</v>
          </cell>
          <cell r="AP24" t="str">
            <v>NGALA</v>
          </cell>
          <cell r="AQ24" t="str">
            <v>GAMBORU 'B'</v>
          </cell>
          <cell r="AR24">
            <v>1242</v>
          </cell>
          <cell r="AS24">
            <v>8688</v>
          </cell>
          <cell r="AT24">
            <v>201</v>
          </cell>
          <cell r="AU24">
            <v>300</v>
          </cell>
          <cell r="AV24">
            <v>501</v>
          </cell>
          <cell r="AW24">
            <v>271</v>
          </cell>
          <cell r="AX24">
            <v>352</v>
          </cell>
          <cell r="AY24">
            <v>623</v>
          </cell>
          <cell r="AZ24">
            <v>1919</v>
          </cell>
          <cell r="BA24">
            <v>1873</v>
          </cell>
          <cell r="BB24">
            <v>3792</v>
          </cell>
          <cell r="BC24">
            <v>2002</v>
          </cell>
          <cell r="BD24">
            <v>1708</v>
          </cell>
          <cell r="BE24">
            <v>3710</v>
          </cell>
          <cell r="BF24">
            <v>41</v>
          </cell>
          <cell r="BG24">
            <v>21</v>
          </cell>
          <cell r="BH24">
            <v>62</v>
          </cell>
          <cell r="BI24">
            <v>282</v>
          </cell>
          <cell r="BJ24">
            <v>850</v>
          </cell>
          <cell r="BK24">
            <v>50</v>
          </cell>
          <cell r="BL24">
            <v>10</v>
          </cell>
          <cell r="BM24">
            <v>62</v>
          </cell>
          <cell r="BN24">
            <v>40</v>
          </cell>
          <cell r="BO24">
            <v>250</v>
          </cell>
          <cell r="BP24">
            <v>90</v>
          </cell>
          <cell r="BQ24">
            <v>30</v>
          </cell>
          <cell r="BR24">
            <v>40</v>
          </cell>
          <cell r="BS24">
            <v>25</v>
          </cell>
          <cell r="BT24" t="str">
            <v>09/29/2014</v>
          </cell>
          <cell r="BU24">
            <v>42678</v>
          </cell>
          <cell r="BV24" t="str">
            <v>No</v>
          </cell>
          <cell r="BW24" t="str">
            <v>BORNO</v>
          </cell>
          <cell r="BX24" t="str">
            <v>KUKAWA</v>
          </cell>
          <cell r="BY24" t="str">
            <v>BAGA</v>
          </cell>
          <cell r="BZ24" t="str">
            <v>Place of origin</v>
          </cell>
          <cell r="CA24" t="str">
            <v>Lack of safety</v>
          </cell>
          <cell r="CB24" t="str">
            <v>&lt;25%</v>
          </cell>
          <cell r="CC24" t="str">
            <v>&lt;25%</v>
          </cell>
          <cell r="CD24" t="str">
            <v>&lt;25%</v>
          </cell>
          <cell r="CE24" t="str">
            <v>&lt;75%</v>
          </cell>
          <cell r="CF24" t="str">
            <v>&lt;75%</v>
          </cell>
          <cell r="CG24" t="str">
            <v>&lt;25%</v>
          </cell>
          <cell r="CH24" t="str">
            <v>&lt;50%</v>
          </cell>
          <cell r="CI24" t="str">
            <v>&gt;75%</v>
          </cell>
          <cell r="CJ24" t="str">
            <v>Hygiene kits</v>
          </cell>
          <cell r="CK24" t="str">
            <v>Soap</v>
          </cell>
          <cell r="CL24" t="str">
            <v>Blankets/Mats</v>
          </cell>
          <cell r="CM24" t="str">
            <v>On-site (&lt;10 mn)</v>
          </cell>
          <cell r="CN24" t="str">
            <v>&lt;50 %</v>
          </cell>
          <cell r="CO24" t="str">
            <v>Yes</v>
          </cell>
          <cell r="CP24" t="str">
            <v>Hand pumps</v>
          </cell>
          <cell r="CQ24" t="str">
            <v>Hand pumps</v>
          </cell>
          <cell r="CR24" t="str">
            <v>&gt;15 ltr</v>
          </cell>
          <cell r="CS24" t="str">
            <v>No</v>
          </cell>
          <cell r="CT24" t="str">
            <v>Taste</v>
          </cell>
          <cell r="CU24" t="str">
            <v>Yes</v>
          </cell>
          <cell r="CV24" t="str">
            <v>Not so good (Not hygienic)</v>
          </cell>
          <cell r="CW24">
            <v>100</v>
          </cell>
          <cell r="CX24" t="str">
            <v>Yes</v>
          </cell>
          <cell r="CY24" t="str">
            <v>Yes</v>
          </cell>
          <cell r="CZ24" t="str">
            <v>Yes</v>
          </cell>
          <cell r="DA24" t="str">
            <v>Garbage pit</v>
          </cell>
          <cell r="DB24">
            <v>0</v>
          </cell>
          <cell r="DC24" t="str">
            <v>No</v>
          </cell>
          <cell r="DD24" t="str">
            <v>Yes</v>
          </cell>
          <cell r="DE24" t="str">
            <v>No</v>
          </cell>
          <cell r="DF24" t="str">
            <v>Yes</v>
          </cell>
          <cell r="DG24" t="str">
            <v>Yes</v>
          </cell>
          <cell r="DH24" t="str">
            <v>No</v>
          </cell>
          <cell r="DI24" t="str">
            <v>Yes, on site</v>
          </cell>
          <cell r="DJ24" t="str">
            <v>Yes</v>
          </cell>
          <cell r="DK24" t="str">
            <v>Everyday</v>
          </cell>
          <cell r="DL24" t="str">
            <v>Distribution</v>
          </cell>
          <cell r="DM24" t="str">
            <v>No</v>
          </cell>
          <cell r="DN24" t="str">
            <v>Yes</v>
          </cell>
          <cell r="DO24" t="str">
            <v>Yes</v>
          </cell>
          <cell r="DP24" t="str">
            <v>Malaria</v>
          </cell>
          <cell r="DQ24" t="str">
            <v>Diarrhea</v>
          </cell>
          <cell r="DR24" t="str">
            <v>Other</v>
          </cell>
          <cell r="DS24" t="str">
            <v>Yes</v>
          </cell>
          <cell r="DT24" t="str">
            <v>Yes</v>
          </cell>
          <cell r="DU24" t="str">
            <v>On-site (&lt;3 km)</v>
          </cell>
          <cell r="DV24" t="str">
            <v>Government</v>
          </cell>
          <cell r="DW24" t="str">
            <v>Yes</v>
          </cell>
          <cell r="DX24" t="str">
            <v>On-site</v>
          </cell>
          <cell r="DY24" t="str">
            <v>&lt;1 km</v>
          </cell>
          <cell r="DZ24" t="str">
            <v>&lt;75%</v>
          </cell>
          <cell r="EA24" t="str">
            <v>Fishing</v>
          </cell>
          <cell r="EB24">
            <v>198</v>
          </cell>
          <cell r="EC24" t="str">
            <v>No</v>
          </cell>
          <cell r="ED24" t="str">
            <v>No</v>
          </cell>
          <cell r="EE24" t="str">
            <v>Yes</v>
          </cell>
          <cell r="EF24" t="str">
            <v>Yes</v>
          </cell>
          <cell r="EG24" t="str">
            <v>No</v>
          </cell>
          <cell r="EH24" t="str">
            <v>Military</v>
          </cell>
          <cell r="EI24" t="str">
            <v>None</v>
          </cell>
          <cell r="EJ24" t="str">
            <v>None</v>
          </cell>
          <cell r="EK24" t="str">
            <v>None</v>
          </cell>
          <cell r="EL24" t="str">
            <v>None</v>
          </cell>
          <cell r="EM24" t="str">
            <v>Not enough assistance for all entitled</v>
          </cell>
          <cell r="EN24">
            <v>1</v>
          </cell>
          <cell r="EO24">
            <v>1</v>
          </cell>
          <cell r="EP24" t="str">
            <v>Yes</v>
          </cell>
          <cell r="EQ24" t="str">
            <v>Yes</v>
          </cell>
          <cell r="ER24" t="str">
            <v>No</v>
          </cell>
          <cell r="ES24" t="str">
            <v>No</v>
          </cell>
          <cell r="ET24" t="str">
            <v>No</v>
          </cell>
          <cell r="EU24" t="str">
            <v>Good</v>
          </cell>
          <cell r="EV24" t="str">
            <v>Good</v>
          </cell>
          <cell r="EW24" t="str">
            <v>Yes, there is lighting but it is NOT adequate</v>
          </cell>
          <cell r="EX24" t="str">
            <v>No</v>
          </cell>
          <cell r="EY24" t="str">
            <v>N/A</v>
          </cell>
          <cell r="EZ24" t="str">
            <v>NULL</v>
          </cell>
          <cell r="FA24" t="str">
            <v>Site Management</v>
          </cell>
          <cell r="FB24" t="str">
            <v>Safety and Security</v>
          </cell>
          <cell r="FC24" t="str">
            <v>No</v>
          </cell>
          <cell r="FD24">
            <v>1658</v>
          </cell>
        </row>
        <row r="25">
          <cell r="F25" t="str">
            <v>BO_S015</v>
          </cell>
          <cell r="G25" t="str">
            <v>ZONAL EDUCATION CENTER BIU</v>
          </cell>
          <cell r="H25" t="str">
            <v>INFORMAL</v>
          </cell>
          <cell r="I25">
            <v>12.1799</v>
          </cell>
          <cell r="J25">
            <v>10.616849999999999</v>
          </cell>
          <cell r="K25" t="str">
            <v>Spontaneous</v>
          </cell>
          <cell r="L25" t="str">
            <v>Camp</v>
          </cell>
          <cell r="M25" t="str">
            <v>NULL</v>
          </cell>
          <cell r="N25" t="str">
            <v>12/18/2015</v>
          </cell>
          <cell r="O25" t="str">
            <v>Unknown</v>
          </cell>
          <cell r="P25" t="str">
            <v>NULL</v>
          </cell>
          <cell r="Q25" t="str">
            <v>Yes</v>
          </cell>
          <cell r="R25" t="str">
            <v>NULL</v>
          </cell>
          <cell r="S25" t="str">
            <v>Public/Government</v>
          </cell>
          <cell r="T25" t="str">
            <v>Tents</v>
          </cell>
          <cell r="U25" t="str">
            <v>Yes</v>
          </cell>
          <cell r="V25" t="str">
            <v>Yes</v>
          </cell>
          <cell r="W25" t="str">
            <v>NULL</v>
          </cell>
          <cell r="X25" t="str">
            <v>NULL</v>
          </cell>
          <cell r="Y25" t="str">
            <v>Yes</v>
          </cell>
          <cell r="Z25" t="str">
            <v>Local NGO</v>
          </cell>
          <cell r="AA25" t="str">
            <v>NRC</v>
          </cell>
          <cell r="AB25">
            <v>806740070</v>
          </cell>
          <cell r="AC25" t="str">
            <v>Yes</v>
          </cell>
          <cell r="AD25" t="str">
            <v>Yes</v>
          </cell>
          <cell r="AE25" t="str">
            <v>Yes</v>
          </cell>
          <cell r="AF25" t="str">
            <v>Yes</v>
          </cell>
          <cell r="AG25" t="str">
            <v>Yes</v>
          </cell>
          <cell r="AH25" t="str">
            <v>Yes</v>
          </cell>
          <cell r="AI25" t="str">
            <v>Yes</v>
          </cell>
          <cell r="AJ25" t="str">
            <v>Yes</v>
          </cell>
          <cell r="AK25" t="str">
            <v>Yes</v>
          </cell>
          <cell r="AL25" t="str">
            <v>BORNO</v>
          </cell>
          <cell r="AM25" t="str">
            <v>BIU</v>
          </cell>
          <cell r="AN25" t="str">
            <v>BURATAI</v>
          </cell>
          <cell r="AO25" t="str">
            <v>BORNO</v>
          </cell>
          <cell r="AP25" t="str">
            <v>DAMBOA</v>
          </cell>
          <cell r="AQ25" t="str">
            <v>DAMBOA</v>
          </cell>
          <cell r="AR25">
            <v>802</v>
          </cell>
          <cell r="AS25">
            <v>7318</v>
          </cell>
          <cell r="AT25">
            <v>102</v>
          </cell>
          <cell r="AU25">
            <v>113</v>
          </cell>
          <cell r="AV25">
            <v>215</v>
          </cell>
          <cell r="AW25">
            <v>536</v>
          </cell>
          <cell r="AX25">
            <v>1117</v>
          </cell>
          <cell r="AY25">
            <v>1653</v>
          </cell>
          <cell r="AZ25">
            <v>1126</v>
          </cell>
          <cell r="BA25">
            <v>1111</v>
          </cell>
          <cell r="BB25">
            <v>2237</v>
          </cell>
          <cell r="BC25">
            <v>1371</v>
          </cell>
          <cell r="BD25">
            <v>1639</v>
          </cell>
          <cell r="BE25">
            <v>3010</v>
          </cell>
          <cell r="BF25">
            <v>90</v>
          </cell>
          <cell r="BG25">
            <v>113</v>
          </cell>
          <cell r="BH25">
            <v>203</v>
          </cell>
          <cell r="BI25">
            <v>158</v>
          </cell>
          <cell r="BJ25">
            <v>389</v>
          </cell>
          <cell r="BK25">
            <v>3</v>
          </cell>
          <cell r="BL25">
            <v>0</v>
          </cell>
          <cell r="BM25">
            <v>203</v>
          </cell>
          <cell r="BN25">
            <v>81</v>
          </cell>
          <cell r="BO25">
            <v>60</v>
          </cell>
          <cell r="BP25">
            <v>4</v>
          </cell>
          <cell r="BQ25">
            <v>403</v>
          </cell>
          <cell r="BR25">
            <v>481</v>
          </cell>
          <cell r="BS25">
            <v>0</v>
          </cell>
          <cell r="BT25" t="str">
            <v>12/18/2014</v>
          </cell>
          <cell r="BU25" t="str">
            <v>03/16/2016</v>
          </cell>
          <cell r="BV25" t="str">
            <v>Yes</v>
          </cell>
          <cell r="BW25" t="str">
            <v>BORNO</v>
          </cell>
          <cell r="BX25" t="str">
            <v>BIU</v>
          </cell>
          <cell r="BY25" t="str">
            <v>BURATAI</v>
          </cell>
          <cell r="BZ25" t="str">
            <v>Place of origin</v>
          </cell>
          <cell r="CA25" t="str">
            <v>House damaged/destroyed</v>
          </cell>
          <cell r="CB25" t="str">
            <v>None</v>
          </cell>
          <cell r="CC25" t="str">
            <v>&gt;75%</v>
          </cell>
          <cell r="CD25" t="str">
            <v>None</v>
          </cell>
          <cell r="CE25" t="str">
            <v>None</v>
          </cell>
          <cell r="CF25" t="str">
            <v>&lt;25%</v>
          </cell>
          <cell r="CG25" t="str">
            <v>&lt;25%</v>
          </cell>
          <cell r="CH25" t="str">
            <v>None</v>
          </cell>
          <cell r="CI25" t="str">
            <v>&lt;50%</v>
          </cell>
          <cell r="CJ25" t="str">
            <v>Blankets/Mats</v>
          </cell>
          <cell r="CK25" t="str">
            <v>Bucket/Jerry Can</v>
          </cell>
          <cell r="CL25" t="str">
            <v>Soap</v>
          </cell>
          <cell r="CM25" t="str">
            <v>On-site (&lt;10 mn)</v>
          </cell>
          <cell r="CN25" t="str">
            <v>&lt;50 %</v>
          </cell>
          <cell r="CO25" t="str">
            <v>No</v>
          </cell>
          <cell r="CP25" t="str">
            <v>Hand pumps</v>
          </cell>
          <cell r="CQ25" t="str">
            <v>Hand pumps</v>
          </cell>
          <cell r="CR25" t="str">
            <v>5 - 10 ltr</v>
          </cell>
          <cell r="CS25" t="str">
            <v>Yes</v>
          </cell>
          <cell r="CT25" t="str">
            <v>None</v>
          </cell>
          <cell r="CU25" t="str">
            <v>No</v>
          </cell>
          <cell r="CV25" t="str">
            <v>Not so good (Not hygienic)</v>
          </cell>
          <cell r="CW25">
            <v>14</v>
          </cell>
          <cell r="CX25" t="str">
            <v>Yes</v>
          </cell>
          <cell r="CY25" t="str">
            <v>Yes</v>
          </cell>
          <cell r="CZ25" t="str">
            <v>Yes</v>
          </cell>
          <cell r="DA25" t="str">
            <v>Burning</v>
          </cell>
          <cell r="DB25">
            <v>0</v>
          </cell>
          <cell r="DC25" t="str">
            <v>Yes</v>
          </cell>
          <cell r="DD25" t="str">
            <v>Yes but no soap/water inside</v>
          </cell>
          <cell r="DE25" t="str">
            <v>No</v>
          </cell>
          <cell r="DF25" t="str">
            <v>Yes</v>
          </cell>
          <cell r="DG25" t="str">
            <v>Yes</v>
          </cell>
          <cell r="DH25" t="str">
            <v>No</v>
          </cell>
          <cell r="DI25" t="str">
            <v>Yes, on site</v>
          </cell>
          <cell r="DJ25" t="str">
            <v>Yes</v>
          </cell>
          <cell r="DK25" t="str">
            <v>Everyday</v>
          </cell>
          <cell r="DL25" t="str">
            <v>Distribution</v>
          </cell>
          <cell r="DM25" t="str">
            <v>No</v>
          </cell>
          <cell r="DN25" t="str">
            <v>No</v>
          </cell>
          <cell r="DO25" t="str">
            <v>No</v>
          </cell>
          <cell r="DP25" t="str">
            <v>Malaria</v>
          </cell>
          <cell r="DQ25" t="str">
            <v>Fever</v>
          </cell>
          <cell r="DR25" t="str">
            <v>Cough</v>
          </cell>
          <cell r="DS25" t="str">
            <v>Yes</v>
          </cell>
          <cell r="DT25" t="str">
            <v>Yes</v>
          </cell>
          <cell r="DU25" t="str">
            <v>On-site (&lt;3 km)</v>
          </cell>
          <cell r="DV25" t="str">
            <v>NGO</v>
          </cell>
          <cell r="DW25" t="str">
            <v>Yes</v>
          </cell>
          <cell r="DX25" t="str">
            <v>On-site</v>
          </cell>
          <cell r="DY25" t="str">
            <v>&lt;1 km</v>
          </cell>
          <cell r="DZ25" t="str">
            <v>&lt;25%</v>
          </cell>
          <cell r="EA25" t="str">
            <v>Petty trade</v>
          </cell>
          <cell r="EB25">
            <v>23</v>
          </cell>
          <cell r="EC25" t="str">
            <v>Yes</v>
          </cell>
          <cell r="ED25" t="str">
            <v>Yes</v>
          </cell>
          <cell r="EE25" t="str">
            <v>No</v>
          </cell>
          <cell r="EF25" t="str">
            <v>Yes</v>
          </cell>
          <cell r="EG25" t="str">
            <v>Yes</v>
          </cell>
          <cell r="EH25" t="str">
            <v>Military</v>
          </cell>
          <cell r="EI25" t="str">
            <v>Friction anmong site residents</v>
          </cell>
          <cell r="EJ25" t="str">
            <v>None</v>
          </cell>
          <cell r="EK25" t="str">
            <v>None</v>
          </cell>
          <cell r="EL25" t="str">
            <v>None</v>
          </cell>
          <cell r="EM25" t="str">
            <v>Not enough assistance for all entitled</v>
          </cell>
          <cell r="EN25">
            <v>0</v>
          </cell>
          <cell r="EO25">
            <v>0</v>
          </cell>
          <cell r="EP25" t="str">
            <v>No</v>
          </cell>
          <cell r="EQ25" t="str">
            <v>Yes</v>
          </cell>
          <cell r="ER25" t="str">
            <v>No</v>
          </cell>
          <cell r="ES25" t="str">
            <v>No</v>
          </cell>
          <cell r="ET25" t="str">
            <v>No</v>
          </cell>
          <cell r="EU25" t="str">
            <v>Good</v>
          </cell>
          <cell r="EV25" t="str">
            <v>Good</v>
          </cell>
          <cell r="EW25" t="str">
            <v>Yes, there is lighting but it is NOT adequate</v>
          </cell>
          <cell r="EX25" t="str">
            <v>No</v>
          </cell>
          <cell r="EY25" t="str">
            <v>N/A</v>
          </cell>
          <cell r="EZ25" t="str">
            <v>NULL</v>
          </cell>
          <cell r="FA25" t="str">
            <v>Local Leader</v>
          </cell>
          <cell r="FB25" t="str">
            <v>Safety and Security</v>
          </cell>
          <cell r="FC25" t="str">
            <v>No</v>
          </cell>
          <cell r="FD25">
            <v>1671</v>
          </cell>
        </row>
        <row r="26">
          <cell r="F26" t="str">
            <v>BO_S016</v>
          </cell>
          <cell r="G26" t="str">
            <v>FEDERAL TRAINING CENTER CAMP</v>
          </cell>
          <cell r="H26" t="str">
            <v>FORMAL</v>
          </cell>
          <cell r="I26">
            <v>13.22147</v>
          </cell>
          <cell r="J26">
            <v>11.777240000000001</v>
          </cell>
          <cell r="K26" t="str">
            <v>Spontaneous</v>
          </cell>
          <cell r="L26" t="str">
            <v>Collective Settlement/Centre</v>
          </cell>
          <cell r="M26" t="str">
            <v>NULL</v>
          </cell>
          <cell r="N26" t="str">
            <v>03/14/2014</v>
          </cell>
          <cell r="O26" t="str">
            <v>Unknown</v>
          </cell>
          <cell r="P26" t="str">
            <v>NULL</v>
          </cell>
          <cell r="Q26" t="str">
            <v>Yes</v>
          </cell>
          <cell r="R26" t="str">
            <v>NULL</v>
          </cell>
          <cell r="S26" t="str">
            <v>Public/Government</v>
          </cell>
          <cell r="T26" t="str">
            <v>Tents</v>
          </cell>
          <cell r="U26" t="str">
            <v>Yes</v>
          </cell>
          <cell r="V26" t="str">
            <v>Yes</v>
          </cell>
          <cell r="W26" t="str">
            <v>NULL</v>
          </cell>
          <cell r="X26" t="str">
            <v>NULL</v>
          </cell>
          <cell r="Y26" t="str">
            <v>Yes</v>
          </cell>
          <cell r="Z26" t="str">
            <v>Government</v>
          </cell>
          <cell r="AA26" t="str">
            <v>SEMA</v>
          </cell>
          <cell r="AB26">
            <v>8029600322</v>
          </cell>
          <cell r="AC26" t="str">
            <v>Yes</v>
          </cell>
          <cell r="AD26" t="str">
            <v>Yes</v>
          </cell>
          <cell r="AE26" t="str">
            <v>Yes</v>
          </cell>
          <cell r="AF26" t="str">
            <v>Yes</v>
          </cell>
          <cell r="AG26" t="str">
            <v>Yes</v>
          </cell>
          <cell r="AH26" t="str">
            <v>Yes</v>
          </cell>
          <cell r="AI26" t="str">
            <v>Yes</v>
          </cell>
          <cell r="AJ26" t="str">
            <v>Yes</v>
          </cell>
          <cell r="AK26" t="str">
            <v>Yes</v>
          </cell>
          <cell r="AL26" t="str">
            <v>BORNO</v>
          </cell>
          <cell r="AM26" t="str">
            <v>BAMA</v>
          </cell>
          <cell r="AN26" t="str">
            <v>KASUGULA</v>
          </cell>
          <cell r="AO26" t="str">
            <v>BORNO</v>
          </cell>
          <cell r="AP26" t="str">
            <v>KONDUGA</v>
          </cell>
          <cell r="AQ26" t="str">
            <v>MAIRAMRI / YELERI / BAZAMRI</v>
          </cell>
          <cell r="AR26">
            <v>4099</v>
          </cell>
          <cell r="AS26">
            <v>29231</v>
          </cell>
          <cell r="AT26">
            <v>975</v>
          </cell>
          <cell r="AU26">
            <v>869</v>
          </cell>
          <cell r="AV26">
            <v>1844</v>
          </cell>
          <cell r="AW26">
            <v>1471</v>
          </cell>
          <cell r="AX26">
            <v>2968</v>
          </cell>
          <cell r="AY26">
            <v>4439</v>
          </cell>
          <cell r="AZ26">
            <v>3824</v>
          </cell>
          <cell r="BA26">
            <v>5005</v>
          </cell>
          <cell r="BB26">
            <v>8829</v>
          </cell>
          <cell r="BC26">
            <v>4259</v>
          </cell>
          <cell r="BD26">
            <v>6130</v>
          </cell>
          <cell r="BE26">
            <v>10389</v>
          </cell>
          <cell r="BF26">
            <v>1798</v>
          </cell>
          <cell r="BG26">
            <v>1932</v>
          </cell>
          <cell r="BH26">
            <v>3730</v>
          </cell>
          <cell r="BI26">
            <v>750</v>
          </cell>
          <cell r="BJ26">
            <v>2570</v>
          </cell>
          <cell r="BK26">
            <v>13</v>
          </cell>
          <cell r="BL26">
            <v>3</v>
          </cell>
          <cell r="BM26">
            <v>3730</v>
          </cell>
          <cell r="BN26">
            <v>500</v>
          </cell>
          <cell r="BO26">
            <v>1101</v>
          </cell>
          <cell r="BP26">
            <v>570</v>
          </cell>
          <cell r="BQ26">
            <v>100</v>
          </cell>
          <cell r="BR26">
            <v>500</v>
          </cell>
          <cell r="BS26">
            <v>47</v>
          </cell>
          <cell r="BT26" t="str">
            <v>03/27/2011</v>
          </cell>
          <cell r="BU26" t="str">
            <v>03/28/2016</v>
          </cell>
          <cell r="BV26" t="str">
            <v>Yes</v>
          </cell>
          <cell r="BW26" t="str">
            <v>BORNO</v>
          </cell>
          <cell r="BX26" t="str">
            <v>BAMA</v>
          </cell>
          <cell r="BY26" t="str">
            <v>KASUGULA</v>
          </cell>
          <cell r="BZ26" t="str">
            <v>Place of origin</v>
          </cell>
          <cell r="CA26" t="str">
            <v>Lack of safety</v>
          </cell>
          <cell r="CB26" t="str">
            <v>&lt;25%</v>
          </cell>
          <cell r="CC26" t="str">
            <v>&gt;75%</v>
          </cell>
          <cell r="CD26" t="str">
            <v>&lt;25%</v>
          </cell>
          <cell r="CE26" t="str">
            <v>&lt;25%</v>
          </cell>
          <cell r="CF26" t="str">
            <v>&lt;25%</v>
          </cell>
          <cell r="CG26" t="str">
            <v>&gt;75%</v>
          </cell>
          <cell r="CH26" t="str">
            <v>&lt;50%</v>
          </cell>
          <cell r="CI26" t="str">
            <v>&gt;75%</v>
          </cell>
          <cell r="CJ26" t="str">
            <v>Blankets/Mats</v>
          </cell>
          <cell r="CK26" t="str">
            <v>Bucket/Jerry Can</v>
          </cell>
          <cell r="CL26" t="str">
            <v>Hygiene kits</v>
          </cell>
          <cell r="CM26" t="str">
            <v>On-site (&lt;10 mn)</v>
          </cell>
          <cell r="CN26" t="str">
            <v>&gt;50 %</v>
          </cell>
          <cell r="CO26" t="str">
            <v>Yes</v>
          </cell>
          <cell r="CP26" t="str">
            <v>Piped water supply</v>
          </cell>
          <cell r="CQ26" t="str">
            <v>Piped water supply</v>
          </cell>
          <cell r="CR26" t="str">
            <v>&gt;15 ltr</v>
          </cell>
          <cell r="CS26" t="str">
            <v>Yes</v>
          </cell>
          <cell r="CT26" t="str">
            <v>None</v>
          </cell>
          <cell r="CU26" t="str">
            <v>No</v>
          </cell>
          <cell r="CV26" t="str">
            <v>Not so good (Not hygienic)</v>
          </cell>
          <cell r="CW26">
            <v>150</v>
          </cell>
          <cell r="CX26" t="str">
            <v>Yes</v>
          </cell>
          <cell r="CY26" t="str">
            <v>Yes</v>
          </cell>
          <cell r="CZ26" t="str">
            <v>Yes</v>
          </cell>
          <cell r="DA26" t="str">
            <v>Garbage pit</v>
          </cell>
          <cell r="DB26">
            <v>0</v>
          </cell>
          <cell r="DC26" t="str">
            <v>Yes</v>
          </cell>
          <cell r="DD26" t="str">
            <v>Yes</v>
          </cell>
          <cell r="DE26" t="str">
            <v>No</v>
          </cell>
          <cell r="DF26" t="str">
            <v>Yes</v>
          </cell>
          <cell r="DG26" t="str">
            <v>Yes</v>
          </cell>
          <cell r="DH26" t="str">
            <v>No</v>
          </cell>
          <cell r="DI26" t="str">
            <v>Yes, on site</v>
          </cell>
          <cell r="DJ26" t="str">
            <v>Yes</v>
          </cell>
          <cell r="DK26" t="str">
            <v>Everyday</v>
          </cell>
          <cell r="DL26" t="str">
            <v>Distribution</v>
          </cell>
          <cell r="DM26" t="str">
            <v>Yes</v>
          </cell>
          <cell r="DN26" t="str">
            <v>Yes</v>
          </cell>
          <cell r="DO26" t="str">
            <v>Yes</v>
          </cell>
          <cell r="DP26" t="str">
            <v>Malaria</v>
          </cell>
          <cell r="DQ26" t="str">
            <v>Skin disease</v>
          </cell>
          <cell r="DR26" t="str">
            <v>Diarrhea</v>
          </cell>
          <cell r="DS26" t="str">
            <v>Yes</v>
          </cell>
          <cell r="DT26" t="str">
            <v>Yes</v>
          </cell>
          <cell r="DU26" t="str">
            <v>On-site (&gt;3 km)</v>
          </cell>
          <cell r="DV26" t="str">
            <v>Government</v>
          </cell>
          <cell r="DW26" t="str">
            <v>Yes</v>
          </cell>
          <cell r="DX26" t="str">
            <v>On-site</v>
          </cell>
          <cell r="DY26" t="str">
            <v>&lt;1 km</v>
          </cell>
          <cell r="DZ26" t="str">
            <v>&gt;75%</v>
          </cell>
          <cell r="EA26" t="str">
            <v>Pastoralism</v>
          </cell>
          <cell r="EB26">
            <v>52</v>
          </cell>
          <cell r="EC26" t="str">
            <v>Yes</v>
          </cell>
          <cell r="ED26" t="str">
            <v>No</v>
          </cell>
          <cell r="EE26" t="str">
            <v>No</v>
          </cell>
          <cell r="EF26" t="str">
            <v>Yes</v>
          </cell>
          <cell r="EG26" t="str">
            <v>No</v>
          </cell>
          <cell r="EH26" t="str">
            <v>Military</v>
          </cell>
          <cell r="EI26" t="str">
            <v>None</v>
          </cell>
          <cell r="EJ26" t="str">
            <v>None</v>
          </cell>
          <cell r="EK26" t="str">
            <v>None</v>
          </cell>
          <cell r="EL26" t="str">
            <v>None</v>
          </cell>
          <cell r="EM26" t="str">
            <v>Not enough assistance for all entitled</v>
          </cell>
          <cell r="EN26">
            <v>3</v>
          </cell>
          <cell r="EO26">
            <v>1</v>
          </cell>
          <cell r="EP26" t="str">
            <v>No</v>
          </cell>
          <cell r="EQ26" t="str">
            <v>Yes</v>
          </cell>
          <cell r="ER26" t="str">
            <v>No</v>
          </cell>
          <cell r="ES26" t="str">
            <v>No</v>
          </cell>
          <cell r="ET26" t="str">
            <v>No</v>
          </cell>
          <cell r="EU26" t="str">
            <v>Good</v>
          </cell>
          <cell r="EV26" t="str">
            <v>Good</v>
          </cell>
          <cell r="EW26" t="str">
            <v>Yes, there is lighting but it is NOT adequate</v>
          </cell>
          <cell r="EX26" t="str">
            <v>Yes</v>
          </cell>
          <cell r="EY26" t="str">
            <v>Nigeria</v>
          </cell>
          <cell r="EZ26" t="str">
            <v>Education</v>
          </cell>
          <cell r="FA26" t="str">
            <v>Local Leader</v>
          </cell>
          <cell r="FB26" t="str">
            <v>Shelter</v>
          </cell>
          <cell r="FC26" t="str">
            <v>No</v>
          </cell>
          <cell r="FD26">
            <v>1688</v>
          </cell>
        </row>
        <row r="27">
          <cell r="F27" t="str">
            <v>BO_S017</v>
          </cell>
          <cell r="G27" t="str">
            <v>400 HOUSING ESATE GUBIO</v>
          </cell>
          <cell r="H27" t="str">
            <v>FORMAL</v>
          </cell>
          <cell r="I27">
            <v>13.07953</v>
          </cell>
          <cell r="J27">
            <v>11.90408</v>
          </cell>
          <cell r="K27" t="str">
            <v>Spontaneous</v>
          </cell>
          <cell r="L27" t="str">
            <v>Collective Settlement/Centre</v>
          </cell>
          <cell r="M27" t="str">
            <v>NULL</v>
          </cell>
          <cell r="N27">
            <v>42252</v>
          </cell>
          <cell r="O27" t="str">
            <v>Unknown</v>
          </cell>
          <cell r="P27" t="str">
            <v>NULL</v>
          </cell>
          <cell r="Q27" t="str">
            <v>Yes</v>
          </cell>
          <cell r="R27" t="str">
            <v>NULL</v>
          </cell>
          <cell r="S27" t="str">
            <v>Public/Government</v>
          </cell>
          <cell r="T27" t="str">
            <v>Government building</v>
          </cell>
          <cell r="U27" t="str">
            <v>Yes</v>
          </cell>
          <cell r="V27" t="str">
            <v>Yes</v>
          </cell>
          <cell r="W27" t="str">
            <v>NULL</v>
          </cell>
          <cell r="X27" t="str">
            <v>NULL</v>
          </cell>
          <cell r="Y27" t="str">
            <v>Yes</v>
          </cell>
          <cell r="Z27" t="str">
            <v>Government</v>
          </cell>
          <cell r="AA27" t="str">
            <v>NEMA</v>
          </cell>
          <cell r="AB27">
            <v>8033208648</v>
          </cell>
          <cell r="AC27" t="str">
            <v>Yes</v>
          </cell>
          <cell r="AD27" t="str">
            <v>Yes</v>
          </cell>
          <cell r="AE27" t="str">
            <v>Yes</v>
          </cell>
          <cell r="AF27" t="str">
            <v>Yes</v>
          </cell>
          <cell r="AG27" t="str">
            <v>Yes</v>
          </cell>
          <cell r="AH27" t="str">
            <v>Yes</v>
          </cell>
          <cell r="AI27" t="str">
            <v>Yes</v>
          </cell>
          <cell r="AJ27" t="str">
            <v>Yes</v>
          </cell>
          <cell r="AK27" t="str">
            <v>Yes</v>
          </cell>
          <cell r="AL27" t="str">
            <v>BORNO</v>
          </cell>
          <cell r="AM27" t="str">
            <v>BAMA</v>
          </cell>
          <cell r="AN27" t="str">
            <v>KASUGULA</v>
          </cell>
          <cell r="AO27" t="str">
            <v>BORNO</v>
          </cell>
          <cell r="AP27" t="str">
            <v>NGALA</v>
          </cell>
          <cell r="AQ27" t="str">
            <v>GAMBORU 'B'</v>
          </cell>
          <cell r="AR27">
            <v>2076</v>
          </cell>
          <cell r="AS27">
            <v>13506</v>
          </cell>
          <cell r="AT27">
            <v>525</v>
          </cell>
          <cell r="AU27">
            <v>518</v>
          </cell>
          <cell r="AV27">
            <v>1043</v>
          </cell>
          <cell r="AW27">
            <v>1057</v>
          </cell>
          <cell r="AX27">
            <v>1138</v>
          </cell>
          <cell r="AY27">
            <v>2195</v>
          </cell>
          <cell r="AZ27">
            <v>1985</v>
          </cell>
          <cell r="BA27">
            <v>2115</v>
          </cell>
          <cell r="BB27">
            <v>4100</v>
          </cell>
          <cell r="BC27">
            <v>1443</v>
          </cell>
          <cell r="BD27">
            <v>2614</v>
          </cell>
          <cell r="BE27">
            <v>4057</v>
          </cell>
          <cell r="BF27">
            <v>1124</v>
          </cell>
          <cell r="BG27">
            <v>987</v>
          </cell>
          <cell r="BH27">
            <v>2111</v>
          </cell>
          <cell r="BI27">
            <v>481</v>
          </cell>
          <cell r="BJ27">
            <v>1951</v>
          </cell>
          <cell r="BK27">
            <v>37</v>
          </cell>
          <cell r="BL27">
            <v>5</v>
          </cell>
          <cell r="BM27">
            <v>2111</v>
          </cell>
          <cell r="BN27">
            <v>347</v>
          </cell>
          <cell r="BO27">
            <v>0</v>
          </cell>
          <cell r="BP27">
            <v>271</v>
          </cell>
          <cell r="BQ27">
            <v>311</v>
          </cell>
          <cell r="BR27">
            <v>317</v>
          </cell>
          <cell r="BS27">
            <v>0</v>
          </cell>
          <cell r="BT27">
            <v>42313</v>
          </cell>
          <cell r="BU27" t="str">
            <v>03/28/2016</v>
          </cell>
          <cell r="BV27" t="str">
            <v>Yes</v>
          </cell>
          <cell r="BW27" t="str">
            <v>BORNO</v>
          </cell>
          <cell r="BX27" t="str">
            <v>KUKAWA</v>
          </cell>
          <cell r="BY27" t="str">
            <v>BAGA</v>
          </cell>
          <cell r="BZ27" t="str">
            <v>Place of origin</v>
          </cell>
          <cell r="CA27" t="str">
            <v>Lack of safety</v>
          </cell>
          <cell r="CB27" t="str">
            <v>None</v>
          </cell>
          <cell r="CC27" t="str">
            <v>&lt;25%</v>
          </cell>
          <cell r="CD27" t="str">
            <v>&lt;25%</v>
          </cell>
          <cell r="CE27" t="str">
            <v>&gt;75%</v>
          </cell>
          <cell r="CF27" t="str">
            <v>&gt;75%</v>
          </cell>
          <cell r="CG27" t="str">
            <v>&gt;75%</v>
          </cell>
          <cell r="CH27" t="str">
            <v>None</v>
          </cell>
          <cell r="CI27" t="str">
            <v>&gt;75%</v>
          </cell>
          <cell r="CJ27" t="str">
            <v>Hygiene kits</v>
          </cell>
          <cell r="CK27" t="str">
            <v>Other</v>
          </cell>
          <cell r="CL27" t="str">
            <v>Other</v>
          </cell>
          <cell r="CM27" t="str">
            <v>On-site (&lt;10 mn)</v>
          </cell>
          <cell r="CN27" t="str">
            <v>&lt;50 %</v>
          </cell>
          <cell r="CO27" t="str">
            <v>Yes</v>
          </cell>
          <cell r="CP27" t="str">
            <v>Hand pumps</v>
          </cell>
          <cell r="CQ27" t="str">
            <v>Hand pumps</v>
          </cell>
          <cell r="CR27" t="str">
            <v>Unknown</v>
          </cell>
          <cell r="CS27" t="str">
            <v>Yes</v>
          </cell>
          <cell r="CT27" t="str">
            <v>None</v>
          </cell>
          <cell r="CU27" t="str">
            <v>No</v>
          </cell>
          <cell r="CV27" t="str">
            <v>Good (Hygienic)</v>
          </cell>
          <cell r="CW27">
            <v>168</v>
          </cell>
          <cell r="CX27" t="str">
            <v>Yes</v>
          </cell>
          <cell r="CY27" t="str">
            <v>Yes</v>
          </cell>
          <cell r="CZ27" t="str">
            <v>Yes</v>
          </cell>
          <cell r="DA27" t="str">
            <v>Burning</v>
          </cell>
          <cell r="DB27">
            <v>175</v>
          </cell>
          <cell r="DC27" t="str">
            <v>No</v>
          </cell>
          <cell r="DD27" t="str">
            <v>Yes</v>
          </cell>
          <cell r="DE27" t="str">
            <v>Yes</v>
          </cell>
          <cell r="DF27" t="str">
            <v>Yes</v>
          </cell>
          <cell r="DG27" t="str">
            <v>Yes</v>
          </cell>
          <cell r="DH27" t="str">
            <v>Yes</v>
          </cell>
          <cell r="DI27" t="str">
            <v>Yes, on site</v>
          </cell>
          <cell r="DJ27" t="str">
            <v>Yes</v>
          </cell>
          <cell r="DK27" t="str">
            <v>Everyday</v>
          </cell>
          <cell r="DL27" t="str">
            <v>Distribution</v>
          </cell>
          <cell r="DM27" t="str">
            <v>Yes</v>
          </cell>
          <cell r="DN27" t="str">
            <v>Yes</v>
          </cell>
          <cell r="DO27" t="str">
            <v>Yes</v>
          </cell>
          <cell r="DP27" t="str">
            <v>Malaria</v>
          </cell>
          <cell r="DQ27" t="str">
            <v>Malnutrition</v>
          </cell>
          <cell r="DR27" t="str">
            <v>Other</v>
          </cell>
          <cell r="DS27" t="str">
            <v>Yes</v>
          </cell>
          <cell r="DT27" t="str">
            <v>Yes</v>
          </cell>
          <cell r="DU27" t="str">
            <v>On-site (&lt;3 km)</v>
          </cell>
          <cell r="DV27" t="str">
            <v>Government</v>
          </cell>
          <cell r="DW27" t="str">
            <v>Yes</v>
          </cell>
          <cell r="DX27" t="str">
            <v>On-site</v>
          </cell>
          <cell r="DY27" t="str">
            <v>&lt;1 km</v>
          </cell>
          <cell r="DZ27" t="str">
            <v>&lt;75%</v>
          </cell>
          <cell r="EA27" t="str">
            <v>Fishing</v>
          </cell>
          <cell r="EB27">
            <v>100</v>
          </cell>
          <cell r="EC27" t="str">
            <v>No</v>
          </cell>
          <cell r="ED27" t="str">
            <v>No</v>
          </cell>
          <cell r="EE27" t="str">
            <v>Yes</v>
          </cell>
          <cell r="EF27" t="str">
            <v>Yes</v>
          </cell>
          <cell r="EG27" t="str">
            <v>Yes</v>
          </cell>
          <cell r="EH27" t="str">
            <v>Military</v>
          </cell>
          <cell r="EI27" t="str">
            <v>Alcohol/drug-related disturbance</v>
          </cell>
          <cell r="EJ27" t="str">
            <v>None</v>
          </cell>
          <cell r="EK27" t="str">
            <v>Early/forced marriage</v>
          </cell>
          <cell r="EL27" t="str">
            <v>Child separated from their care givers (or just child separation)</v>
          </cell>
          <cell r="EM27" t="str">
            <v>Not enough assistance for all entitled</v>
          </cell>
          <cell r="EN27">
            <v>3</v>
          </cell>
          <cell r="EO27">
            <v>2</v>
          </cell>
          <cell r="EP27" t="str">
            <v>No</v>
          </cell>
          <cell r="EQ27" t="str">
            <v>Yes</v>
          </cell>
          <cell r="ER27" t="str">
            <v>No</v>
          </cell>
          <cell r="ES27" t="str">
            <v>No</v>
          </cell>
          <cell r="ET27" t="str">
            <v>No</v>
          </cell>
          <cell r="EU27" t="str">
            <v>Good</v>
          </cell>
          <cell r="EV27" t="str">
            <v>Good</v>
          </cell>
          <cell r="EW27" t="str">
            <v>Yes, there is lighting and it is adequate</v>
          </cell>
          <cell r="EX27" t="str">
            <v>Yes</v>
          </cell>
          <cell r="EY27" t="str">
            <v>Nigeria</v>
          </cell>
          <cell r="EZ27" t="str">
            <v>Education</v>
          </cell>
          <cell r="FA27" t="str">
            <v>Local Leader</v>
          </cell>
          <cell r="FB27" t="str">
            <v>Situation in areas of origin</v>
          </cell>
          <cell r="FC27" t="str">
            <v>No</v>
          </cell>
          <cell r="FD27">
            <v>1655</v>
          </cell>
        </row>
        <row r="28">
          <cell r="F28" t="str">
            <v>BO_S018</v>
          </cell>
          <cell r="G28" t="str">
            <v>FARM CENTRE</v>
          </cell>
          <cell r="H28" t="str">
            <v>INFORMAL</v>
          </cell>
          <cell r="I28">
            <v>13.214549999999999</v>
          </cell>
          <cell r="J28">
            <v>11.861890000000001</v>
          </cell>
          <cell r="K28" t="str">
            <v>Spontaneous</v>
          </cell>
          <cell r="L28" t="str">
            <v>Collective Settlement/Centre</v>
          </cell>
          <cell r="M28" t="str">
            <v>NULL</v>
          </cell>
          <cell r="N28">
            <v>42219</v>
          </cell>
          <cell r="O28" t="str">
            <v>Unknown</v>
          </cell>
          <cell r="P28" t="str">
            <v>NULL</v>
          </cell>
          <cell r="Q28" t="str">
            <v>Yes</v>
          </cell>
          <cell r="R28" t="str">
            <v>NULL</v>
          </cell>
          <cell r="S28" t="str">
            <v>Public/Government</v>
          </cell>
          <cell r="T28" t="str">
            <v>Government building</v>
          </cell>
          <cell r="U28" t="str">
            <v>Yes</v>
          </cell>
          <cell r="V28" t="str">
            <v>Yes</v>
          </cell>
          <cell r="W28" t="str">
            <v>NULL</v>
          </cell>
          <cell r="X28" t="str">
            <v>NULL</v>
          </cell>
          <cell r="Y28" t="str">
            <v>Yes</v>
          </cell>
          <cell r="Z28" t="str">
            <v>Government</v>
          </cell>
          <cell r="AA28" t="str">
            <v>SEMA/NEMA</v>
          </cell>
          <cell r="AB28" t="str">
            <v>N/A</v>
          </cell>
          <cell r="AC28" t="str">
            <v>Yes</v>
          </cell>
          <cell r="AD28" t="str">
            <v>Yes</v>
          </cell>
          <cell r="AE28" t="str">
            <v>Yes</v>
          </cell>
          <cell r="AF28" t="str">
            <v>Yes</v>
          </cell>
          <cell r="AG28" t="str">
            <v>Yes</v>
          </cell>
          <cell r="AH28" t="str">
            <v>Yes</v>
          </cell>
          <cell r="AI28" t="str">
            <v>Yes</v>
          </cell>
          <cell r="AJ28" t="str">
            <v>Yes</v>
          </cell>
          <cell r="AK28" t="str">
            <v>Yes</v>
          </cell>
          <cell r="AL28" t="str">
            <v>BORNO</v>
          </cell>
          <cell r="AM28" t="str">
            <v>MAFA</v>
          </cell>
          <cell r="AN28" t="str">
            <v>LOSKURI</v>
          </cell>
          <cell r="AO28" t="str">
            <v>BORNO</v>
          </cell>
          <cell r="AP28" t="str">
            <v>JERE</v>
          </cell>
          <cell r="AQ28" t="str">
            <v>DUSUMAN</v>
          </cell>
          <cell r="AR28">
            <v>1522</v>
          </cell>
          <cell r="AS28">
            <v>10658</v>
          </cell>
          <cell r="AT28">
            <v>494</v>
          </cell>
          <cell r="AU28">
            <v>517</v>
          </cell>
          <cell r="AV28">
            <v>1011</v>
          </cell>
          <cell r="AW28">
            <v>1167</v>
          </cell>
          <cell r="AX28">
            <v>1201</v>
          </cell>
          <cell r="AY28">
            <v>2368</v>
          </cell>
          <cell r="AZ28">
            <v>1347</v>
          </cell>
          <cell r="BA28">
            <v>1407</v>
          </cell>
          <cell r="BB28">
            <v>2754</v>
          </cell>
          <cell r="BC28">
            <v>1404</v>
          </cell>
          <cell r="BD28">
            <v>1839</v>
          </cell>
          <cell r="BE28">
            <v>3243</v>
          </cell>
          <cell r="BF28">
            <v>553</v>
          </cell>
          <cell r="BG28">
            <v>729</v>
          </cell>
          <cell r="BH28">
            <v>1282</v>
          </cell>
          <cell r="BI28">
            <v>300</v>
          </cell>
          <cell r="BJ28">
            <v>1250</v>
          </cell>
          <cell r="BK28">
            <v>100</v>
          </cell>
          <cell r="BL28">
            <v>10</v>
          </cell>
          <cell r="BM28">
            <v>1282</v>
          </cell>
          <cell r="BN28">
            <v>49</v>
          </cell>
          <cell r="BO28">
            <v>82</v>
          </cell>
          <cell r="BP28">
            <v>300</v>
          </cell>
          <cell r="BQ28">
            <v>120</v>
          </cell>
          <cell r="BR28">
            <v>200</v>
          </cell>
          <cell r="BS28">
            <v>80</v>
          </cell>
          <cell r="BT28">
            <v>42219</v>
          </cell>
          <cell r="BU28" t="str">
            <v>12/16/2015</v>
          </cell>
          <cell r="BV28" t="str">
            <v>Yes</v>
          </cell>
          <cell r="BW28" t="str">
            <v>BORNO</v>
          </cell>
          <cell r="BX28" t="str">
            <v>MAFA</v>
          </cell>
          <cell r="BY28" t="str">
            <v>LOSKURI</v>
          </cell>
          <cell r="BZ28" t="str">
            <v>Place of origin</v>
          </cell>
          <cell r="CA28" t="str">
            <v>Accessibility</v>
          </cell>
          <cell r="CB28" t="str">
            <v>None</v>
          </cell>
          <cell r="CC28" t="str">
            <v>&lt;50%</v>
          </cell>
          <cell r="CD28" t="str">
            <v>&lt;50%</v>
          </cell>
          <cell r="CE28" t="str">
            <v>&lt;75%</v>
          </cell>
          <cell r="CF28" t="str">
            <v>None</v>
          </cell>
          <cell r="CG28" t="str">
            <v>&lt;25%</v>
          </cell>
          <cell r="CH28" t="str">
            <v>&lt;50%</v>
          </cell>
          <cell r="CI28" t="str">
            <v>&gt;75%</v>
          </cell>
          <cell r="CJ28" t="str">
            <v>Plastic sheeting</v>
          </cell>
          <cell r="CK28" t="str">
            <v>Kitchen sets</v>
          </cell>
          <cell r="CL28" t="str">
            <v>Other</v>
          </cell>
          <cell r="CM28" t="str">
            <v>On-site (&lt;10 mn)</v>
          </cell>
          <cell r="CN28" t="str">
            <v>&gt;50 %</v>
          </cell>
          <cell r="CO28" t="str">
            <v>Yes</v>
          </cell>
          <cell r="CP28" t="str">
            <v>Water truck</v>
          </cell>
          <cell r="CQ28" t="str">
            <v>Piped water supply</v>
          </cell>
          <cell r="CR28" t="str">
            <v>5 - 10 ltr</v>
          </cell>
          <cell r="CS28" t="str">
            <v>Yes</v>
          </cell>
          <cell r="CT28" t="str">
            <v>None</v>
          </cell>
          <cell r="CU28" t="str">
            <v>No</v>
          </cell>
          <cell r="CV28" t="str">
            <v>Good (Hygienic)</v>
          </cell>
          <cell r="CW28">
            <v>120</v>
          </cell>
          <cell r="CX28" t="str">
            <v>Yes</v>
          </cell>
          <cell r="CY28" t="str">
            <v>Yes</v>
          </cell>
          <cell r="CZ28" t="str">
            <v>Yes</v>
          </cell>
          <cell r="DA28" t="str">
            <v>Burning</v>
          </cell>
          <cell r="DB28">
            <v>12</v>
          </cell>
          <cell r="DC28" t="str">
            <v>Yes</v>
          </cell>
          <cell r="DD28" t="str">
            <v>Yes</v>
          </cell>
          <cell r="DE28" t="str">
            <v>Yes</v>
          </cell>
          <cell r="DF28" t="str">
            <v>Yes</v>
          </cell>
          <cell r="DG28" t="str">
            <v>Yes</v>
          </cell>
          <cell r="DH28" t="str">
            <v>No</v>
          </cell>
          <cell r="DI28" t="str">
            <v>Yes, on site</v>
          </cell>
          <cell r="DJ28" t="str">
            <v>Yes</v>
          </cell>
          <cell r="DK28" t="str">
            <v>Twice a week</v>
          </cell>
          <cell r="DL28" t="str">
            <v>Distribution</v>
          </cell>
          <cell r="DM28" t="str">
            <v>Yes</v>
          </cell>
          <cell r="DN28" t="str">
            <v>Yes</v>
          </cell>
          <cell r="DO28" t="str">
            <v>Yes</v>
          </cell>
          <cell r="DP28" t="str">
            <v>Malaria</v>
          </cell>
          <cell r="DQ28" t="str">
            <v>Fever</v>
          </cell>
          <cell r="DR28" t="str">
            <v>Skin disease</v>
          </cell>
          <cell r="DS28" t="str">
            <v>Yes</v>
          </cell>
          <cell r="DT28" t="str">
            <v>Yes</v>
          </cell>
          <cell r="DU28" t="str">
            <v>On-site (&lt;3 km)</v>
          </cell>
          <cell r="DV28" t="str">
            <v>INGO</v>
          </cell>
          <cell r="DW28" t="str">
            <v>Yes</v>
          </cell>
          <cell r="DX28" t="str">
            <v>On-site</v>
          </cell>
          <cell r="DY28" t="str">
            <v>&lt;1 km</v>
          </cell>
          <cell r="DZ28" t="str">
            <v>&lt;50%</v>
          </cell>
          <cell r="EA28" t="str">
            <v>Agro-pastoralism</v>
          </cell>
          <cell r="EB28">
            <v>350</v>
          </cell>
          <cell r="EC28" t="str">
            <v>Yes</v>
          </cell>
          <cell r="ED28" t="str">
            <v>Yes</v>
          </cell>
          <cell r="EE28" t="str">
            <v>Unknown</v>
          </cell>
          <cell r="EF28" t="str">
            <v>Yes</v>
          </cell>
          <cell r="EG28" t="str">
            <v>Yes</v>
          </cell>
          <cell r="EH28" t="str">
            <v>Military</v>
          </cell>
          <cell r="EI28" t="str">
            <v>Other</v>
          </cell>
          <cell r="EJ28" t="str">
            <v>Unknown</v>
          </cell>
          <cell r="EK28" t="str">
            <v>Unknown</v>
          </cell>
          <cell r="EL28" t="str">
            <v>None</v>
          </cell>
          <cell r="EM28" t="str">
            <v>Assistance was physically inadequate for most vulnerable</v>
          </cell>
          <cell r="EN28">
            <v>1</v>
          </cell>
          <cell r="EO28">
            <v>0</v>
          </cell>
          <cell r="EP28" t="str">
            <v>No</v>
          </cell>
          <cell r="EQ28" t="str">
            <v>No</v>
          </cell>
          <cell r="ER28" t="str">
            <v>No</v>
          </cell>
          <cell r="ES28" t="str">
            <v>No</v>
          </cell>
          <cell r="ET28" t="str">
            <v>No</v>
          </cell>
          <cell r="EU28" t="str">
            <v>Good</v>
          </cell>
          <cell r="EV28" t="str">
            <v>Excellent</v>
          </cell>
          <cell r="EW28" t="str">
            <v>No lighting</v>
          </cell>
          <cell r="EX28" t="str">
            <v>Yes</v>
          </cell>
          <cell r="EY28" t="str">
            <v>Nigeria</v>
          </cell>
          <cell r="EZ28" t="str">
            <v>Better living conditions</v>
          </cell>
          <cell r="FA28" t="str">
            <v>Radio/news</v>
          </cell>
          <cell r="FB28" t="str">
            <v>Situation in areas of origin</v>
          </cell>
          <cell r="FC28" t="str">
            <v>Yes</v>
          </cell>
          <cell r="FD28">
            <v>1652</v>
          </cell>
        </row>
        <row r="29">
          <cell r="F29" t="str">
            <v>BO_S019</v>
          </cell>
          <cell r="G29" t="str">
            <v>CAN CATHOLIC SECRETARIAT</v>
          </cell>
          <cell r="H29" t="str">
            <v>INFORMAL</v>
          </cell>
          <cell r="I29">
            <v>13.083460000000001</v>
          </cell>
          <cell r="J29">
            <v>11.472910000000001</v>
          </cell>
          <cell r="K29" t="str">
            <v>Spontaneous</v>
          </cell>
          <cell r="L29" t="str">
            <v>Collective Settlement/Centre</v>
          </cell>
          <cell r="M29" t="str">
            <v>NULL</v>
          </cell>
          <cell r="N29">
            <v>41801</v>
          </cell>
          <cell r="O29" t="str">
            <v>Unknown</v>
          </cell>
          <cell r="P29" t="str">
            <v>NULL</v>
          </cell>
          <cell r="Q29" t="str">
            <v>Yes</v>
          </cell>
          <cell r="R29" t="str">
            <v>NULL</v>
          </cell>
          <cell r="S29" t="str">
            <v>Public/Government</v>
          </cell>
          <cell r="T29" t="str">
            <v>Community center</v>
          </cell>
          <cell r="U29" t="str">
            <v>No</v>
          </cell>
          <cell r="V29" t="str">
            <v>N/A</v>
          </cell>
          <cell r="W29" t="str">
            <v>NULL</v>
          </cell>
          <cell r="X29" t="str">
            <v>NULL</v>
          </cell>
          <cell r="Y29" t="str">
            <v>No</v>
          </cell>
          <cell r="Z29" t="str">
            <v>Religious entity</v>
          </cell>
          <cell r="AA29" t="str">
            <v>NULL</v>
          </cell>
          <cell r="AB29" t="str">
            <v>NULL</v>
          </cell>
          <cell r="AC29" t="str">
            <v>No</v>
          </cell>
          <cell r="AD29" t="str">
            <v>No</v>
          </cell>
          <cell r="AE29" t="str">
            <v>No</v>
          </cell>
          <cell r="AF29" t="str">
            <v>No</v>
          </cell>
          <cell r="AG29" t="str">
            <v>Yes</v>
          </cell>
          <cell r="AH29" t="str">
            <v>No</v>
          </cell>
          <cell r="AI29" t="str">
            <v>No</v>
          </cell>
          <cell r="AJ29" t="str">
            <v>No</v>
          </cell>
          <cell r="AK29" t="str">
            <v>Yes</v>
          </cell>
          <cell r="AL29" t="str">
            <v>BORNO</v>
          </cell>
          <cell r="AM29" t="str">
            <v>GWOZA</v>
          </cell>
          <cell r="AN29" t="str">
            <v>PULKA/BOKKO</v>
          </cell>
          <cell r="AO29" t="str">
            <v>ADAMAWA</v>
          </cell>
          <cell r="AP29" t="str">
            <v>MICHIKA</v>
          </cell>
          <cell r="AQ29" t="str">
            <v>NULL</v>
          </cell>
          <cell r="AR29">
            <v>38</v>
          </cell>
          <cell r="AS29">
            <v>319</v>
          </cell>
          <cell r="AT29">
            <v>16</v>
          </cell>
          <cell r="AU29">
            <v>10</v>
          </cell>
          <cell r="AV29">
            <v>26</v>
          </cell>
          <cell r="AW29">
            <v>30</v>
          </cell>
          <cell r="AX29">
            <v>39</v>
          </cell>
          <cell r="AY29">
            <v>69</v>
          </cell>
          <cell r="AZ29">
            <v>48</v>
          </cell>
          <cell r="BA29">
            <v>63</v>
          </cell>
          <cell r="BB29">
            <v>111</v>
          </cell>
          <cell r="BC29">
            <v>46</v>
          </cell>
          <cell r="BD29">
            <v>64</v>
          </cell>
          <cell r="BE29">
            <v>110</v>
          </cell>
          <cell r="BF29">
            <v>1</v>
          </cell>
          <cell r="BG29">
            <v>2</v>
          </cell>
          <cell r="BH29">
            <v>3</v>
          </cell>
          <cell r="BI29">
            <v>4</v>
          </cell>
          <cell r="BJ29">
            <v>24</v>
          </cell>
          <cell r="BK29">
            <v>0</v>
          </cell>
          <cell r="BL29">
            <v>2</v>
          </cell>
          <cell r="BM29">
            <v>3</v>
          </cell>
          <cell r="BN29">
            <v>0</v>
          </cell>
          <cell r="BO29">
            <v>5</v>
          </cell>
          <cell r="BP29">
            <v>1</v>
          </cell>
          <cell r="BQ29">
            <v>11</v>
          </cell>
          <cell r="BR29">
            <v>1</v>
          </cell>
          <cell r="BS29">
            <v>0</v>
          </cell>
          <cell r="BT29" t="str">
            <v>08/17/2014</v>
          </cell>
          <cell r="BU29" t="str">
            <v>03/30/2016</v>
          </cell>
          <cell r="BV29" t="str">
            <v>Yes</v>
          </cell>
          <cell r="BW29" t="str">
            <v>BORNO</v>
          </cell>
          <cell r="BX29" t="str">
            <v>GWOZA</v>
          </cell>
          <cell r="BY29" t="str">
            <v>PULKA/BOKKO</v>
          </cell>
          <cell r="BZ29" t="str">
            <v>Place of origin</v>
          </cell>
          <cell r="CA29" t="str">
            <v>Lack of safety</v>
          </cell>
          <cell r="CB29" t="str">
            <v>&lt;25%</v>
          </cell>
          <cell r="CC29" t="str">
            <v>None</v>
          </cell>
          <cell r="CD29" t="str">
            <v>&lt;50%</v>
          </cell>
          <cell r="CE29" t="str">
            <v>&lt;50%</v>
          </cell>
          <cell r="CF29" t="str">
            <v>None</v>
          </cell>
          <cell r="CG29" t="str">
            <v>None</v>
          </cell>
          <cell r="CH29" t="str">
            <v>None</v>
          </cell>
          <cell r="CI29" t="str">
            <v>&lt;50%</v>
          </cell>
          <cell r="CJ29" t="str">
            <v>Kitchen sets</v>
          </cell>
          <cell r="CK29" t="str">
            <v>Blankets/Mats</v>
          </cell>
          <cell r="CL29" t="str">
            <v>Mosquito nets</v>
          </cell>
          <cell r="CM29" t="str">
            <v>Off-site (&lt;10 mn)</v>
          </cell>
          <cell r="CN29" t="str">
            <v>&lt;50 %</v>
          </cell>
          <cell r="CO29" t="str">
            <v>No</v>
          </cell>
          <cell r="CP29" t="str">
            <v>Hand pumps</v>
          </cell>
          <cell r="CQ29" t="str">
            <v>Hand pumps</v>
          </cell>
          <cell r="CR29" t="str">
            <v>10 - 15 ltr</v>
          </cell>
          <cell r="CS29" t="str">
            <v>Yes</v>
          </cell>
          <cell r="CT29" t="str">
            <v>None</v>
          </cell>
          <cell r="CU29" t="str">
            <v>No</v>
          </cell>
          <cell r="CV29" t="str">
            <v>Not so good (Not hygienic)</v>
          </cell>
          <cell r="CW29">
            <v>3</v>
          </cell>
          <cell r="CX29" t="str">
            <v>No</v>
          </cell>
          <cell r="CY29" t="str">
            <v>No</v>
          </cell>
          <cell r="CZ29" t="str">
            <v>Yes</v>
          </cell>
          <cell r="DA29" t="str">
            <v>Burning</v>
          </cell>
          <cell r="DB29">
            <v>0</v>
          </cell>
          <cell r="DC29" t="str">
            <v>No</v>
          </cell>
          <cell r="DD29" t="str">
            <v>Yes but no soap/water inside</v>
          </cell>
          <cell r="DE29" t="str">
            <v>No</v>
          </cell>
          <cell r="DF29" t="str">
            <v>Yes</v>
          </cell>
          <cell r="DG29" t="str">
            <v>No</v>
          </cell>
          <cell r="DH29" t="str">
            <v>No</v>
          </cell>
          <cell r="DI29" t="str">
            <v>Yes, off site</v>
          </cell>
          <cell r="DJ29" t="str">
            <v>Yes</v>
          </cell>
          <cell r="DK29" t="str">
            <v>Irregular</v>
          </cell>
          <cell r="DL29" t="str">
            <v>Host community donation</v>
          </cell>
          <cell r="DM29" t="str">
            <v>No</v>
          </cell>
          <cell r="DN29" t="str">
            <v>No</v>
          </cell>
          <cell r="DO29" t="str">
            <v>No</v>
          </cell>
          <cell r="DP29" t="str">
            <v>Cough</v>
          </cell>
          <cell r="DQ29" t="str">
            <v>Malaria</v>
          </cell>
          <cell r="DR29" t="str">
            <v>Other</v>
          </cell>
          <cell r="DS29" t="str">
            <v>No</v>
          </cell>
          <cell r="DT29" t="str">
            <v>No</v>
          </cell>
          <cell r="DU29" t="str">
            <v>Off-site (&lt;3 km)</v>
          </cell>
          <cell r="DV29" t="str">
            <v>None</v>
          </cell>
          <cell r="DW29" t="str">
            <v>Yes</v>
          </cell>
          <cell r="DX29" t="str">
            <v>On-site</v>
          </cell>
          <cell r="DY29" t="str">
            <v>&lt;1 km</v>
          </cell>
          <cell r="DZ29" t="str">
            <v>&lt;25%</v>
          </cell>
          <cell r="EA29" t="str">
            <v>Farming</v>
          </cell>
          <cell r="EB29">
            <v>21</v>
          </cell>
          <cell r="EC29" t="str">
            <v>No</v>
          </cell>
          <cell r="ED29" t="str">
            <v>No</v>
          </cell>
          <cell r="EE29" t="str">
            <v>Yes</v>
          </cell>
          <cell r="EF29" t="str">
            <v>Yes</v>
          </cell>
          <cell r="EG29" t="str">
            <v>No</v>
          </cell>
          <cell r="EH29" t="str">
            <v>Self organized</v>
          </cell>
          <cell r="EI29" t="str">
            <v>None</v>
          </cell>
          <cell r="EJ29" t="str">
            <v>None</v>
          </cell>
          <cell r="EK29" t="str">
            <v>None</v>
          </cell>
          <cell r="EL29" t="str">
            <v>None</v>
          </cell>
          <cell r="EM29" t="str">
            <v>None</v>
          </cell>
          <cell r="EN29">
            <v>2</v>
          </cell>
          <cell r="EO29">
            <v>2</v>
          </cell>
          <cell r="EP29" t="str">
            <v>Yes</v>
          </cell>
          <cell r="EQ29" t="str">
            <v>No</v>
          </cell>
          <cell r="ER29" t="str">
            <v>Yes</v>
          </cell>
          <cell r="ES29" t="str">
            <v>Yes</v>
          </cell>
          <cell r="ET29" t="str">
            <v>Yes</v>
          </cell>
          <cell r="EU29" t="str">
            <v>Good</v>
          </cell>
          <cell r="EV29" t="str">
            <v>Good</v>
          </cell>
          <cell r="EW29" t="str">
            <v>No lighting</v>
          </cell>
          <cell r="EX29" t="str">
            <v>No</v>
          </cell>
          <cell r="EY29" t="str">
            <v>N/A</v>
          </cell>
          <cell r="EZ29" t="str">
            <v>NULL</v>
          </cell>
          <cell r="FA29" t="str">
            <v>Families/Friends</v>
          </cell>
          <cell r="FB29" t="str">
            <v>Situation in areas of origin</v>
          </cell>
          <cell r="FC29" t="str">
            <v>No</v>
          </cell>
          <cell r="FD29">
            <v>1660</v>
          </cell>
        </row>
        <row r="30">
          <cell r="F30" t="str">
            <v>BO_S020</v>
          </cell>
          <cell r="G30" t="str">
            <v>GONI KACHALLARI PW</v>
          </cell>
          <cell r="H30" t="str">
            <v>INFORMAL</v>
          </cell>
          <cell r="I30">
            <v>13.209339999999999</v>
          </cell>
          <cell r="J30">
            <v>11.85759</v>
          </cell>
          <cell r="K30" t="str">
            <v>Spontaneous</v>
          </cell>
          <cell r="L30" t="str">
            <v>Camp</v>
          </cell>
          <cell r="M30" t="str">
            <v>NULL</v>
          </cell>
          <cell r="N30">
            <v>42193</v>
          </cell>
          <cell r="O30" t="str">
            <v>Unknown</v>
          </cell>
          <cell r="P30" t="str">
            <v>NULL</v>
          </cell>
          <cell r="Q30" t="str">
            <v>Yes</v>
          </cell>
          <cell r="R30" t="str">
            <v>NULL</v>
          </cell>
          <cell r="S30" t="str">
            <v>Public/Government</v>
          </cell>
          <cell r="T30" t="str">
            <v>School</v>
          </cell>
          <cell r="U30" t="str">
            <v>Yes</v>
          </cell>
          <cell r="V30" t="str">
            <v>Yes</v>
          </cell>
          <cell r="W30" t="str">
            <v>NULL</v>
          </cell>
          <cell r="X30" t="str">
            <v>NULL</v>
          </cell>
          <cell r="Y30" t="str">
            <v>Yes</v>
          </cell>
          <cell r="Z30" t="str">
            <v>Government</v>
          </cell>
          <cell r="AA30" t="str">
            <v>SEMA/NEMA</v>
          </cell>
          <cell r="AB30" t="str">
            <v>N/A</v>
          </cell>
          <cell r="AC30" t="str">
            <v>Yes</v>
          </cell>
          <cell r="AD30" t="str">
            <v>Yes</v>
          </cell>
          <cell r="AE30" t="str">
            <v>Yes</v>
          </cell>
          <cell r="AF30" t="str">
            <v>Yes</v>
          </cell>
          <cell r="AG30" t="str">
            <v>No</v>
          </cell>
          <cell r="AH30" t="str">
            <v>Yes</v>
          </cell>
          <cell r="AI30" t="str">
            <v>Yes</v>
          </cell>
          <cell r="AJ30" t="str">
            <v>Yes</v>
          </cell>
          <cell r="AK30" t="str">
            <v>Yes</v>
          </cell>
          <cell r="AL30" t="str">
            <v>BORNO</v>
          </cell>
          <cell r="AM30" t="str">
            <v>MAFA</v>
          </cell>
          <cell r="AN30" t="str">
            <v>LOSKURI</v>
          </cell>
          <cell r="AO30" t="str">
            <v>BORNO</v>
          </cell>
          <cell r="AP30" t="str">
            <v>MAFA</v>
          </cell>
          <cell r="AQ30" t="str">
            <v>LOSKURI</v>
          </cell>
          <cell r="AR30">
            <v>335</v>
          </cell>
          <cell r="AS30">
            <v>2335</v>
          </cell>
          <cell r="AT30">
            <v>112</v>
          </cell>
          <cell r="AU30">
            <v>120</v>
          </cell>
          <cell r="AV30">
            <v>232</v>
          </cell>
          <cell r="AW30">
            <v>281</v>
          </cell>
          <cell r="AX30">
            <v>292</v>
          </cell>
          <cell r="AY30">
            <v>573</v>
          </cell>
          <cell r="AZ30">
            <v>283</v>
          </cell>
          <cell r="BA30">
            <v>295</v>
          </cell>
          <cell r="BB30">
            <v>578</v>
          </cell>
          <cell r="BC30">
            <v>286</v>
          </cell>
          <cell r="BD30">
            <v>378</v>
          </cell>
          <cell r="BE30">
            <v>664</v>
          </cell>
          <cell r="BF30">
            <v>140</v>
          </cell>
          <cell r="BG30">
            <v>148</v>
          </cell>
          <cell r="BH30">
            <v>288</v>
          </cell>
          <cell r="BI30">
            <v>120</v>
          </cell>
          <cell r="BJ30">
            <v>250</v>
          </cell>
          <cell r="BK30">
            <v>12</v>
          </cell>
          <cell r="BL30">
            <v>10</v>
          </cell>
          <cell r="BM30">
            <v>288</v>
          </cell>
          <cell r="BN30">
            <v>23</v>
          </cell>
          <cell r="BO30">
            <v>36</v>
          </cell>
          <cell r="BP30">
            <v>105</v>
          </cell>
          <cell r="BQ30">
            <v>50</v>
          </cell>
          <cell r="BR30">
            <v>15</v>
          </cell>
          <cell r="BS30">
            <v>5</v>
          </cell>
          <cell r="BT30">
            <v>42132</v>
          </cell>
          <cell r="BU30" t="str">
            <v>01/14/2016</v>
          </cell>
          <cell r="BV30" t="str">
            <v>Yes</v>
          </cell>
          <cell r="BW30" t="str">
            <v>BORNO</v>
          </cell>
          <cell r="BX30" t="str">
            <v>MAFA</v>
          </cell>
          <cell r="BY30" t="str">
            <v>LIMANTI</v>
          </cell>
          <cell r="BZ30" t="str">
            <v>Place of origin</v>
          </cell>
          <cell r="CA30" t="str">
            <v>Lack of safety</v>
          </cell>
          <cell r="CB30" t="str">
            <v>&lt;25%</v>
          </cell>
          <cell r="CC30" t="str">
            <v>&lt;25%</v>
          </cell>
          <cell r="CD30" t="str">
            <v>&lt;25%</v>
          </cell>
          <cell r="CE30" t="str">
            <v>&gt;75%</v>
          </cell>
          <cell r="CF30" t="str">
            <v>None</v>
          </cell>
          <cell r="CG30" t="str">
            <v>&lt;25%</v>
          </cell>
          <cell r="CH30" t="str">
            <v>None</v>
          </cell>
          <cell r="CI30" t="str">
            <v>&gt;75%</v>
          </cell>
          <cell r="CJ30" t="str">
            <v>Plastic sheeting</v>
          </cell>
          <cell r="CK30" t="str">
            <v>Bucket/Jerry Can</v>
          </cell>
          <cell r="CL30" t="str">
            <v>Soap</v>
          </cell>
          <cell r="CM30" t="str">
            <v>On-site (&lt;10 mn)</v>
          </cell>
          <cell r="CN30" t="str">
            <v>&gt;50 %</v>
          </cell>
          <cell r="CO30" t="str">
            <v>Yes</v>
          </cell>
          <cell r="CP30" t="str">
            <v>Piped water supply</v>
          </cell>
          <cell r="CQ30" t="str">
            <v>Piped water supply</v>
          </cell>
          <cell r="CR30" t="str">
            <v>5 - 10 ltr</v>
          </cell>
          <cell r="CS30" t="str">
            <v>Yes</v>
          </cell>
          <cell r="CT30" t="str">
            <v>None</v>
          </cell>
          <cell r="CU30" t="str">
            <v>No</v>
          </cell>
          <cell r="CV30" t="str">
            <v>Not so good (Not hygienic)</v>
          </cell>
          <cell r="CW30">
            <v>37</v>
          </cell>
          <cell r="CX30" t="str">
            <v>Yes</v>
          </cell>
          <cell r="CY30" t="str">
            <v>Yes</v>
          </cell>
          <cell r="CZ30" t="str">
            <v>Yes</v>
          </cell>
          <cell r="DA30" t="str">
            <v>Garbage pit</v>
          </cell>
          <cell r="DB30">
            <v>1</v>
          </cell>
          <cell r="DC30" t="str">
            <v>No</v>
          </cell>
          <cell r="DD30" t="str">
            <v>Yes</v>
          </cell>
          <cell r="DE30" t="str">
            <v>Yes</v>
          </cell>
          <cell r="DF30" t="str">
            <v>Yes</v>
          </cell>
          <cell r="DG30" t="str">
            <v>Yes</v>
          </cell>
          <cell r="DH30" t="str">
            <v>No</v>
          </cell>
          <cell r="DI30" t="str">
            <v>Yes, on site</v>
          </cell>
          <cell r="DJ30" t="str">
            <v>Yes</v>
          </cell>
          <cell r="DK30" t="str">
            <v>Everyday</v>
          </cell>
          <cell r="DL30" t="str">
            <v>Distribution</v>
          </cell>
          <cell r="DM30" t="str">
            <v>Yes</v>
          </cell>
          <cell r="DN30" t="str">
            <v>Yes</v>
          </cell>
          <cell r="DO30" t="str">
            <v>Yes</v>
          </cell>
          <cell r="DP30" t="str">
            <v>Skin disease</v>
          </cell>
          <cell r="DQ30" t="str">
            <v>Fever</v>
          </cell>
          <cell r="DR30" t="str">
            <v>Malaria</v>
          </cell>
          <cell r="DS30" t="str">
            <v>Yes</v>
          </cell>
          <cell r="DT30" t="str">
            <v>Yes</v>
          </cell>
          <cell r="DU30" t="str">
            <v>On-site (&lt;3 km)</v>
          </cell>
          <cell r="DV30" t="str">
            <v>INGO</v>
          </cell>
          <cell r="DW30" t="str">
            <v>Yes</v>
          </cell>
          <cell r="DX30" t="str">
            <v>On-site</v>
          </cell>
          <cell r="DY30" t="str">
            <v>&lt;1 km</v>
          </cell>
          <cell r="DZ30" t="str">
            <v>&lt;25%</v>
          </cell>
          <cell r="EA30" t="str">
            <v>Petty trade</v>
          </cell>
          <cell r="EB30">
            <v>150</v>
          </cell>
          <cell r="EC30" t="str">
            <v>Yes</v>
          </cell>
          <cell r="ED30" t="str">
            <v>Yes</v>
          </cell>
          <cell r="EE30" t="str">
            <v>No</v>
          </cell>
          <cell r="EF30" t="str">
            <v>Yes</v>
          </cell>
          <cell r="EG30" t="str">
            <v>Yes</v>
          </cell>
          <cell r="EH30" t="str">
            <v>Military</v>
          </cell>
          <cell r="EI30" t="str">
            <v>Friction with host community</v>
          </cell>
          <cell r="EJ30" t="str">
            <v>Domestic violence</v>
          </cell>
          <cell r="EK30" t="str">
            <v>Unknown</v>
          </cell>
          <cell r="EL30" t="str">
            <v>None</v>
          </cell>
          <cell r="EM30" t="str">
            <v>Unknown</v>
          </cell>
          <cell r="EN30">
            <v>1</v>
          </cell>
          <cell r="EO30">
            <v>0</v>
          </cell>
          <cell r="EP30" t="str">
            <v>No</v>
          </cell>
          <cell r="EQ30" t="str">
            <v>Yes</v>
          </cell>
          <cell r="ER30" t="str">
            <v>No</v>
          </cell>
          <cell r="ES30" t="str">
            <v>No</v>
          </cell>
          <cell r="ET30" t="str">
            <v>No</v>
          </cell>
          <cell r="EU30" t="str">
            <v>Good</v>
          </cell>
          <cell r="EV30" t="str">
            <v>Good</v>
          </cell>
          <cell r="EW30" t="str">
            <v>No lighting</v>
          </cell>
          <cell r="EX30" t="str">
            <v>Yes</v>
          </cell>
          <cell r="EY30" t="str">
            <v>Nigeria</v>
          </cell>
          <cell r="EZ30" t="str">
            <v>Better living conditions</v>
          </cell>
          <cell r="FA30" t="str">
            <v>Radio/news</v>
          </cell>
          <cell r="FB30" t="str">
            <v>Situation in areas of origin</v>
          </cell>
          <cell r="FC30" t="str">
            <v>Yes</v>
          </cell>
          <cell r="FD30">
            <v>1659</v>
          </cell>
        </row>
        <row r="31">
          <cell r="F31" t="str">
            <v>BO_S021</v>
          </cell>
          <cell r="G31" t="str">
            <v>250 HOUSING ESTATE</v>
          </cell>
          <cell r="H31" t="str">
            <v>FORMAL</v>
          </cell>
          <cell r="I31">
            <v>13.238189999999999</v>
          </cell>
          <cell r="J31">
            <v>11.768789999999999</v>
          </cell>
          <cell r="K31" t="str">
            <v>Planned</v>
          </cell>
          <cell r="L31" t="str">
            <v>Collective Settlement/Centre</v>
          </cell>
          <cell r="M31" t="str">
            <v>NULL</v>
          </cell>
          <cell r="N31">
            <v>41671</v>
          </cell>
          <cell r="O31" t="str">
            <v>Unknown</v>
          </cell>
          <cell r="P31" t="str">
            <v>NULL</v>
          </cell>
          <cell r="Q31" t="str">
            <v>Yes</v>
          </cell>
          <cell r="R31" t="str">
            <v>NULL</v>
          </cell>
          <cell r="S31" t="str">
            <v>Public/Government</v>
          </cell>
          <cell r="T31" t="str">
            <v>Government building</v>
          </cell>
          <cell r="U31" t="str">
            <v>Yes</v>
          </cell>
          <cell r="V31" t="str">
            <v>Yes</v>
          </cell>
          <cell r="W31" t="str">
            <v>NULL</v>
          </cell>
          <cell r="X31" t="str">
            <v>NULL</v>
          </cell>
          <cell r="Y31" t="str">
            <v>Yes</v>
          </cell>
          <cell r="Z31" t="str">
            <v>Government</v>
          </cell>
          <cell r="AA31" t="str">
            <v>SEMA</v>
          </cell>
          <cell r="AB31">
            <v>7035334470</v>
          </cell>
          <cell r="AC31" t="str">
            <v>Yes</v>
          </cell>
          <cell r="AD31" t="str">
            <v>Yes</v>
          </cell>
          <cell r="AE31" t="str">
            <v>Yes</v>
          </cell>
          <cell r="AF31" t="str">
            <v>Yes</v>
          </cell>
          <cell r="AG31" t="str">
            <v>Yes</v>
          </cell>
          <cell r="AH31" t="str">
            <v>Yes</v>
          </cell>
          <cell r="AI31" t="str">
            <v>Yes</v>
          </cell>
          <cell r="AJ31" t="str">
            <v>Yes</v>
          </cell>
          <cell r="AK31" t="str">
            <v>Yes</v>
          </cell>
          <cell r="AL31" t="str">
            <v>BORNO</v>
          </cell>
          <cell r="AM31" t="str">
            <v>KONDUGA</v>
          </cell>
          <cell r="AN31" t="str">
            <v>DAWA EAST / MALARI / KANGAMARI</v>
          </cell>
          <cell r="AO31" t="str">
            <v>BORNO</v>
          </cell>
          <cell r="AP31" t="str">
            <v>BAMA</v>
          </cell>
          <cell r="AQ31" t="str">
            <v>KASUGULA</v>
          </cell>
          <cell r="AR31">
            <v>2014</v>
          </cell>
          <cell r="AS31">
            <v>11181</v>
          </cell>
          <cell r="AT31">
            <v>843</v>
          </cell>
          <cell r="AU31">
            <v>692</v>
          </cell>
          <cell r="AV31">
            <v>1535</v>
          </cell>
          <cell r="AW31">
            <v>777</v>
          </cell>
          <cell r="AX31">
            <v>1088</v>
          </cell>
          <cell r="AY31">
            <v>1865</v>
          </cell>
          <cell r="AZ31">
            <v>1244</v>
          </cell>
          <cell r="BA31">
            <v>1575</v>
          </cell>
          <cell r="BB31">
            <v>2819</v>
          </cell>
          <cell r="BC31">
            <v>1644</v>
          </cell>
          <cell r="BD31">
            <v>2217</v>
          </cell>
          <cell r="BE31">
            <v>3861</v>
          </cell>
          <cell r="BF31">
            <v>510</v>
          </cell>
          <cell r="BG31">
            <v>591</v>
          </cell>
          <cell r="BH31">
            <v>1101</v>
          </cell>
          <cell r="BI31">
            <v>360</v>
          </cell>
          <cell r="BJ31">
            <v>2092</v>
          </cell>
          <cell r="BK31">
            <v>19</v>
          </cell>
          <cell r="BL31">
            <v>14</v>
          </cell>
          <cell r="BM31">
            <v>1101</v>
          </cell>
          <cell r="BN31">
            <v>63</v>
          </cell>
          <cell r="BO31">
            <v>140</v>
          </cell>
          <cell r="BP31">
            <v>899</v>
          </cell>
          <cell r="BQ31">
            <v>396</v>
          </cell>
          <cell r="BR31">
            <v>223</v>
          </cell>
          <cell r="BS31">
            <v>24</v>
          </cell>
          <cell r="BT31" t="str">
            <v>08/15/2014</v>
          </cell>
          <cell r="BU31">
            <v>42615</v>
          </cell>
          <cell r="BV31" t="str">
            <v>Yes</v>
          </cell>
          <cell r="BW31" t="str">
            <v>BORNO</v>
          </cell>
          <cell r="BX31" t="str">
            <v>BAMA</v>
          </cell>
          <cell r="BY31" t="str">
            <v>KASUGULA</v>
          </cell>
          <cell r="BZ31" t="str">
            <v>Place of origin</v>
          </cell>
          <cell r="CA31" t="str">
            <v>Lack of safety</v>
          </cell>
          <cell r="CB31" t="str">
            <v>None</v>
          </cell>
          <cell r="CC31" t="str">
            <v>&lt;50%</v>
          </cell>
          <cell r="CD31" t="str">
            <v>&lt;25%</v>
          </cell>
          <cell r="CE31" t="str">
            <v>&lt;75%</v>
          </cell>
          <cell r="CF31" t="str">
            <v>None</v>
          </cell>
          <cell r="CG31" t="str">
            <v>&gt;75%</v>
          </cell>
          <cell r="CH31" t="str">
            <v>&gt;75%</v>
          </cell>
          <cell r="CI31" t="str">
            <v>&gt;75%</v>
          </cell>
          <cell r="CJ31" t="str">
            <v>Kitchen sets</v>
          </cell>
          <cell r="CK31" t="str">
            <v>Bucket/Jerry Can</v>
          </cell>
          <cell r="CL31" t="str">
            <v>Soap</v>
          </cell>
          <cell r="CM31" t="str">
            <v>On-site (&lt;10 mn)</v>
          </cell>
          <cell r="CN31" t="str">
            <v>&lt;50 %</v>
          </cell>
          <cell r="CO31" t="str">
            <v>No</v>
          </cell>
          <cell r="CP31" t="str">
            <v>Piped water supply</v>
          </cell>
          <cell r="CQ31" t="str">
            <v>Piped water supply</v>
          </cell>
          <cell r="CR31" t="str">
            <v>&gt;15 ltr</v>
          </cell>
          <cell r="CS31" t="str">
            <v>Yes</v>
          </cell>
          <cell r="CT31" t="str">
            <v>None</v>
          </cell>
          <cell r="CU31" t="str">
            <v>No</v>
          </cell>
          <cell r="CV31" t="str">
            <v>Not so good (Not hygienic)</v>
          </cell>
          <cell r="CW31">
            <v>149</v>
          </cell>
          <cell r="CX31" t="str">
            <v>Yes</v>
          </cell>
          <cell r="CY31" t="str">
            <v>No</v>
          </cell>
          <cell r="CZ31" t="str">
            <v>No</v>
          </cell>
          <cell r="DA31" t="str">
            <v>Burning</v>
          </cell>
          <cell r="DB31">
            <v>35</v>
          </cell>
          <cell r="DC31" t="str">
            <v>No</v>
          </cell>
          <cell r="DD31" t="str">
            <v>Yes</v>
          </cell>
          <cell r="DE31" t="str">
            <v>No</v>
          </cell>
          <cell r="DF31" t="str">
            <v>Yes</v>
          </cell>
          <cell r="DG31" t="str">
            <v>No</v>
          </cell>
          <cell r="DH31" t="str">
            <v>Yes</v>
          </cell>
          <cell r="DI31" t="str">
            <v>Yes, on site</v>
          </cell>
          <cell r="DJ31" t="str">
            <v>Yes</v>
          </cell>
          <cell r="DK31" t="str">
            <v>Everyday</v>
          </cell>
          <cell r="DL31" t="str">
            <v>Distribution</v>
          </cell>
          <cell r="DM31" t="str">
            <v>Yes</v>
          </cell>
          <cell r="DN31" t="str">
            <v>Yes</v>
          </cell>
          <cell r="DO31" t="str">
            <v>Yes</v>
          </cell>
          <cell r="DP31" t="str">
            <v>Malaria</v>
          </cell>
          <cell r="DQ31" t="str">
            <v>Diarrhea</v>
          </cell>
          <cell r="DR31" t="str">
            <v>Other</v>
          </cell>
          <cell r="DS31" t="str">
            <v>Yes</v>
          </cell>
          <cell r="DT31" t="str">
            <v>Yes</v>
          </cell>
          <cell r="DU31" t="str">
            <v>On-site (&lt;3 km)</v>
          </cell>
          <cell r="DV31" t="str">
            <v>Government</v>
          </cell>
          <cell r="DW31" t="str">
            <v>Yes</v>
          </cell>
          <cell r="DX31" t="str">
            <v>On-site</v>
          </cell>
          <cell r="DY31" t="str">
            <v>&lt;1 km</v>
          </cell>
          <cell r="DZ31" t="str">
            <v>&gt;75%</v>
          </cell>
          <cell r="EA31" t="str">
            <v>Farming</v>
          </cell>
          <cell r="EB31">
            <v>614</v>
          </cell>
          <cell r="EC31" t="str">
            <v>No</v>
          </cell>
          <cell r="ED31" t="str">
            <v>Yes</v>
          </cell>
          <cell r="EE31" t="str">
            <v>Yes</v>
          </cell>
          <cell r="EF31" t="str">
            <v>Yes</v>
          </cell>
          <cell r="EG31" t="str">
            <v>Yes</v>
          </cell>
          <cell r="EH31" t="str">
            <v>Military</v>
          </cell>
          <cell r="EI31" t="str">
            <v>Alcohol/drug-related disturbance</v>
          </cell>
          <cell r="EJ31" t="str">
            <v>None</v>
          </cell>
          <cell r="EK31" t="str">
            <v>Early/forced marriage</v>
          </cell>
          <cell r="EL31" t="str">
            <v>None</v>
          </cell>
          <cell r="EM31" t="str">
            <v>Not enough assistance for all entitled</v>
          </cell>
          <cell r="EN31">
            <v>1</v>
          </cell>
          <cell r="EO31">
            <v>2</v>
          </cell>
          <cell r="EP31" t="str">
            <v>No</v>
          </cell>
          <cell r="EQ31" t="str">
            <v>Yes</v>
          </cell>
          <cell r="ER31" t="str">
            <v>No</v>
          </cell>
          <cell r="ES31" t="str">
            <v>No</v>
          </cell>
          <cell r="ET31" t="str">
            <v>No</v>
          </cell>
          <cell r="EU31" t="str">
            <v>Good</v>
          </cell>
          <cell r="EV31" t="str">
            <v>Good</v>
          </cell>
          <cell r="EW31" t="str">
            <v>Yes, there is lighting and it is adequate</v>
          </cell>
          <cell r="EX31" t="str">
            <v>Yes</v>
          </cell>
          <cell r="EY31" t="str">
            <v>Nigeria</v>
          </cell>
          <cell r="EZ31" t="str">
            <v>Education</v>
          </cell>
          <cell r="FA31" t="str">
            <v>Local Leader</v>
          </cell>
          <cell r="FB31" t="str">
            <v>Other relief assistance</v>
          </cell>
          <cell r="FC31" t="str">
            <v>No</v>
          </cell>
          <cell r="FD31">
            <v>1653</v>
          </cell>
        </row>
        <row r="32">
          <cell r="F32" t="str">
            <v>BO_S024</v>
          </cell>
          <cell r="G32" t="str">
            <v>GARBA BUZU QRT</v>
          </cell>
          <cell r="H32" t="str">
            <v>INFORMAL</v>
          </cell>
          <cell r="I32">
            <v>13.111129999999999</v>
          </cell>
          <cell r="J32">
            <v>11.85027</v>
          </cell>
          <cell r="K32" t="str">
            <v>Spontaneous</v>
          </cell>
          <cell r="L32" t="str">
            <v>Collective Settlement/Centre</v>
          </cell>
          <cell r="M32" t="str">
            <v>NULL</v>
          </cell>
          <cell r="N32">
            <v>41984</v>
          </cell>
          <cell r="O32" t="str">
            <v>Unknown</v>
          </cell>
          <cell r="P32" t="str">
            <v>NULL</v>
          </cell>
          <cell r="Q32" t="str">
            <v>Yes</v>
          </cell>
          <cell r="R32" t="str">
            <v>NULL</v>
          </cell>
          <cell r="S32" t="str">
            <v>Private Building</v>
          </cell>
          <cell r="T32" t="str">
            <v>Individual house</v>
          </cell>
          <cell r="U32" t="str">
            <v>Yes</v>
          </cell>
          <cell r="V32" t="str">
            <v>No</v>
          </cell>
          <cell r="W32" t="str">
            <v>NULL</v>
          </cell>
          <cell r="X32" t="str">
            <v>NULL</v>
          </cell>
          <cell r="Y32" t="str">
            <v>Yes</v>
          </cell>
          <cell r="Z32" t="str">
            <v>None</v>
          </cell>
          <cell r="AA32" t="str">
            <v>NA</v>
          </cell>
          <cell r="AB32" t="str">
            <v>NULL</v>
          </cell>
          <cell r="AC32" t="str">
            <v>Yes</v>
          </cell>
          <cell r="AD32" t="str">
            <v>Unknown</v>
          </cell>
          <cell r="AE32" t="str">
            <v>Yes</v>
          </cell>
          <cell r="AF32" t="str">
            <v>No</v>
          </cell>
          <cell r="AG32" t="str">
            <v>Yes</v>
          </cell>
          <cell r="AH32" t="str">
            <v>Yes</v>
          </cell>
          <cell r="AI32" t="str">
            <v>No</v>
          </cell>
          <cell r="AJ32" t="str">
            <v>No</v>
          </cell>
          <cell r="AK32" t="str">
            <v>Yes</v>
          </cell>
          <cell r="AL32" t="str">
            <v>BORNO</v>
          </cell>
          <cell r="AM32" t="str">
            <v>MAFA</v>
          </cell>
          <cell r="AN32" t="str">
            <v>NULL</v>
          </cell>
          <cell r="AO32" t="str">
            <v>BORNO</v>
          </cell>
          <cell r="AP32" t="str">
            <v>BAMA</v>
          </cell>
          <cell r="AQ32" t="str">
            <v>NULL</v>
          </cell>
          <cell r="AR32">
            <v>518</v>
          </cell>
          <cell r="AS32">
            <v>4128</v>
          </cell>
          <cell r="AT32">
            <v>189</v>
          </cell>
          <cell r="AU32">
            <v>213</v>
          </cell>
          <cell r="AV32">
            <v>402</v>
          </cell>
          <cell r="AW32">
            <v>313</v>
          </cell>
          <cell r="AX32">
            <v>273</v>
          </cell>
          <cell r="AY32">
            <v>586</v>
          </cell>
          <cell r="AZ32">
            <v>499</v>
          </cell>
          <cell r="BA32">
            <v>522</v>
          </cell>
          <cell r="BB32">
            <v>1021</v>
          </cell>
          <cell r="BC32">
            <v>987</v>
          </cell>
          <cell r="BD32">
            <v>1105</v>
          </cell>
          <cell r="BE32">
            <v>2092</v>
          </cell>
          <cell r="BF32">
            <v>11</v>
          </cell>
          <cell r="BG32">
            <v>16</v>
          </cell>
          <cell r="BH32">
            <v>27</v>
          </cell>
          <cell r="BI32">
            <v>156</v>
          </cell>
          <cell r="BJ32">
            <v>402</v>
          </cell>
          <cell r="BK32">
            <v>0</v>
          </cell>
          <cell r="BL32">
            <v>0</v>
          </cell>
          <cell r="BM32">
            <v>27</v>
          </cell>
          <cell r="BN32">
            <v>0</v>
          </cell>
          <cell r="BO32">
            <v>42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41980</v>
          </cell>
          <cell r="BU32" t="str">
            <v>NULL</v>
          </cell>
          <cell r="BV32" t="str">
            <v>No</v>
          </cell>
          <cell r="BW32" t="str">
            <v>BORNO</v>
          </cell>
          <cell r="BX32" t="str">
            <v>MAFA</v>
          </cell>
          <cell r="BY32" t="str">
            <v>NULL</v>
          </cell>
          <cell r="BZ32" t="str">
            <v>Place of origin</v>
          </cell>
          <cell r="CA32" t="str">
            <v>Lack of safety</v>
          </cell>
          <cell r="CB32" t="str">
            <v>None</v>
          </cell>
          <cell r="CC32" t="str">
            <v>None</v>
          </cell>
          <cell r="CD32" t="str">
            <v>&lt;25%</v>
          </cell>
          <cell r="CE32" t="str">
            <v>&gt;75%</v>
          </cell>
          <cell r="CF32" t="str">
            <v>None</v>
          </cell>
          <cell r="CG32" t="str">
            <v>&lt;50%</v>
          </cell>
          <cell r="CH32" t="str">
            <v>None</v>
          </cell>
          <cell r="CI32" t="str">
            <v>&gt;75%</v>
          </cell>
          <cell r="CJ32" t="str">
            <v>Blankets/Mats</v>
          </cell>
          <cell r="CK32" t="str">
            <v>Other</v>
          </cell>
          <cell r="CL32" t="str">
            <v>Soap</v>
          </cell>
          <cell r="CM32" t="str">
            <v>On-site (&lt;10 mn)</v>
          </cell>
          <cell r="CN32" t="str">
            <v>&gt;50 %</v>
          </cell>
          <cell r="CO32" t="str">
            <v>Yes</v>
          </cell>
          <cell r="CP32" t="str">
            <v>Piped water supply</v>
          </cell>
          <cell r="CQ32" t="str">
            <v>Piped water supply</v>
          </cell>
          <cell r="CR32" t="str">
            <v>&gt;15 ltr</v>
          </cell>
          <cell r="CS32" t="str">
            <v>Yes</v>
          </cell>
          <cell r="CT32" t="str">
            <v>None</v>
          </cell>
          <cell r="CU32" t="str">
            <v>No</v>
          </cell>
          <cell r="CV32" t="str">
            <v>Good (Hygienic)</v>
          </cell>
          <cell r="CW32">
            <v>30</v>
          </cell>
          <cell r="CX32" t="str">
            <v>No</v>
          </cell>
          <cell r="CY32" t="str">
            <v>No</v>
          </cell>
          <cell r="CZ32" t="str">
            <v>Yes</v>
          </cell>
          <cell r="DA32" t="str">
            <v>Burning</v>
          </cell>
          <cell r="DB32">
            <v>0</v>
          </cell>
          <cell r="DC32" t="str">
            <v>No</v>
          </cell>
          <cell r="DD32" t="str">
            <v>Yes</v>
          </cell>
          <cell r="DE32" t="str">
            <v>Yes</v>
          </cell>
          <cell r="DF32" t="str">
            <v>Yes</v>
          </cell>
          <cell r="DG32" t="str">
            <v>No</v>
          </cell>
          <cell r="DH32" t="str">
            <v>Yes</v>
          </cell>
          <cell r="DI32" t="str">
            <v>Yes, on site</v>
          </cell>
          <cell r="DJ32" t="str">
            <v>Yes</v>
          </cell>
          <cell r="DK32" t="str">
            <v>Irregular</v>
          </cell>
          <cell r="DL32" t="str">
            <v>Distribution</v>
          </cell>
          <cell r="DM32" t="str">
            <v>Yes</v>
          </cell>
          <cell r="DN32" t="str">
            <v>No</v>
          </cell>
          <cell r="DO32" t="str">
            <v>Yes</v>
          </cell>
          <cell r="DP32" t="str">
            <v>Malaria</v>
          </cell>
          <cell r="DQ32" t="str">
            <v>Fever</v>
          </cell>
          <cell r="DR32" t="str">
            <v>None</v>
          </cell>
          <cell r="DS32" t="str">
            <v>Yes</v>
          </cell>
          <cell r="DT32" t="str">
            <v>Yes</v>
          </cell>
          <cell r="DU32" t="str">
            <v>Off-site (&lt;3 km)</v>
          </cell>
          <cell r="DV32" t="str">
            <v>INGO</v>
          </cell>
          <cell r="DW32" t="str">
            <v>Yes</v>
          </cell>
          <cell r="DX32" t="str">
            <v>On-site</v>
          </cell>
          <cell r="DY32" t="str">
            <v>&lt;1 km</v>
          </cell>
          <cell r="DZ32" t="str">
            <v>&gt;75%</v>
          </cell>
          <cell r="EA32" t="str">
            <v>Farming</v>
          </cell>
          <cell r="EB32">
            <v>203</v>
          </cell>
          <cell r="EC32" t="str">
            <v>No</v>
          </cell>
          <cell r="ED32" t="str">
            <v>Yes</v>
          </cell>
          <cell r="EE32" t="str">
            <v>Yes</v>
          </cell>
          <cell r="EF32" t="str">
            <v>Yes</v>
          </cell>
          <cell r="EG32" t="str">
            <v>No</v>
          </cell>
          <cell r="EH32" t="str">
            <v>Military</v>
          </cell>
          <cell r="EI32" t="str">
            <v>None</v>
          </cell>
          <cell r="EJ32" t="str">
            <v>None</v>
          </cell>
          <cell r="EK32" t="str">
            <v>None</v>
          </cell>
          <cell r="EL32" t="str">
            <v>None</v>
          </cell>
          <cell r="EM32" t="str">
            <v>Not enough assistance for all entitled</v>
          </cell>
          <cell r="EN32">
            <v>0</v>
          </cell>
          <cell r="EO32">
            <v>0</v>
          </cell>
          <cell r="EP32" t="str">
            <v>Yes</v>
          </cell>
          <cell r="EQ32" t="str">
            <v>Yes</v>
          </cell>
          <cell r="ER32" t="str">
            <v>No</v>
          </cell>
          <cell r="ES32" t="str">
            <v>No</v>
          </cell>
          <cell r="ET32" t="str">
            <v>No</v>
          </cell>
          <cell r="EU32" t="str">
            <v>Good</v>
          </cell>
          <cell r="EV32" t="str">
            <v>Good</v>
          </cell>
          <cell r="EW32" t="str">
            <v>No lighting</v>
          </cell>
          <cell r="EX32" t="str">
            <v>No</v>
          </cell>
          <cell r="EY32" t="str">
            <v>N/A</v>
          </cell>
          <cell r="EZ32" t="str">
            <v>NULL</v>
          </cell>
          <cell r="FA32" t="str">
            <v>Local Leader</v>
          </cell>
          <cell r="FB32" t="str">
            <v>Other relief assistance</v>
          </cell>
          <cell r="FC32" t="str">
            <v>No</v>
          </cell>
          <cell r="FD32">
            <v>1651</v>
          </cell>
        </row>
        <row r="33">
          <cell r="F33" t="str">
            <v>BO_S025</v>
          </cell>
          <cell r="G33" t="str">
            <v>SABONGARI BUZU CAMP</v>
          </cell>
          <cell r="H33" t="str">
            <v>INFORMAL</v>
          </cell>
          <cell r="I33">
            <v>13.108879999999999</v>
          </cell>
          <cell r="J33">
            <v>11.847580000000001</v>
          </cell>
          <cell r="K33" t="str">
            <v>Spontaneous</v>
          </cell>
          <cell r="L33" t="str">
            <v>Collective Settlement/Centre</v>
          </cell>
          <cell r="M33" t="str">
            <v>NULL</v>
          </cell>
          <cell r="N33">
            <v>41918</v>
          </cell>
          <cell r="O33" t="str">
            <v>Unknown</v>
          </cell>
          <cell r="P33" t="str">
            <v>NULL</v>
          </cell>
          <cell r="Q33" t="str">
            <v>Yes</v>
          </cell>
          <cell r="R33" t="str">
            <v>NULL</v>
          </cell>
          <cell r="S33" t="str">
            <v>Private Building</v>
          </cell>
          <cell r="T33" t="str">
            <v>Individual house</v>
          </cell>
          <cell r="U33" t="str">
            <v>Yes</v>
          </cell>
          <cell r="V33" t="str">
            <v>Yes</v>
          </cell>
          <cell r="W33" t="str">
            <v>NULL</v>
          </cell>
          <cell r="X33" t="str">
            <v>NULL</v>
          </cell>
          <cell r="Y33" t="str">
            <v>No</v>
          </cell>
          <cell r="Z33" t="str">
            <v>NULL</v>
          </cell>
          <cell r="AA33" t="str">
            <v>NULL</v>
          </cell>
          <cell r="AB33" t="str">
            <v>NULL</v>
          </cell>
          <cell r="AC33" t="str">
            <v>Yes</v>
          </cell>
          <cell r="AD33" t="str">
            <v>Yes</v>
          </cell>
          <cell r="AE33" t="str">
            <v>Yes</v>
          </cell>
          <cell r="AF33" t="str">
            <v>No</v>
          </cell>
          <cell r="AG33" t="str">
            <v>Yes</v>
          </cell>
          <cell r="AH33" t="str">
            <v>No</v>
          </cell>
          <cell r="AI33" t="str">
            <v>No</v>
          </cell>
          <cell r="AJ33" t="str">
            <v>No</v>
          </cell>
          <cell r="AK33" t="str">
            <v>No</v>
          </cell>
          <cell r="AL33" t="str">
            <v>BORNO</v>
          </cell>
          <cell r="AM33" t="str">
            <v>MAFA</v>
          </cell>
          <cell r="AN33" t="str">
            <v>NULL</v>
          </cell>
          <cell r="AO33" t="str">
            <v>BORNO</v>
          </cell>
          <cell r="AP33" t="str">
            <v>KONDUGA</v>
          </cell>
          <cell r="AQ33" t="str">
            <v>SOJIRI/ NGURO - NGURO</v>
          </cell>
          <cell r="AR33">
            <v>106</v>
          </cell>
          <cell r="AS33">
            <v>753</v>
          </cell>
          <cell r="AT33">
            <v>26</v>
          </cell>
          <cell r="AU33">
            <v>38</v>
          </cell>
          <cell r="AV33">
            <v>64</v>
          </cell>
          <cell r="AW33">
            <v>32</v>
          </cell>
          <cell r="AX33">
            <v>54</v>
          </cell>
          <cell r="AY33">
            <v>86</v>
          </cell>
          <cell r="AZ33">
            <v>127</v>
          </cell>
          <cell r="BA33">
            <v>149</v>
          </cell>
          <cell r="BB33">
            <v>276</v>
          </cell>
          <cell r="BC33">
            <v>108</v>
          </cell>
          <cell r="BD33">
            <v>160</v>
          </cell>
          <cell r="BE33">
            <v>268</v>
          </cell>
          <cell r="BF33">
            <v>27</v>
          </cell>
          <cell r="BG33">
            <v>32</v>
          </cell>
          <cell r="BH33">
            <v>59</v>
          </cell>
          <cell r="BI33">
            <v>28</v>
          </cell>
          <cell r="BJ33">
            <v>31</v>
          </cell>
          <cell r="BK33">
            <v>5</v>
          </cell>
          <cell r="BL33">
            <v>2</v>
          </cell>
          <cell r="BM33">
            <v>139</v>
          </cell>
          <cell r="BN33">
            <v>12</v>
          </cell>
          <cell r="BO33">
            <v>6</v>
          </cell>
          <cell r="BP33">
            <v>3</v>
          </cell>
          <cell r="BQ33">
            <v>10</v>
          </cell>
          <cell r="BR33">
            <v>8</v>
          </cell>
          <cell r="BS33">
            <v>0</v>
          </cell>
          <cell r="BT33">
            <v>41770</v>
          </cell>
          <cell r="BU33">
            <v>42705</v>
          </cell>
          <cell r="BV33" t="str">
            <v>Yes</v>
          </cell>
          <cell r="BW33" t="str">
            <v>BORNO</v>
          </cell>
          <cell r="BX33" t="str">
            <v>MAFA</v>
          </cell>
          <cell r="BY33" t="str">
            <v>NULL</v>
          </cell>
          <cell r="BZ33" t="str">
            <v>Place of origin</v>
          </cell>
          <cell r="CA33" t="str">
            <v>Lack of safety</v>
          </cell>
          <cell r="CB33" t="str">
            <v>None</v>
          </cell>
          <cell r="CC33" t="str">
            <v>&lt;25%</v>
          </cell>
          <cell r="CD33" t="str">
            <v>&lt;25%</v>
          </cell>
          <cell r="CE33" t="str">
            <v>&lt;75%</v>
          </cell>
          <cell r="CF33" t="str">
            <v>None</v>
          </cell>
          <cell r="CG33" t="str">
            <v>&gt;75%</v>
          </cell>
          <cell r="CH33" t="str">
            <v>&gt;75%</v>
          </cell>
          <cell r="CI33" t="str">
            <v>None</v>
          </cell>
          <cell r="CJ33" t="str">
            <v>Kitchen sets</v>
          </cell>
          <cell r="CK33" t="str">
            <v>Blankets/Mats</v>
          </cell>
          <cell r="CL33" t="str">
            <v>Mosquito nets</v>
          </cell>
          <cell r="CM33" t="str">
            <v>On-site (&lt;10 mn)</v>
          </cell>
          <cell r="CN33" t="str">
            <v>&lt;50 %</v>
          </cell>
          <cell r="CO33" t="str">
            <v>No</v>
          </cell>
          <cell r="CP33" t="str">
            <v>Piped water supply</v>
          </cell>
          <cell r="CQ33" t="str">
            <v>Piped water supply</v>
          </cell>
          <cell r="CR33" t="str">
            <v>&gt;15 ltr</v>
          </cell>
          <cell r="CS33" t="str">
            <v>Yes</v>
          </cell>
          <cell r="CT33" t="str">
            <v>None</v>
          </cell>
          <cell r="CU33" t="str">
            <v>No</v>
          </cell>
          <cell r="CV33" t="str">
            <v>Not so good (Not hygienic)</v>
          </cell>
          <cell r="CW33">
            <v>6</v>
          </cell>
          <cell r="CX33" t="str">
            <v>Yes</v>
          </cell>
          <cell r="CY33" t="str">
            <v>Yes</v>
          </cell>
          <cell r="CZ33" t="str">
            <v>Yes</v>
          </cell>
          <cell r="DA33" t="str">
            <v>Burning</v>
          </cell>
          <cell r="DB33">
            <v>0</v>
          </cell>
          <cell r="DC33" t="str">
            <v>No</v>
          </cell>
          <cell r="DD33" t="str">
            <v>Yes</v>
          </cell>
          <cell r="DE33" t="str">
            <v>Yes</v>
          </cell>
          <cell r="DF33" t="str">
            <v>Yes</v>
          </cell>
          <cell r="DG33" t="str">
            <v>Yes</v>
          </cell>
          <cell r="DH33" t="str">
            <v>No</v>
          </cell>
          <cell r="DI33" t="str">
            <v>Yes, off site</v>
          </cell>
          <cell r="DJ33" t="str">
            <v>Yes</v>
          </cell>
          <cell r="DK33" t="str">
            <v>Irregular</v>
          </cell>
          <cell r="DL33" t="str">
            <v>Distribution</v>
          </cell>
          <cell r="DM33" t="str">
            <v>No</v>
          </cell>
          <cell r="DN33" t="str">
            <v>No</v>
          </cell>
          <cell r="DO33" t="str">
            <v>No</v>
          </cell>
          <cell r="DP33" t="str">
            <v>Cough</v>
          </cell>
          <cell r="DQ33" t="str">
            <v>Diarrhea</v>
          </cell>
          <cell r="DR33" t="str">
            <v>Malnutrition</v>
          </cell>
          <cell r="DS33" t="str">
            <v>Yes</v>
          </cell>
          <cell r="DT33" t="str">
            <v>Yes</v>
          </cell>
          <cell r="DU33" t="str">
            <v>Off-site (&gt;3 km)</v>
          </cell>
          <cell r="DV33" t="str">
            <v>Government</v>
          </cell>
          <cell r="DW33" t="str">
            <v>Yes</v>
          </cell>
          <cell r="DX33" t="str">
            <v>Off-site</v>
          </cell>
          <cell r="DY33" t="str">
            <v>&lt;2 km</v>
          </cell>
          <cell r="DZ33" t="str">
            <v>&lt;50%</v>
          </cell>
          <cell r="EA33" t="str">
            <v>Farming</v>
          </cell>
          <cell r="EB33">
            <v>0</v>
          </cell>
          <cell r="EC33" t="str">
            <v>No</v>
          </cell>
          <cell r="ED33" t="str">
            <v>Yes</v>
          </cell>
          <cell r="EE33" t="str">
            <v>No</v>
          </cell>
          <cell r="EF33" t="str">
            <v>Yes</v>
          </cell>
          <cell r="EG33" t="str">
            <v>No</v>
          </cell>
          <cell r="EH33" t="str">
            <v>Self organized</v>
          </cell>
          <cell r="EI33" t="str">
            <v>None</v>
          </cell>
          <cell r="EJ33" t="str">
            <v>None</v>
          </cell>
          <cell r="EK33" t="str">
            <v>None</v>
          </cell>
          <cell r="EL33" t="str">
            <v>None</v>
          </cell>
          <cell r="EM33" t="str">
            <v>None</v>
          </cell>
          <cell r="EN33">
            <v>0</v>
          </cell>
          <cell r="EO33">
            <v>0</v>
          </cell>
          <cell r="EP33" t="str">
            <v>No</v>
          </cell>
          <cell r="EQ33" t="str">
            <v>Yes</v>
          </cell>
          <cell r="ER33" t="str">
            <v>No</v>
          </cell>
          <cell r="ES33" t="str">
            <v>No</v>
          </cell>
          <cell r="ET33" t="str">
            <v>No</v>
          </cell>
          <cell r="EU33" t="str">
            <v>Good</v>
          </cell>
          <cell r="EV33" t="str">
            <v>Good</v>
          </cell>
          <cell r="EW33" t="str">
            <v>No lighting</v>
          </cell>
          <cell r="EX33" t="str">
            <v>No</v>
          </cell>
          <cell r="EY33" t="str">
            <v>N/A</v>
          </cell>
          <cell r="EZ33" t="str">
            <v>NULL</v>
          </cell>
          <cell r="FA33" t="str">
            <v>Local Leader</v>
          </cell>
          <cell r="FB33" t="str">
            <v>Safety and Security</v>
          </cell>
          <cell r="FC33" t="str">
            <v>No</v>
          </cell>
          <cell r="FD33">
            <v>1670</v>
          </cell>
        </row>
        <row r="34">
          <cell r="F34" t="str">
            <v>BO_S026</v>
          </cell>
          <cell r="G34" t="str">
            <v>GOVERNMENT LODGE UBA</v>
          </cell>
          <cell r="H34" t="str">
            <v>INFORMAL</v>
          </cell>
          <cell r="I34">
            <v>13.21514</v>
          </cell>
          <cell r="J34">
            <v>10.400119999999999</v>
          </cell>
          <cell r="K34" t="str">
            <v>Pre Identified/For Relocation</v>
          </cell>
          <cell r="L34" t="str">
            <v>Collective Settlement/Centre</v>
          </cell>
          <cell r="M34" t="str">
            <v>NULL</v>
          </cell>
          <cell r="N34">
            <v>42069</v>
          </cell>
          <cell r="O34" t="str">
            <v>Unknown</v>
          </cell>
          <cell r="P34" t="str">
            <v>NULL</v>
          </cell>
          <cell r="Q34" t="str">
            <v>Yes</v>
          </cell>
          <cell r="R34" t="str">
            <v>NULL</v>
          </cell>
          <cell r="S34" t="str">
            <v>Public/Government</v>
          </cell>
          <cell r="T34" t="str">
            <v>Government building</v>
          </cell>
          <cell r="U34" t="str">
            <v>Yes</v>
          </cell>
          <cell r="V34" t="str">
            <v>Yes</v>
          </cell>
          <cell r="W34" t="str">
            <v>NULL</v>
          </cell>
          <cell r="X34" t="str">
            <v>NULL</v>
          </cell>
          <cell r="Y34" t="str">
            <v>Unknown</v>
          </cell>
          <cell r="Z34" t="str">
            <v>NULL</v>
          </cell>
          <cell r="AA34" t="str">
            <v>NULL</v>
          </cell>
          <cell r="AB34" t="str">
            <v>NULL</v>
          </cell>
          <cell r="AC34" t="str">
            <v>No</v>
          </cell>
          <cell r="AD34" t="str">
            <v>Unknown</v>
          </cell>
          <cell r="AE34" t="str">
            <v>Yes</v>
          </cell>
          <cell r="AF34" t="str">
            <v>No</v>
          </cell>
          <cell r="AG34" t="str">
            <v>Yes</v>
          </cell>
          <cell r="AH34" t="str">
            <v>Yes</v>
          </cell>
          <cell r="AI34" t="str">
            <v>Yes</v>
          </cell>
          <cell r="AJ34" t="str">
            <v>No</v>
          </cell>
          <cell r="AK34" t="str">
            <v>Yes</v>
          </cell>
          <cell r="AL34" t="str">
            <v>BORNO</v>
          </cell>
          <cell r="AM34" t="str">
            <v>ASKIRA / UBA</v>
          </cell>
          <cell r="AN34" t="str">
            <v>MUSSA</v>
          </cell>
          <cell r="AO34" t="str">
            <v>BORNO</v>
          </cell>
          <cell r="AP34" t="str">
            <v>ASKIRA / UBA</v>
          </cell>
          <cell r="AQ34" t="str">
            <v>DILLE / HUYUM</v>
          </cell>
          <cell r="AR34">
            <v>520</v>
          </cell>
          <cell r="AS34">
            <v>1588</v>
          </cell>
          <cell r="AT34">
            <v>5</v>
          </cell>
          <cell r="AU34">
            <v>5</v>
          </cell>
          <cell r="AV34">
            <v>10</v>
          </cell>
          <cell r="AW34">
            <v>145</v>
          </cell>
          <cell r="AX34">
            <v>185</v>
          </cell>
          <cell r="AY34">
            <v>330</v>
          </cell>
          <cell r="AZ34">
            <v>260</v>
          </cell>
          <cell r="BA34">
            <v>302</v>
          </cell>
          <cell r="BB34">
            <v>562</v>
          </cell>
          <cell r="BC34">
            <v>68</v>
          </cell>
          <cell r="BD34">
            <v>98</v>
          </cell>
          <cell r="BE34">
            <v>166</v>
          </cell>
          <cell r="BF34">
            <v>213</v>
          </cell>
          <cell r="BG34">
            <v>307</v>
          </cell>
          <cell r="BH34">
            <v>520</v>
          </cell>
          <cell r="BI34">
            <v>57</v>
          </cell>
          <cell r="BJ34">
            <v>135</v>
          </cell>
          <cell r="BK34">
            <v>4</v>
          </cell>
          <cell r="BL34">
            <v>1</v>
          </cell>
          <cell r="BM34">
            <v>520</v>
          </cell>
          <cell r="BN34">
            <v>1</v>
          </cell>
          <cell r="BO34">
            <v>3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42158</v>
          </cell>
          <cell r="BU34" t="str">
            <v>11/18/2015</v>
          </cell>
          <cell r="BV34" t="str">
            <v>Yes</v>
          </cell>
          <cell r="BW34" t="str">
            <v>BORNO</v>
          </cell>
          <cell r="BX34" t="str">
            <v>ASKIRA / UBA</v>
          </cell>
          <cell r="BY34" t="str">
            <v>MUSSA</v>
          </cell>
          <cell r="BZ34" t="str">
            <v>Place of origin</v>
          </cell>
          <cell r="CA34" t="str">
            <v>Lack of safety</v>
          </cell>
          <cell r="CB34" t="str">
            <v>&lt;50%</v>
          </cell>
          <cell r="CC34" t="str">
            <v>None</v>
          </cell>
          <cell r="CD34" t="str">
            <v>None</v>
          </cell>
          <cell r="CE34" t="str">
            <v>&lt;75%</v>
          </cell>
          <cell r="CF34" t="str">
            <v>None</v>
          </cell>
          <cell r="CG34" t="str">
            <v>&lt;75%</v>
          </cell>
          <cell r="CH34" t="str">
            <v>None</v>
          </cell>
          <cell r="CI34" t="str">
            <v>&lt;50%</v>
          </cell>
          <cell r="CJ34" t="str">
            <v>Blankets/Mats</v>
          </cell>
          <cell r="CK34" t="str">
            <v>Mosquito nets</v>
          </cell>
          <cell r="CL34" t="str">
            <v>Kitchen sets</v>
          </cell>
          <cell r="CM34" t="str">
            <v>On-site (&lt;10 mn)</v>
          </cell>
          <cell r="CN34" t="str">
            <v>&gt;50 %</v>
          </cell>
          <cell r="CO34" t="str">
            <v>No</v>
          </cell>
          <cell r="CP34" t="str">
            <v>Water truck</v>
          </cell>
          <cell r="CQ34" t="str">
            <v>Water truck</v>
          </cell>
          <cell r="CR34" t="str">
            <v>Unknown</v>
          </cell>
          <cell r="CS34" t="str">
            <v>Yes</v>
          </cell>
          <cell r="CT34" t="str">
            <v>None</v>
          </cell>
          <cell r="CU34" t="str">
            <v>No</v>
          </cell>
          <cell r="CV34" t="str">
            <v>Unknown</v>
          </cell>
          <cell r="CW34">
            <v>6</v>
          </cell>
          <cell r="CX34" t="str">
            <v>No</v>
          </cell>
          <cell r="CY34" t="str">
            <v>No</v>
          </cell>
          <cell r="CZ34" t="str">
            <v>No</v>
          </cell>
          <cell r="DA34" t="str">
            <v>Garbage pit</v>
          </cell>
          <cell r="DB34">
            <v>0</v>
          </cell>
          <cell r="DC34" t="str">
            <v>Unknown</v>
          </cell>
          <cell r="DD34" t="str">
            <v>Yes</v>
          </cell>
          <cell r="DE34" t="str">
            <v>Yes</v>
          </cell>
          <cell r="DF34" t="str">
            <v>Yes</v>
          </cell>
          <cell r="DG34" t="str">
            <v>Yes</v>
          </cell>
          <cell r="DH34" t="str">
            <v>No</v>
          </cell>
          <cell r="DI34" t="str">
            <v>Yes, on site</v>
          </cell>
          <cell r="DJ34" t="str">
            <v>Yes</v>
          </cell>
          <cell r="DK34" t="str">
            <v>Irregular</v>
          </cell>
          <cell r="DL34" t="str">
            <v>Host community donation</v>
          </cell>
          <cell r="DM34" t="str">
            <v>Yes</v>
          </cell>
          <cell r="DN34" t="str">
            <v>Unknown</v>
          </cell>
          <cell r="DO34" t="str">
            <v>Unknown</v>
          </cell>
          <cell r="DP34" t="str">
            <v>Malaria</v>
          </cell>
          <cell r="DQ34" t="str">
            <v>Malnutrition</v>
          </cell>
          <cell r="DR34" t="str">
            <v>Fever</v>
          </cell>
          <cell r="DS34" t="str">
            <v>No</v>
          </cell>
          <cell r="DT34" t="str">
            <v>No</v>
          </cell>
          <cell r="DU34" t="str">
            <v>None</v>
          </cell>
          <cell r="DV34" t="str">
            <v>NGO</v>
          </cell>
          <cell r="DW34" t="str">
            <v>No</v>
          </cell>
          <cell r="DX34" t="str">
            <v>Unknown</v>
          </cell>
          <cell r="DY34" t="str">
            <v>Unknown</v>
          </cell>
          <cell r="DZ34" t="str">
            <v>None</v>
          </cell>
          <cell r="EA34" t="str">
            <v>Agro-pastoralism</v>
          </cell>
          <cell r="EB34">
            <v>0</v>
          </cell>
          <cell r="EC34" t="str">
            <v>No</v>
          </cell>
          <cell r="ED34" t="str">
            <v>No</v>
          </cell>
          <cell r="EE34" t="str">
            <v>No</v>
          </cell>
          <cell r="EF34" t="str">
            <v>Yes</v>
          </cell>
          <cell r="EG34" t="str">
            <v>No</v>
          </cell>
          <cell r="EH34" t="str">
            <v>Police</v>
          </cell>
          <cell r="EI34" t="str">
            <v>None</v>
          </cell>
          <cell r="EJ34" t="str">
            <v>None</v>
          </cell>
          <cell r="EK34" t="str">
            <v>Unknown</v>
          </cell>
          <cell r="EL34" t="str">
            <v>Child separated from their care givers (or just child separation)</v>
          </cell>
          <cell r="EM34" t="str">
            <v>Assistance did not respond to the actual need</v>
          </cell>
          <cell r="EN34">
            <v>0</v>
          </cell>
          <cell r="EO34">
            <v>0</v>
          </cell>
          <cell r="EP34" t="str">
            <v>No</v>
          </cell>
          <cell r="EQ34" t="str">
            <v>Yes</v>
          </cell>
          <cell r="ER34" t="str">
            <v>No</v>
          </cell>
          <cell r="ES34" t="str">
            <v>No</v>
          </cell>
          <cell r="ET34" t="str">
            <v>No</v>
          </cell>
          <cell r="EU34" t="str">
            <v>Good</v>
          </cell>
          <cell r="EV34" t="str">
            <v>Good</v>
          </cell>
          <cell r="EW34" t="str">
            <v>No lighting</v>
          </cell>
          <cell r="EX34" t="str">
            <v>No</v>
          </cell>
          <cell r="EY34" t="str">
            <v>N/A</v>
          </cell>
          <cell r="EZ34" t="str">
            <v>NULL</v>
          </cell>
          <cell r="FA34" t="str">
            <v>Local Leader</v>
          </cell>
          <cell r="FB34" t="str">
            <v>Situation in areas of origin</v>
          </cell>
          <cell r="FC34" t="str">
            <v>No</v>
          </cell>
          <cell r="FD34">
            <v>1647</v>
          </cell>
        </row>
        <row r="35">
          <cell r="F35" t="str">
            <v>BO_S027</v>
          </cell>
          <cell r="G35" t="str">
            <v>CENTRAL PRI SCH</v>
          </cell>
          <cell r="H35" t="str">
            <v>INFORMAL</v>
          </cell>
          <cell r="I35">
            <v>13.15363</v>
          </cell>
          <cell r="J35">
            <v>10.50933</v>
          </cell>
          <cell r="K35" t="str">
            <v>Pre Identified/For Relocation</v>
          </cell>
          <cell r="L35" t="str">
            <v>Collective Settlement/Centre</v>
          </cell>
          <cell r="M35" t="str">
            <v>NULL</v>
          </cell>
          <cell r="N35">
            <v>41556</v>
          </cell>
          <cell r="O35" t="str">
            <v>Unknown</v>
          </cell>
          <cell r="P35" t="str">
            <v>NULL</v>
          </cell>
          <cell r="Q35" t="str">
            <v>Yes</v>
          </cell>
          <cell r="R35" t="str">
            <v>NULL</v>
          </cell>
          <cell r="S35" t="str">
            <v>Public/Government</v>
          </cell>
          <cell r="T35" t="str">
            <v>School</v>
          </cell>
          <cell r="U35" t="str">
            <v>No</v>
          </cell>
          <cell r="V35" t="str">
            <v>N/A</v>
          </cell>
          <cell r="W35" t="str">
            <v>NULL</v>
          </cell>
          <cell r="X35" t="str">
            <v>NULL</v>
          </cell>
          <cell r="Y35" t="str">
            <v>No</v>
          </cell>
          <cell r="Z35" t="str">
            <v>NULL</v>
          </cell>
          <cell r="AA35" t="str">
            <v>NULL</v>
          </cell>
          <cell r="AB35" t="str">
            <v>NULL</v>
          </cell>
          <cell r="AC35" t="str">
            <v>No</v>
          </cell>
          <cell r="AD35" t="str">
            <v>No</v>
          </cell>
          <cell r="AE35" t="str">
            <v>Unknown</v>
          </cell>
          <cell r="AF35" t="str">
            <v>No</v>
          </cell>
          <cell r="AG35" t="str">
            <v>No</v>
          </cell>
          <cell r="AH35" t="str">
            <v>No</v>
          </cell>
          <cell r="AI35" t="str">
            <v>No</v>
          </cell>
          <cell r="AJ35" t="str">
            <v>No</v>
          </cell>
          <cell r="AK35" t="str">
            <v>No</v>
          </cell>
          <cell r="AL35" t="str">
            <v>BORNO</v>
          </cell>
          <cell r="AM35" t="str">
            <v>ASKIRA / UBA</v>
          </cell>
          <cell r="AN35" t="str">
            <v>NGOHI</v>
          </cell>
          <cell r="AO35" t="str">
            <v>BORNO</v>
          </cell>
          <cell r="AP35" t="str">
            <v>ASKIRA / UBA</v>
          </cell>
          <cell r="AQ35" t="str">
            <v>NGOHI</v>
          </cell>
          <cell r="AR35">
            <v>285</v>
          </cell>
          <cell r="AS35">
            <v>1033</v>
          </cell>
          <cell r="AT35">
            <v>31</v>
          </cell>
          <cell r="AU35">
            <v>37</v>
          </cell>
          <cell r="AV35">
            <v>68</v>
          </cell>
          <cell r="AW35">
            <v>120</v>
          </cell>
          <cell r="AX35">
            <v>162</v>
          </cell>
          <cell r="AY35">
            <v>282</v>
          </cell>
          <cell r="AZ35">
            <v>106</v>
          </cell>
          <cell r="BA35">
            <v>122</v>
          </cell>
          <cell r="BB35">
            <v>228</v>
          </cell>
          <cell r="BC35">
            <v>172</v>
          </cell>
          <cell r="BD35">
            <v>232</v>
          </cell>
          <cell r="BE35">
            <v>404</v>
          </cell>
          <cell r="BF35">
            <v>28</v>
          </cell>
          <cell r="BG35">
            <v>23</v>
          </cell>
          <cell r="BH35">
            <v>51</v>
          </cell>
          <cell r="BI35">
            <v>98</v>
          </cell>
          <cell r="BJ35">
            <v>158</v>
          </cell>
          <cell r="BK35">
            <v>0</v>
          </cell>
          <cell r="BL35">
            <v>0</v>
          </cell>
          <cell r="BM35">
            <v>51</v>
          </cell>
          <cell r="BN35">
            <v>0</v>
          </cell>
          <cell r="BO35">
            <v>1</v>
          </cell>
          <cell r="BP35">
            <v>0</v>
          </cell>
          <cell r="BQ35">
            <v>21</v>
          </cell>
          <cell r="BR35">
            <v>16</v>
          </cell>
          <cell r="BS35">
            <v>7</v>
          </cell>
          <cell r="BT35" t="str">
            <v>01/14/2016</v>
          </cell>
          <cell r="BU35" t="str">
            <v>NULL</v>
          </cell>
          <cell r="BV35" t="str">
            <v>Yes</v>
          </cell>
          <cell r="BW35" t="str">
            <v>BORNO</v>
          </cell>
          <cell r="BX35" t="str">
            <v>ASKIRA / UBA</v>
          </cell>
          <cell r="BY35" t="str">
            <v>NGOHI</v>
          </cell>
          <cell r="BZ35" t="str">
            <v>Place of origin</v>
          </cell>
          <cell r="CA35" t="str">
            <v>Lack of safety</v>
          </cell>
          <cell r="CB35" t="str">
            <v>None</v>
          </cell>
          <cell r="CC35" t="str">
            <v>None</v>
          </cell>
          <cell r="CD35" t="str">
            <v>&lt;75%</v>
          </cell>
          <cell r="CE35" t="str">
            <v>&lt;50%</v>
          </cell>
          <cell r="CF35" t="str">
            <v>None</v>
          </cell>
          <cell r="CG35" t="str">
            <v>&lt;50%</v>
          </cell>
          <cell r="CH35" t="str">
            <v>None</v>
          </cell>
          <cell r="CI35" t="str">
            <v>&lt;50%</v>
          </cell>
          <cell r="CJ35" t="str">
            <v>Mosquito nets</v>
          </cell>
          <cell r="CK35" t="str">
            <v>Blankets/Mats</v>
          </cell>
          <cell r="CL35" t="str">
            <v>Bucket/Jerry Can</v>
          </cell>
          <cell r="CM35" t="str">
            <v>Off-site (&lt;10 mn)</v>
          </cell>
          <cell r="CN35" t="str">
            <v>&lt;50 %</v>
          </cell>
          <cell r="CO35" t="str">
            <v>Unknown</v>
          </cell>
          <cell r="CP35" t="str">
            <v>Water truck</v>
          </cell>
          <cell r="CQ35" t="str">
            <v>Water truck</v>
          </cell>
          <cell r="CR35" t="str">
            <v>Unknown</v>
          </cell>
          <cell r="CS35" t="str">
            <v>Yes</v>
          </cell>
          <cell r="CT35" t="str">
            <v>None</v>
          </cell>
          <cell r="CU35" t="str">
            <v>No</v>
          </cell>
          <cell r="CV35" t="str">
            <v>Not so good (Not hygienic)</v>
          </cell>
          <cell r="CW35">
            <v>3</v>
          </cell>
          <cell r="CX35" t="str">
            <v>No</v>
          </cell>
          <cell r="CY35" t="str">
            <v>No</v>
          </cell>
          <cell r="CZ35" t="str">
            <v>No</v>
          </cell>
          <cell r="DA35" t="str">
            <v>Garbage pit</v>
          </cell>
          <cell r="DB35">
            <v>0</v>
          </cell>
          <cell r="DC35" t="str">
            <v>Unknown</v>
          </cell>
          <cell r="DD35" t="str">
            <v>Yes but no soap/water inside</v>
          </cell>
          <cell r="DE35" t="str">
            <v>Unknown</v>
          </cell>
          <cell r="DF35" t="str">
            <v>Yes</v>
          </cell>
          <cell r="DG35" t="str">
            <v>Yes</v>
          </cell>
          <cell r="DH35" t="str">
            <v>No</v>
          </cell>
          <cell r="DI35" t="str">
            <v>Yes, off site</v>
          </cell>
          <cell r="DJ35" t="str">
            <v>Yes</v>
          </cell>
          <cell r="DK35" t="str">
            <v>Irregular</v>
          </cell>
          <cell r="DL35" t="str">
            <v>Cultivated</v>
          </cell>
          <cell r="DM35" t="str">
            <v>Unknown</v>
          </cell>
          <cell r="DN35" t="str">
            <v>Unknown</v>
          </cell>
          <cell r="DO35" t="str">
            <v>Unknown</v>
          </cell>
          <cell r="DP35" t="str">
            <v>Malaria</v>
          </cell>
          <cell r="DQ35" t="str">
            <v>Skin disease</v>
          </cell>
          <cell r="DR35" t="str">
            <v>Cough</v>
          </cell>
          <cell r="DS35" t="str">
            <v>Unknown</v>
          </cell>
          <cell r="DT35" t="str">
            <v>No</v>
          </cell>
          <cell r="DU35" t="str">
            <v>None</v>
          </cell>
          <cell r="DV35" t="str">
            <v>None</v>
          </cell>
          <cell r="DW35" t="str">
            <v>No</v>
          </cell>
          <cell r="DX35" t="str">
            <v>Unknown</v>
          </cell>
          <cell r="DY35" t="str">
            <v>Unknown</v>
          </cell>
          <cell r="DZ35" t="str">
            <v>None</v>
          </cell>
          <cell r="EA35" t="str">
            <v>Agro-pastoralism</v>
          </cell>
          <cell r="EB35">
            <v>0</v>
          </cell>
          <cell r="EC35" t="str">
            <v>No</v>
          </cell>
          <cell r="ED35" t="str">
            <v>No</v>
          </cell>
          <cell r="EE35" t="str">
            <v>Unknown</v>
          </cell>
          <cell r="EF35" t="str">
            <v>No</v>
          </cell>
          <cell r="EG35" t="str">
            <v>No</v>
          </cell>
          <cell r="EH35" t="str">
            <v>None</v>
          </cell>
          <cell r="EI35" t="str">
            <v>None</v>
          </cell>
          <cell r="EJ35" t="str">
            <v>Unknown</v>
          </cell>
          <cell r="EK35" t="str">
            <v>None</v>
          </cell>
          <cell r="EL35" t="str">
            <v>None</v>
          </cell>
          <cell r="EM35" t="str">
            <v>Unknown</v>
          </cell>
          <cell r="EN35">
            <v>0</v>
          </cell>
          <cell r="EO35">
            <v>0</v>
          </cell>
          <cell r="EP35" t="str">
            <v>No</v>
          </cell>
          <cell r="EQ35" t="str">
            <v>No</v>
          </cell>
          <cell r="ER35" t="str">
            <v>No</v>
          </cell>
          <cell r="ES35" t="str">
            <v>No</v>
          </cell>
          <cell r="ET35" t="str">
            <v>No</v>
          </cell>
          <cell r="EU35" t="str">
            <v>Good</v>
          </cell>
          <cell r="EV35" t="str">
            <v>Good</v>
          </cell>
          <cell r="EW35" t="str">
            <v>No lighting</v>
          </cell>
          <cell r="EX35" t="str">
            <v>No</v>
          </cell>
          <cell r="EY35" t="str">
            <v>N/A</v>
          </cell>
          <cell r="EZ35" t="str">
            <v>NULL</v>
          </cell>
          <cell r="FA35" t="str">
            <v>Local Leader</v>
          </cell>
          <cell r="FB35" t="str">
            <v>Situation in areas of origin</v>
          </cell>
          <cell r="FC35" t="str">
            <v>No</v>
          </cell>
          <cell r="FD35">
            <v>1645</v>
          </cell>
        </row>
        <row r="36">
          <cell r="F36" t="str">
            <v>BO_S028</v>
          </cell>
          <cell r="G36" t="str">
            <v>GSS BENISHEIKH</v>
          </cell>
          <cell r="H36" t="str">
            <v>INFORMAL</v>
          </cell>
          <cell r="I36">
            <v>12.47653</v>
          </cell>
          <cell r="J36">
            <v>11.80058</v>
          </cell>
          <cell r="K36" t="str">
            <v>Spontaneous</v>
          </cell>
          <cell r="L36" t="str">
            <v>Collective Settlement/Centre</v>
          </cell>
          <cell r="M36" t="str">
            <v>NULL</v>
          </cell>
          <cell r="N36" t="str">
            <v>NULL</v>
          </cell>
          <cell r="O36" t="str">
            <v>Unknown</v>
          </cell>
          <cell r="P36" t="str">
            <v>NULL</v>
          </cell>
          <cell r="Q36" t="str">
            <v>Yes</v>
          </cell>
          <cell r="R36" t="str">
            <v>NULL</v>
          </cell>
          <cell r="S36" t="str">
            <v>Public/Government</v>
          </cell>
          <cell r="T36" t="str">
            <v>Government building</v>
          </cell>
          <cell r="U36" t="str">
            <v>Yes</v>
          </cell>
          <cell r="V36" t="str">
            <v>Yes</v>
          </cell>
          <cell r="W36" t="str">
            <v>NULL</v>
          </cell>
          <cell r="X36" t="str">
            <v>NULL</v>
          </cell>
          <cell r="Y36" t="str">
            <v>No</v>
          </cell>
          <cell r="Z36" t="str">
            <v>NULL</v>
          </cell>
          <cell r="AA36" t="str">
            <v>NULL</v>
          </cell>
          <cell r="AB36" t="str">
            <v>NULL</v>
          </cell>
          <cell r="AC36" t="str">
            <v>Yes</v>
          </cell>
          <cell r="AD36" t="str">
            <v>No</v>
          </cell>
          <cell r="AE36" t="str">
            <v>Yes</v>
          </cell>
          <cell r="AF36" t="str">
            <v>No</v>
          </cell>
          <cell r="AG36" t="str">
            <v>Yes</v>
          </cell>
          <cell r="AH36" t="str">
            <v>No</v>
          </cell>
          <cell r="AI36" t="str">
            <v>Yes</v>
          </cell>
          <cell r="AJ36" t="str">
            <v>No</v>
          </cell>
          <cell r="AK36" t="str">
            <v>No</v>
          </cell>
          <cell r="AL36" t="str">
            <v>BORNO</v>
          </cell>
          <cell r="AM36" t="str">
            <v>KAGA</v>
          </cell>
          <cell r="AN36" t="str">
            <v>DONGO</v>
          </cell>
          <cell r="AO36" t="str">
            <v>BORNO</v>
          </cell>
          <cell r="AP36" t="str">
            <v>KAGA</v>
          </cell>
          <cell r="AQ36" t="str">
            <v>DOGOMA / JALORI</v>
          </cell>
          <cell r="AR36">
            <v>450</v>
          </cell>
          <cell r="AS36">
            <v>1749</v>
          </cell>
          <cell r="AT36">
            <v>56</v>
          </cell>
          <cell r="AU36">
            <v>86</v>
          </cell>
          <cell r="AV36">
            <v>142</v>
          </cell>
          <cell r="AW36">
            <v>133</v>
          </cell>
          <cell r="AX36">
            <v>140</v>
          </cell>
          <cell r="AY36">
            <v>273</v>
          </cell>
          <cell r="AZ36">
            <v>263</v>
          </cell>
          <cell r="BA36">
            <v>318</v>
          </cell>
          <cell r="BB36">
            <v>581</v>
          </cell>
          <cell r="BC36">
            <v>272</v>
          </cell>
          <cell r="BD36">
            <v>339</v>
          </cell>
          <cell r="BE36">
            <v>611</v>
          </cell>
          <cell r="BF36">
            <v>56</v>
          </cell>
          <cell r="BG36">
            <v>86</v>
          </cell>
          <cell r="BH36">
            <v>142</v>
          </cell>
          <cell r="BI36">
            <v>90</v>
          </cell>
          <cell r="BJ36">
            <v>180</v>
          </cell>
          <cell r="BK36">
            <v>0</v>
          </cell>
          <cell r="BL36">
            <v>0</v>
          </cell>
          <cell r="BM36">
            <v>142</v>
          </cell>
          <cell r="BN36">
            <v>0</v>
          </cell>
          <cell r="BO36">
            <v>50</v>
          </cell>
          <cell r="BP36">
            <v>45</v>
          </cell>
          <cell r="BQ36">
            <v>55</v>
          </cell>
          <cell r="BR36">
            <v>55</v>
          </cell>
          <cell r="BS36">
            <v>30</v>
          </cell>
          <cell r="BT36">
            <v>41831</v>
          </cell>
          <cell r="BU36" t="str">
            <v>11/22/2014</v>
          </cell>
          <cell r="BV36" t="str">
            <v>No</v>
          </cell>
          <cell r="BW36" t="str">
            <v>BORNO</v>
          </cell>
          <cell r="BX36" t="str">
            <v>KAGA</v>
          </cell>
          <cell r="BY36" t="str">
            <v>DONGO</v>
          </cell>
          <cell r="BZ36" t="str">
            <v>Place of origin</v>
          </cell>
          <cell r="CA36" t="str">
            <v>Lack of safety</v>
          </cell>
          <cell r="CB36" t="str">
            <v>None</v>
          </cell>
          <cell r="CC36" t="str">
            <v>None</v>
          </cell>
          <cell r="CD36" t="str">
            <v>&lt;25%</v>
          </cell>
          <cell r="CE36" t="str">
            <v>&gt;75%</v>
          </cell>
          <cell r="CF36" t="str">
            <v>None</v>
          </cell>
          <cell r="CG36" t="str">
            <v>&lt;25%</v>
          </cell>
          <cell r="CH36" t="str">
            <v>&lt;25%</v>
          </cell>
          <cell r="CI36" t="str">
            <v>&lt;25%</v>
          </cell>
          <cell r="CJ36" t="str">
            <v>Blankets/Mats</v>
          </cell>
          <cell r="CK36" t="str">
            <v>Kitchen sets</v>
          </cell>
          <cell r="CL36" t="str">
            <v>Bucket/Jerry Can</v>
          </cell>
          <cell r="CM36" t="str">
            <v>On-site (&lt;10 mn)</v>
          </cell>
          <cell r="CN36" t="str">
            <v>&lt;50 %</v>
          </cell>
          <cell r="CO36" t="str">
            <v>Yes</v>
          </cell>
          <cell r="CP36" t="str">
            <v>Piped water supply</v>
          </cell>
          <cell r="CQ36" t="str">
            <v>Piped water supply</v>
          </cell>
          <cell r="CR36" t="str">
            <v>5 - 10 ltr</v>
          </cell>
          <cell r="CS36" t="str">
            <v>Yes</v>
          </cell>
          <cell r="CT36" t="str">
            <v>None</v>
          </cell>
          <cell r="CU36" t="str">
            <v>No</v>
          </cell>
          <cell r="CV36" t="str">
            <v>Not so good (Not hygienic)</v>
          </cell>
          <cell r="CW36">
            <v>0</v>
          </cell>
          <cell r="CX36" t="str">
            <v>No</v>
          </cell>
          <cell r="CY36" t="str">
            <v>No</v>
          </cell>
          <cell r="CZ36" t="str">
            <v>No</v>
          </cell>
          <cell r="DA36" t="str">
            <v>No waste disposal system</v>
          </cell>
          <cell r="DB36">
            <v>0</v>
          </cell>
          <cell r="DC36" t="str">
            <v>Yes</v>
          </cell>
          <cell r="DD36" t="str">
            <v>Yes but no soap/water inside</v>
          </cell>
          <cell r="DE36" t="str">
            <v>No</v>
          </cell>
          <cell r="DF36" t="str">
            <v>No</v>
          </cell>
          <cell r="DG36" t="str">
            <v>Yes</v>
          </cell>
          <cell r="DH36" t="str">
            <v>No</v>
          </cell>
          <cell r="DI36" t="str">
            <v>No</v>
          </cell>
          <cell r="DJ36" t="str">
            <v>No</v>
          </cell>
          <cell r="DK36" t="str">
            <v>Never</v>
          </cell>
          <cell r="DL36" t="str">
            <v>Other</v>
          </cell>
          <cell r="DM36" t="str">
            <v>No</v>
          </cell>
          <cell r="DN36" t="str">
            <v>No</v>
          </cell>
          <cell r="DO36" t="str">
            <v>No</v>
          </cell>
          <cell r="DP36" t="str">
            <v>Cough</v>
          </cell>
          <cell r="DQ36" t="str">
            <v>Other</v>
          </cell>
          <cell r="DR36" t="str">
            <v>Diarrhea</v>
          </cell>
          <cell r="DS36" t="str">
            <v>No</v>
          </cell>
          <cell r="DT36" t="str">
            <v>No</v>
          </cell>
          <cell r="DU36" t="str">
            <v>Off-site (&gt;3 km)</v>
          </cell>
          <cell r="DV36" t="str">
            <v>Government</v>
          </cell>
          <cell r="DW36" t="str">
            <v>No</v>
          </cell>
          <cell r="DX36" t="str">
            <v>None</v>
          </cell>
          <cell r="DY36" t="str">
            <v>No answer</v>
          </cell>
          <cell r="DZ36" t="str">
            <v>None</v>
          </cell>
          <cell r="EA36" t="str">
            <v>Collecting firewood</v>
          </cell>
          <cell r="EB36">
            <v>0</v>
          </cell>
          <cell r="EC36" t="str">
            <v>Unknown</v>
          </cell>
          <cell r="ED36" t="str">
            <v>Yes</v>
          </cell>
          <cell r="EE36" t="str">
            <v>Unknown</v>
          </cell>
          <cell r="EF36" t="str">
            <v>Yes</v>
          </cell>
          <cell r="EG36" t="str">
            <v>No</v>
          </cell>
          <cell r="EH36" t="str">
            <v>Military</v>
          </cell>
          <cell r="EI36" t="str">
            <v>None</v>
          </cell>
          <cell r="EJ36" t="str">
            <v>Unknown</v>
          </cell>
          <cell r="EK36" t="str">
            <v>None</v>
          </cell>
          <cell r="EL36" t="str">
            <v>None</v>
          </cell>
          <cell r="EM36" t="str">
            <v>None</v>
          </cell>
          <cell r="EN36">
            <v>0</v>
          </cell>
          <cell r="EO36">
            <v>0</v>
          </cell>
          <cell r="EP36" t="str">
            <v>Unknown</v>
          </cell>
          <cell r="EQ36" t="str">
            <v>Unknown</v>
          </cell>
          <cell r="ER36" t="str">
            <v>No</v>
          </cell>
          <cell r="ES36" t="str">
            <v>No</v>
          </cell>
          <cell r="ET36" t="str">
            <v>No</v>
          </cell>
          <cell r="EU36" t="str">
            <v>Excellent</v>
          </cell>
          <cell r="EV36" t="str">
            <v>Excellent</v>
          </cell>
          <cell r="EW36" t="str">
            <v>No lighting</v>
          </cell>
          <cell r="EX36" t="str">
            <v>No</v>
          </cell>
          <cell r="EY36" t="str">
            <v>N/A</v>
          </cell>
          <cell r="EZ36" t="str">
            <v>NULL</v>
          </cell>
          <cell r="FA36" t="str">
            <v>Families/Friends</v>
          </cell>
          <cell r="FB36" t="str">
            <v>Safety and Security</v>
          </cell>
          <cell r="FC36" t="str">
            <v>No</v>
          </cell>
          <cell r="FD36">
            <v>1663</v>
          </cell>
        </row>
        <row r="37">
          <cell r="F37" t="str">
            <v>BO_S029</v>
          </cell>
          <cell r="G37" t="str">
            <v>LOW COST / SDP</v>
          </cell>
          <cell r="H37" t="str">
            <v>INFORMAL</v>
          </cell>
          <cell r="I37">
            <v>12.49568</v>
          </cell>
          <cell r="J37">
            <v>11.8032</v>
          </cell>
          <cell r="K37" t="str">
            <v>Spontaneous</v>
          </cell>
          <cell r="L37" t="str">
            <v>Collective Settlement/Centre</v>
          </cell>
          <cell r="M37" t="str">
            <v>NULL</v>
          </cell>
          <cell r="N37" t="str">
            <v>02/23/2015</v>
          </cell>
          <cell r="O37" t="str">
            <v>Unknown</v>
          </cell>
          <cell r="P37" t="str">
            <v>NULL</v>
          </cell>
          <cell r="Q37" t="str">
            <v>Yes</v>
          </cell>
          <cell r="R37" t="str">
            <v>NULL</v>
          </cell>
          <cell r="S37" t="str">
            <v>Private Building</v>
          </cell>
          <cell r="T37" t="str">
            <v>Individual house</v>
          </cell>
          <cell r="U37" t="str">
            <v>No</v>
          </cell>
          <cell r="V37" t="str">
            <v>N/A</v>
          </cell>
          <cell r="W37" t="str">
            <v>NULL</v>
          </cell>
          <cell r="X37" t="str">
            <v>NULL</v>
          </cell>
          <cell r="Y37" t="str">
            <v>No</v>
          </cell>
          <cell r="Z37" t="str">
            <v>NULL</v>
          </cell>
          <cell r="AA37" t="str">
            <v>NULL</v>
          </cell>
          <cell r="AB37" t="str">
            <v>NULL</v>
          </cell>
          <cell r="AC37" t="str">
            <v>No</v>
          </cell>
          <cell r="AD37" t="str">
            <v>No</v>
          </cell>
          <cell r="AE37" t="str">
            <v>Yes</v>
          </cell>
          <cell r="AF37" t="str">
            <v>No</v>
          </cell>
          <cell r="AG37" t="str">
            <v>Yes</v>
          </cell>
          <cell r="AH37" t="str">
            <v>No</v>
          </cell>
          <cell r="AI37" t="str">
            <v>No</v>
          </cell>
          <cell r="AJ37" t="str">
            <v>No</v>
          </cell>
          <cell r="AK37" t="str">
            <v>Yes</v>
          </cell>
          <cell r="AL37" t="str">
            <v>BORNO</v>
          </cell>
          <cell r="AM37" t="str">
            <v>KAGA</v>
          </cell>
          <cell r="AN37" t="str">
            <v>DOGOMA / JALORI</v>
          </cell>
          <cell r="AO37" t="str">
            <v>BORNO</v>
          </cell>
          <cell r="AP37" t="str">
            <v>KAGA</v>
          </cell>
          <cell r="AQ37" t="str">
            <v>AFA/DIG/MAUDORI</v>
          </cell>
          <cell r="AR37">
            <v>512</v>
          </cell>
          <cell r="AS37">
            <v>4023</v>
          </cell>
          <cell r="AT37">
            <v>38</v>
          </cell>
          <cell r="AU37">
            <v>44</v>
          </cell>
          <cell r="AV37">
            <v>82</v>
          </cell>
          <cell r="AW37">
            <v>161</v>
          </cell>
          <cell r="AX37">
            <v>243</v>
          </cell>
          <cell r="AY37">
            <v>404</v>
          </cell>
          <cell r="AZ37">
            <v>653</v>
          </cell>
          <cell r="BA37">
            <v>793</v>
          </cell>
          <cell r="BB37">
            <v>1446</v>
          </cell>
          <cell r="BC37">
            <v>956</v>
          </cell>
          <cell r="BD37">
            <v>1085</v>
          </cell>
          <cell r="BE37">
            <v>2041</v>
          </cell>
          <cell r="BF37">
            <v>23</v>
          </cell>
          <cell r="BG37">
            <v>27</v>
          </cell>
          <cell r="BH37">
            <v>50</v>
          </cell>
          <cell r="BI37">
            <v>100</v>
          </cell>
          <cell r="BJ37">
            <v>60</v>
          </cell>
          <cell r="BK37">
            <v>2</v>
          </cell>
          <cell r="BL37">
            <v>1</v>
          </cell>
          <cell r="BM37">
            <v>50</v>
          </cell>
          <cell r="BN37">
            <v>0</v>
          </cell>
          <cell r="BO37">
            <v>0</v>
          </cell>
          <cell r="BP37">
            <v>0</v>
          </cell>
          <cell r="BQ37">
            <v>10</v>
          </cell>
          <cell r="BR37">
            <v>7</v>
          </cell>
          <cell r="BS37">
            <v>0</v>
          </cell>
          <cell r="BT37" t="str">
            <v>02/23/2015</v>
          </cell>
          <cell r="BU37">
            <v>42319</v>
          </cell>
          <cell r="BV37" t="str">
            <v>Yes</v>
          </cell>
          <cell r="BW37" t="str">
            <v>BORNO</v>
          </cell>
          <cell r="BX37" t="str">
            <v>KAGA</v>
          </cell>
          <cell r="BY37" t="str">
            <v>BENISHEIKH</v>
          </cell>
          <cell r="BZ37" t="str">
            <v>Place of origin</v>
          </cell>
          <cell r="CA37" t="str">
            <v>Lack of safety</v>
          </cell>
          <cell r="CB37" t="str">
            <v>&lt;25%</v>
          </cell>
          <cell r="CC37" t="str">
            <v>None</v>
          </cell>
          <cell r="CD37" t="str">
            <v>&lt;25%</v>
          </cell>
          <cell r="CE37" t="str">
            <v>&gt;75%</v>
          </cell>
          <cell r="CF37" t="str">
            <v>None</v>
          </cell>
          <cell r="CG37" t="str">
            <v>&lt;50%</v>
          </cell>
          <cell r="CH37" t="str">
            <v>&lt;25%</v>
          </cell>
          <cell r="CI37" t="str">
            <v>&lt;50%</v>
          </cell>
          <cell r="CJ37" t="str">
            <v>Blankets/Mats</v>
          </cell>
          <cell r="CK37" t="str">
            <v>Mosquito nets</v>
          </cell>
          <cell r="CL37" t="str">
            <v>Kitchen sets</v>
          </cell>
          <cell r="CM37" t="str">
            <v>On-site (&lt;10 mn)</v>
          </cell>
          <cell r="CN37" t="str">
            <v>&gt;50 %</v>
          </cell>
          <cell r="CO37" t="str">
            <v>Yes</v>
          </cell>
          <cell r="CP37" t="str">
            <v>Piped water supply</v>
          </cell>
          <cell r="CQ37" t="str">
            <v>Piped water supply</v>
          </cell>
          <cell r="CR37" t="str">
            <v>10 - 15 ltr</v>
          </cell>
          <cell r="CS37" t="str">
            <v>Yes</v>
          </cell>
          <cell r="CT37" t="str">
            <v>None</v>
          </cell>
          <cell r="CU37" t="str">
            <v>No</v>
          </cell>
          <cell r="CV37" t="str">
            <v>Not so good (Not hygienic)</v>
          </cell>
          <cell r="CW37">
            <v>200</v>
          </cell>
          <cell r="CX37" t="str">
            <v>No</v>
          </cell>
          <cell r="CY37" t="str">
            <v>No</v>
          </cell>
          <cell r="CZ37" t="str">
            <v>No</v>
          </cell>
          <cell r="DA37" t="str">
            <v>No waste disposal system</v>
          </cell>
          <cell r="DB37">
            <v>0</v>
          </cell>
          <cell r="DC37" t="str">
            <v>Yes</v>
          </cell>
          <cell r="DD37" t="str">
            <v>Yes but no soap/water inside</v>
          </cell>
          <cell r="DE37" t="str">
            <v>No</v>
          </cell>
          <cell r="DF37" t="str">
            <v>No</v>
          </cell>
          <cell r="DG37" t="str">
            <v>Yes</v>
          </cell>
          <cell r="DH37" t="str">
            <v>No</v>
          </cell>
          <cell r="DI37" t="str">
            <v>No</v>
          </cell>
          <cell r="DJ37" t="str">
            <v>Yes</v>
          </cell>
          <cell r="DK37" t="str">
            <v>Never</v>
          </cell>
          <cell r="DL37" t="str">
            <v>Other</v>
          </cell>
          <cell r="DM37" t="str">
            <v>No</v>
          </cell>
          <cell r="DN37" t="str">
            <v>No</v>
          </cell>
          <cell r="DO37" t="str">
            <v>No</v>
          </cell>
          <cell r="DP37" t="str">
            <v>Fever</v>
          </cell>
          <cell r="DQ37" t="str">
            <v>Cough</v>
          </cell>
          <cell r="DR37" t="str">
            <v>Malnutrition</v>
          </cell>
          <cell r="DS37" t="str">
            <v>No</v>
          </cell>
          <cell r="DT37" t="str">
            <v>Yes</v>
          </cell>
          <cell r="DU37" t="str">
            <v>Off-site (&gt;3 km)</v>
          </cell>
          <cell r="DV37" t="str">
            <v>Government</v>
          </cell>
          <cell r="DW37" t="str">
            <v>No</v>
          </cell>
          <cell r="DX37" t="str">
            <v>Off-site</v>
          </cell>
          <cell r="DY37" t="str">
            <v>&lt;1 km</v>
          </cell>
          <cell r="DZ37" t="str">
            <v>None</v>
          </cell>
          <cell r="EA37" t="str">
            <v>Collecting firewood</v>
          </cell>
          <cell r="EB37">
            <v>450</v>
          </cell>
          <cell r="EC37" t="str">
            <v>Yes</v>
          </cell>
          <cell r="ED37" t="str">
            <v>Yes</v>
          </cell>
          <cell r="EE37" t="str">
            <v>Yes</v>
          </cell>
          <cell r="EF37" t="str">
            <v>Yes</v>
          </cell>
          <cell r="EG37" t="str">
            <v>No</v>
          </cell>
          <cell r="EH37" t="str">
            <v>Self organized</v>
          </cell>
          <cell r="EI37" t="str">
            <v>None</v>
          </cell>
          <cell r="EJ37" t="str">
            <v>None</v>
          </cell>
          <cell r="EK37" t="str">
            <v>Unknown</v>
          </cell>
          <cell r="EL37" t="str">
            <v>None</v>
          </cell>
          <cell r="EM37" t="str">
            <v>None</v>
          </cell>
          <cell r="EN37">
            <v>0</v>
          </cell>
          <cell r="EO37">
            <v>0</v>
          </cell>
          <cell r="EP37" t="str">
            <v>Unknown</v>
          </cell>
          <cell r="EQ37" t="str">
            <v>Yes</v>
          </cell>
          <cell r="ER37" t="str">
            <v>No</v>
          </cell>
          <cell r="ES37" t="str">
            <v>No</v>
          </cell>
          <cell r="ET37" t="str">
            <v>No</v>
          </cell>
          <cell r="EU37" t="str">
            <v>Good</v>
          </cell>
          <cell r="EV37" t="str">
            <v>Good</v>
          </cell>
          <cell r="EW37" t="str">
            <v>No lighting</v>
          </cell>
          <cell r="EX37" t="str">
            <v>No</v>
          </cell>
          <cell r="EY37" t="str">
            <v>N/A</v>
          </cell>
          <cell r="EZ37" t="str">
            <v>NULL</v>
          </cell>
          <cell r="FA37" t="str">
            <v>Families/Friends</v>
          </cell>
          <cell r="FB37" t="str">
            <v>Access to services</v>
          </cell>
          <cell r="FC37" t="str">
            <v>Yes</v>
          </cell>
          <cell r="FD37">
            <v>1667</v>
          </cell>
        </row>
        <row r="38">
          <cell r="F38" t="str">
            <v>BO_S030</v>
          </cell>
          <cell r="G38" t="str">
            <v>HAJJ CAMP</v>
          </cell>
          <cell r="H38" t="str">
            <v>FORMAL</v>
          </cell>
          <cell r="I38">
            <v>13.059150000000001</v>
          </cell>
          <cell r="J38">
            <v>11.84675</v>
          </cell>
          <cell r="K38" t="str">
            <v>Pre Identified/For Relocation</v>
          </cell>
          <cell r="L38" t="str">
            <v>Transitional Centre</v>
          </cell>
          <cell r="M38" t="str">
            <v>NULL</v>
          </cell>
          <cell r="N38" t="str">
            <v>01/17/2016</v>
          </cell>
          <cell r="O38" t="str">
            <v>Unknown</v>
          </cell>
          <cell r="P38" t="str">
            <v>NULL</v>
          </cell>
          <cell r="Q38" t="str">
            <v>Yes</v>
          </cell>
          <cell r="R38" t="str">
            <v>NULL</v>
          </cell>
          <cell r="S38" t="str">
            <v>Public/Government</v>
          </cell>
          <cell r="T38" t="str">
            <v>Government building</v>
          </cell>
          <cell r="U38" t="str">
            <v>Yes</v>
          </cell>
          <cell r="V38" t="str">
            <v>Yes</v>
          </cell>
          <cell r="W38" t="str">
            <v>NULL</v>
          </cell>
          <cell r="X38" t="str">
            <v>NULL</v>
          </cell>
          <cell r="Y38" t="str">
            <v>No</v>
          </cell>
          <cell r="Z38" t="str">
            <v>NULL</v>
          </cell>
          <cell r="AA38" t="str">
            <v>NULL</v>
          </cell>
          <cell r="AB38">
            <v>8053983141</v>
          </cell>
          <cell r="AC38" t="str">
            <v>No</v>
          </cell>
          <cell r="AD38" t="str">
            <v>No</v>
          </cell>
          <cell r="AE38" t="str">
            <v>Yes</v>
          </cell>
          <cell r="AF38" t="str">
            <v>Yes</v>
          </cell>
          <cell r="AG38" t="str">
            <v>Yes</v>
          </cell>
          <cell r="AH38" t="str">
            <v>Yes</v>
          </cell>
          <cell r="AI38" t="str">
            <v>No</v>
          </cell>
          <cell r="AJ38" t="str">
            <v>No</v>
          </cell>
          <cell r="AK38" t="str">
            <v>No</v>
          </cell>
          <cell r="AL38" t="str">
            <v>BORNO</v>
          </cell>
          <cell r="AM38" t="str">
            <v>DIKWA</v>
          </cell>
          <cell r="AN38" t="str">
            <v>DIKWA</v>
          </cell>
          <cell r="AO38" t="str">
            <v>BORNO</v>
          </cell>
          <cell r="AP38" t="str">
            <v>KALA BALGE</v>
          </cell>
          <cell r="AQ38" t="str">
            <v>KALA</v>
          </cell>
          <cell r="AR38">
            <v>16</v>
          </cell>
          <cell r="AS38">
            <v>27</v>
          </cell>
          <cell r="AT38">
            <v>2</v>
          </cell>
          <cell r="AU38">
            <v>1</v>
          </cell>
          <cell r="AV38">
            <v>3</v>
          </cell>
          <cell r="AW38">
            <v>1</v>
          </cell>
          <cell r="AX38">
            <v>1</v>
          </cell>
          <cell r="AY38">
            <v>2</v>
          </cell>
          <cell r="AZ38">
            <v>4</v>
          </cell>
          <cell r="BA38">
            <v>2</v>
          </cell>
          <cell r="BB38">
            <v>6</v>
          </cell>
          <cell r="BC38">
            <v>4</v>
          </cell>
          <cell r="BD38">
            <v>11</v>
          </cell>
          <cell r="BE38">
            <v>15</v>
          </cell>
          <cell r="BF38">
            <v>1</v>
          </cell>
          <cell r="BG38">
            <v>0</v>
          </cell>
          <cell r="BH38">
            <v>1</v>
          </cell>
          <cell r="BI38">
            <v>1</v>
          </cell>
          <cell r="BJ38">
            <v>4</v>
          </cell>
          <cell r="BK38">
            <v>0</v>
          </cell>
          <cell r="BL38">
            <v>0</v>
          </cell>
          <cell r="BM38">
            <v>2</v>
          </cell>
          <cell r="BN38">
            <v>0</v>
          </cell>
          <cell r="BO38">
            <v>0</v>
          </cell>
          <cell r="BP38">
            <v>0</v>
          </cell>
          <cell r="BQ38">
            <v>3</v>
          </cell>
          <cell r="BR38">
            <v>1</v>
          </cell>
          <cell r="BS38">
            <v>0</v>
          </cell>
          <cell r="BT38" t="str">
            <v>01/15/2015</v>
          </cell>
          <cell r="BU38" t="str">
            <v>01/17/2016</v>
          </cell>
          <cell r="BV38" t="str">
            <v>No</v>
          </cell>
          <cell r="BW38" t="str">
            <v>BORNO</v>
          </cell>
          <cell r="BX38" t="str">
            <v>DIKWA</v>
          </cell>
          <cell r="BY38" t="str">
            <v>DIKWA</v>
          </cell>
          <cell r="BZ38" t="str">
            <v>Place of origin</v>
          </cell>
          <cell r="CA38" t="str">
            <v>Lack of safety</v>
          </cell>
          <cell r="CB38" t="str">
            <v>&lt;25%</v>
          </cell>
          <cell r="CC38" t="str">
            <v>None</v>
          </cell>
          <cell r="CD38" t="str">
            <v>None</v>
          </cell>
          <cell r="CE38" t="str">
            <v>&gt;75%</v>
          </cell>
          <cell r="CF38" t="str">
            <v>None</v>
          </cell>
          <cell r="CG38" t="str">
            <v>None</v>
          </cell>
          <cell r="CH38" t="str">
            <v>None</v>
          </cell>
          <cell r="CI38" t="str">
            <v>&lt;50%</v>
          </cell>
          <cell r="CJ38" t="str">
            <v>Bucket/Jerry Can</v>
          </cell>
          <cell r="CK38" t="str">
            <v>Soap</v>
          </cell>
          <cell r="CL38" t="str">
            <v>Blankets/Mats</v>
          </cell>
          <cell r="CM38" t="str">
            <v>On-site (&lt;10 mn)</v>
          </cell>
          <cell r="CN38" t="str">
            <v>&lt;50 %</v>
          </cell>
          <cell r="CO38" t="str">
            <v>No</v>
          </cell>
          <cell r="CP38" t="str">
            <v>Piped water supply</v>
          </cell>
          <cell r="CQ38" t="str">
            <v>Piped water supply</v>
          </cell>
          <cell r="CR38" t="str">
            <v>5 - 10 ltr</v>
          </cell>
          <cell r="CS38" t="str">
            <v>No</v>
          </cell>
          <cell r="CT38" t="str">
            <v>Taste</v>
          </cell>
          <cell r="CU38" t="str">
            <v>Yes</v>
          </cell>
          <cell r="CV38" t="str">
            <v>Non usable</v>
          </cell>
          <cell r="CW38">
            <v>6</v>
          </cell>
          <cell r="CX38" t="str">
            <v>No</v>
          </cell>
          <cell r="CY38" t="str">
            <v>No</v>
          </cell>
          <cell r="CZ38" t="str">
            <v>No</v>
          </cell>
          <cell r="DA38" t="str">
            <v>No waste disposal system</v>
          </cell>
          <cell r="DB38">
            <v>0</v>
          </cell>
          <cell r="DC38" t="str">
            <v>No</v>
          </cell>
          <cell r="DD38" t="str">
            <v>Yes but no soap/water inside</v>
          </cell>
          <cell r="DE38" t="str">
            <v>No</v>
          </cell>
          <cell r="DF38" t="str">
            <v>No</v>
          </cell>
          <cell r="DG38" t="str">
            <v>Yes</v>
          </cell>
          <cell r="DH38" t="str">
            <v>No</v>
          </cell>
          <cell r="DI38" t="str">
            <v>Yes, on site</v>
          </cell>
          <cell r="DJ38" t="str">
            <v>No</v>
          </cell>
          <cell r="DK38" t="str">
            <v>Irregular</v>
          </cell>
          <cell r="DL38" t="str">
            <v>Host community donation</v>
          </cell>
          <cell r="DM38" t="str">
            <v>No</v>
          </cell>
          <cell r="DN38" t="str">
            <v>No</v>
          </cell>
          <cell r="DO38" t="str">
            <v>No</v>
          </cell>
          <cell r="DP38" t="str">
            <v>Fever</v>
          </cell>
          <cell r="DQ38" t="str">
            <v>Cough</v>
          </cell>
          <cell r="DR38" t="str">
            <v>Other</v>
          </cell>
          <cell r="DS38" t="str">
            <v>No</v>
          </cell>
          <cell r="DT38" t="str">
            <v>No</v>
          </cell>
          <cell r="DU38" t="str">
            <v>On-site (&lt;3 km)</v>
          </cell>
          <cell r="DV38" t="str">
            <v>Government</v>
          </cell>
          <cell r="DW38" t="str">
            <v>No</v>
          </cell>
          <cell r="DX38" t="str">
            <v>Off-site</v>
          </cell>
          <cell r="DY38" t="str">
            <v>&lt;5 km</v>
          </cell>
          <cell r="DZ38" t="str">
            <v>None</v>
          </cell>
          <cell r="EA38" t="str">
            <v>None</v>
          </cell>
          <cell r="EB38">
            <v>0</v>
          </cell>
          <cell r="EC38" t="str">
            <v>No</v>
          </cell>
          <cell r="ED38" t="str">
            <v>No</v>
          </cell>
          <cell r="EE38" t="str">
            <v>No</v>
          </cell>
          <cell r="EF38" t="str">
            <v>Yes</v>
          </cell>
          <cell r="EG38" t="str">
            <v>No</v>
          </cell>
          <cell r="EH38" t="str">
            <v>Self organized</v>
          </cell>
          <cell r="EI38" t="str">
            <v>None</v>
          </cell>
          <cell r="EJ38" t="str">
            <v>None</v>
          </cell>
          <cell r="EK38" t="str">
            <v>None</v>
          </cell>
          <cell r="EL38" t="str">
            <v>None</v>
          </cell>
          <cell r="EM38" t="str">
            <v>Unknown</v>
          </cell>
          <cell r="EN38">
            <v>0</v>
          </cell>
          <cell r="EO38">
            <v>0</v>
          </cell>
          <cell r="EP38" t="str">
            <v>No</v>
          </cell>
          <cell r="EQ38" t="str">
            <v>No</v>
          </cell>
          <cell r="ER38" t="str">
            <v>No</v>
          </cell>
          <cell r="ES38" t="str">
            <v>No</v>
          </cell>
          <cell r="ET38" t="str">
            <v>No</v>
          </cell>
          <cell r="EU38" t="str">
            <v>Poor</v>
          </cell>
          <cell r="EV38" t="str">
            <v>Good</v>
          </cell>
          <cell r="EW38" t="str">
            <v>No lighting</v>
          </cell>
          <cell r="EX38" t="str">
            <v>No</v>
          </cell>
          <cell r="EY38" t="str">
            <v>N/A</v>
          </cell>
          <cell r="EZ38" t="str">
            <v>NULL</v>
          </cell>
          <cell r="FA38" t="str">
            <v>Radio/news</v>
          </cell>
          <cell r="FB38" t="str">
            <v>Distribution</v>
          </cell>
          <cell r="FC38" t="str">
            <v>No</v>
          </cell>
          <cell r="FD38">
            <v>1649</v>
          </cell>
        </row>
        <row r="39">
          <cell r="F39" t="str">
            <v>BO_S032</v>
          </cell>
          <cell r="G39" t="str">
            <v>VTC CAMP ''B''</v>
          </cell>
          <cell r="H39" t="str">
            <v>FORMAL</v>
          </cell>
          <cell r="I39">
            <v>12.195880000000001</v>
          </cell>
          <cell r="J39">
            <v>10.606450000000001</v>
          </cell>
          <cell r="K39" t="str">
            <v>Spontaneous</v>
          </cell>
          <cell r="L39" t="str">
            <v>Camp</v>
          </cell>
          <cell r="M39" t="str">
            <v>NULL</v>
          </cell>
          <cell r="N39" t="str">
            <v>06/14/2014</v>
          </cell>
          <cell r="O39" t="str">
            <v>Unknown</v>
          </cell>
          <cell r="P39" t="str">
            <v>NULL</v>
          </cell>
          <cell r="Q39" t="str">
            <v>Yes</v>
          </cell>
          <cell r="R39" t="str">
            <v>NULL</v>
          </cell>
          <cell r="S39" t="str">
            <v>Public/Government</v>
          </cell>
          <cell r="T39" t="str">
            <v>Tents</v>
          </cell>
          <cell r="U39" t="str">
            <v>Yes</v>
          </cell>
          <cell r="V39" t="str">
            <v>Yes</v>
          </cell>
          <cell r="W39" t="str">
            <v>NULL</v>
          </cell>
          <cell r="X39" t="str">
            <v>NULL</v>
          </cell>
          <cell r="Y39" t="str">
            <v>Yes</v>
          </cell>
          <cell r="Z39" t="str">
            <v>Local NGO</v>
          </cell>
          <cell r="AA39" t="str">
            <v>NRC BIU</v>
          </cell>
          <cell r="AB39">
            <v>7039759242</v>
          </cell>
          <cell r="AC39" t="str">
            <v>Yes</v>
          </cell>
          <cell r="AD39" t="str">
            <v>Yes</v>
          </cell>
          <cell r="AE39" t="str">
            <v>Yes</v>
          </cell>
          <cell r="AF39" t="str">
            <v>Yes</v>
          </cell>
          <cell r="AG39" t="str">
            <v>Yes</v>
          </cell>
          <cell r="AH39" t="str">
            <v>Yes</v>
          </cell>
          <cell r="AI39" t="str">
            <v>Yes</v>
          </cell>
          <cell r="AJ39" t="str">
            <v>Yes</v>
          </cell>
          <cell r="AK39" t="str">
            <v>No</v>
          </cell>
          <cell r="AL39" t="str">
            <v>BORNO</v>
          </cell>
          <cell r="AM39" t="str">
            <v>DAMBOA</v>
          </cell>
          <cell r="AN39" t="str">
            <v>DAMBOA</v>
          </cell>
          <cell r="AO39" t="str">
            <v>YOBE</v>
          </cell>
          <cell r="AP39" t="str">
            <v>GUJBA</v>
          </cell>
          <cell r="AQ39" t="str">
            <v>BUNIYADI NORTH / SOUTH</v>
          </cell>
          <cell r="AR39">
            <v>869</v>
          </cell>
          <cell r="AS39">
            <v>7666</v>
          </cell>
          <cell r="AT39">
            <v>86</v>
          </cell>
          <cell r="AU39">
            <v>92</v>
          </cell>
          <cell r="AV39">
            <v>178</v>
          </cell>
          <cell r="AW39">
            <v>590</v>
          </cell>
          <cell r="AX39">
            <v>1343</v>
          </cell>
          <cell r="AY39">
            <v>1933</v>
          </cell>
          <cell r="AZ39">
            <v>983</v>
          </cell>
          <cell r="BA39">
            <v>1361</v>
          </cell>
          <cell r="BB39">
            <v>2344</v>
          </cell>
          <cell r="BC39">
            <v>1371</v>
          </cell>
          <cell r="BD39">
            <v>1613</v>
          </cell>
          <cell r="BE39">
            <v>2984</v>
          </cell>
          <cell r="BF39">
            <v>102</v>
          </cell>
          <cell r="BG39">
            <v>125</v>
          </cell>
          <cell r="BH39">
            <v>227</v>
          </cell>
          <cell r="BI39">
            <v>231</v>
          </cell>
          <cell r="BJ39">
            <v>291</v>
          </cell>
          <cell r="BK39">
            <v>2</v>
          </cell>
          <cell r="BL39">
            <v>0</v>
          </cell>
          <cell r="BM39">
            <v>227</v>
          </cell>
          <cell r="BN39">
            <v>210</v>
          </cell>
          <cell r="BO39">
            <v>102</v>
          </cell>
          <cell r="BP39">
            <v>5</v>
          </cell>
          <cell r="BQ39">
            <v>196</v>
          </cell>
          <cell r="BR39">
            <v>38</v>
          </cell>
          <cell r="BS39">
            <v>11</v>
          </cell>
          <cell r="BT39" t="str">
            <v>06/14/2014</v>
          </cell>
          <cell r="BU39">
            <v>42678</v>
          </cell>
          <cell r="BV39" t="str">
            <v>Yes</v>
          </cell>
          <cell r="BW39" t="str">
            <v>BORNO</v>
          </cell>
          <cell r="BX39" t="str">
            <v>DAMBOA</v>
          </cell>
          <cell r="BY39" t="str">
            <v>DAMBOA</v>
          </cell>
          <cell r="BZ39" t="str">
            <v>Place of origin</v>
          </cell>
          <cell r="CA39" t="str">
            <v>Lack of safety</v>
          </cell>
          <cell r="CB39" t="str">
            <v>None</v>
          </cell>
          <cell r="CC39" t="str">
            <v>&gt;75%</v>
          </cell>
          <cell r="CD39" t="str">
            <v>None</v>
          </cell>
          <cell r="CE39" t="str">
            <v>None</v>
          </cell>
          <cell r="CF39" t="str">
            <v>&lt;25%</v>
          </cell>
          <cell r="CG39" t="str">
            <v>&lt;25%</v>
          </cell>
          <cell r="CH39" t="str">
            <v>None</v>
          </cell>
          <cell r="CI39" t="str">
            <v>&lt;50%</v>
          </cell>
          <cell r="CJ39" t="str">
            <v>Blankets/Mats</v>
          </cell>
          <cell r="CK39" t="str">
            <v>Bucket/Jerry Can</v>
          </cell>
          <cell r="CL39" t="str">
            <v>Soap</v>
          </cell>
          <cell r="CM39" t="str">
            <v>On-site (&lt;10 mn)</v>
          </cell>
          <cell r="CN39" t="str">
            <v>&lt;50 %</v>
          </cell>
          <cell r="CO39" t="str">
            <v>No</v>
          </cell>
          <cell r="CP39" t="str">
            <v>Hand pumps</v>
          </cell>
          <cell r="CQ39" t="str">
            <v>Hand pumps</v>
          </cell>
          <cell r="CR39" t="str">
            <v>5 - 10 ltr</v>
          </cell>
          <cell r="CS39" t="str">
            <v>Yes</v>
          </cell>
          <cell r="CT39" t="str">
            <v>None</v>
          </cell>
          <cell r="CU39" t="str">
            <v>No</v>
          </cell>
          <cell r="CV39" t="str">
            <v>Not so good (Not hygienic)</v>
          </cell>
          <cell r="CW39">
            <v>14</v>
          </cell>
          <cell r="CX39" t="str">
            <v>Yes</v>
          </cell>
          <cell r="CY39" t="str">
            <v>Yes</v>
          </cell>
          <cell r="CZ39" t="str">
            <v>Yes</v>
          </cell>
          <cell r="DA39" t="str">
            <v>Burning</v>
          </cell>
          <cell r="DB39">
            <v>0</v>
          </cell>
          <cell r="DC39" t="str">
            <v>Yes</v>
          </cell>
          <cell r="DD39" t="str">
            <v>Yes but no soap/water inside</v>
          </cell>
          <cell r="DE39" t="str">
            <v>No</v>
          </cell>
          <cell r="DF39" t="str">
            <v>Yes</v>
          </cell>
          <cell r="DG39" t="str">
            <v>Yes</v>
          </cell>
          <cell r="DH39" t="str">
            <v>No</v>
          </cell>
          <cell r="DI39" t="str">
            <v>Yes, on site</v>
          </cell>
          <cell r="DJ39" t="str">
            <v>Yes</v>
          </cell>
          <cell r="DK39" t="str">
            <v>Everyday</v>
          </cell>
          <cell r="DL39" t="str">
            <v>Distribution</v>
          </cell>
          <cell r="DM39" t="str">
            <v>No</v>
          </cell>
          <cell r="DN39" t="str">
            <v>No</v>
          </cell>
          <cell r="DO39" t="str">
            <v>No</v>
          </cell>
          <cell r="DP39" t="str">
            <v>Malnutrition</v>
          </cell>
          <cell r="DQ39" t="str">
            <v>Cough</v>
          </cell>
          <cell r="DR39" t="str">
            <v>Fever</v>
          </cell>
          <cell r="DS39" t="str">
            <v>Yes</v>
          </cell>
          <cell r="DT39" t="str">
            <v>Yes</v>
          </cell>
          <cell r="DU39" t="str">
            <v>On-site (&lt;3 km)</v>
          </cell>
          <cell r="DV39" t="str">
            <v>NGO</v>
          </cell>
          <cell r="DW39" t="str">
            <v>Yes</v>
          </cell>
          <cell r="DX39" t="str">
            <v>On-site</v>
          </cell>
          <cell r="DY39" t="str">
            <v>&lt;1 km</v>
          </cell>
          <cell r="DZ39" t="str">
            <v>&lt;25%</v>
          </cell>
          <cell r="EA39" t="str">
            <v>Petty trade</v>
          </cell>
          <cell r="EB39">
            <v>25</v>
          </cell>
          <cell r="EC39" t="str">
            <v>Yes</v>
          </cell>
          <cell r="ED39" t="str">
            <v>Yes</v>
          </cell>
          <cell r="EE39" t="str">
            <v>No</v>
          </cell>
          <cell r="EF39" t="str">
            <v>Yes</v>
          </cell>
          <cell r="EG39" t="str">
            <v>Yes</v>
          </cell>
          <cell r="EH39" t="str">
            <v>Military</v>
          </cell>
          <cell r="EI39" t="str">
            <v>Friction anmong site residents</v>
          </cell>
          <cell r="EJ39" t="str">
            <v>None</v>
          </cell>
          <cell r="EK39" t="str">
            <v>None</v>
          </cell>
          <cell r="EL39" t="str">
            <v>None</v>
          </cell>
          <cell r="EM39" t="str">
            <v>Not enough assistance for all entitled</v>
          </cell>
          <cell r="EN39">
            <v>0</v>
          </cell>
          <cell r="EO39">
            <v>0</v>
          </cell>
          <cell r="EP39" t="str">
            <v>No</v>
          </cell>
          <cell r="EQ39" t="str">
            <v>Yes</v>
          </cell>
          <cell r="ER39" t="str">
            <v>No</v>
          </cell>
          <cell r="ES39" t="str">
            <v>No</v>
          </cell>
          <cell r="ET39" t="str">
            <v>No</v>
          </cell>
          <cell r="EU39" t="str">
            <v>Good</v>
          </cell>
          <cell r="EV39" t="str">
            <v>Good</v>
          </cell>
          <cell r="EW39" t="str">
            <v>Yes, there is lighting but it is NOT adequate</v>
          </cell>
          <cell r="EX39" t="str">
            <v>No</v>
          </cell>
          <cell r="EY39" t="str">
            <v>N/A</v>
          </cell>
          <cell r="EZ39" t="str">
            <v>NULL</v>
          </cell>
          <cell r="FA39" t="str">
            <v>Local Leader</v>
          </cell>
          <cell r="FB39" t="str">
            <v>Safety and Security</v>
          </cell>
          <cell r="FC39" t="str">
            <v>No</v>
          </cell>
          <cell r="FD39">
            <v>1672</v>
          </cell>
        </row>
        <row r="40">
          <cell r="F40" t="str">
            <v>BO_S033</v>
          </cell>
          <cell r="G40" t="str">
            <v>MUNA PRIMARY</v>
          </cell>
          <cell r="H40" t="str">
            <v>INFORMAL</v>
          </cell>
          <cell r="I40">
            <v>13.240449999999999</v>
          </cell>
          <cell r="J40">
            <v>11.8657</v>
          </cell>
          <cell r="K40" t="str">
            <v>Spontaneous</v>
          </cell>
          <cell r="L40" t="str">
            <v>Collective Settlement/Centre</v>
          </cell>
          <cell r="M40" t="str">
            <v>NULL</v>
          </cell>
          <cell r="N40">
            <v>41918</v>
          </cell>
          <cell r="O40" t="str">
            <v>Unknown</v>
          </cell>
          <cell r="P40" t="str">
            <v>NULL</v>
          </cell>
          <cell r="Q40" t="str">
            <v>Yes</v>
          </cell>
          <cell r="R40" t="str">
            <v>NULL</v>
          </cell>
          <cell r="S40" t="str">
            <v>Private Building</v>
          </cell>
          <cell r="T40" t="str">
            <v>Self-made tents</v>
          </cell>
          <cell r="U40" t="str">
            <v>Yes</v>
          </cell>
          <cell r="V40" t="str">
            <v>Yes</v>
          </cell>
          <cell r="W40" t="str">
            <v>NULL</v>
          </cell>
          <cell r="X40" t="str">
            <v>NULL</v>
          </cell>
          <cell r="Y40" t="str">
            <v>No</v>
          </cell>
          <cell r="Z40" t="str">
            <v>NULL</v>
          </cell>
          <cell r="AA40" t="str">
            <v>NULL</v>
          </cell>
          <cell r="AB40" t="str">
            <v>NULL</v>
          </cell>
          <cell r="AC40" t="str">
            <v>No</v>
          </cell>
          <cell r="AD40" t="str">
            <v>No</v>
          </cell>
          <cell r="AE40" t="str">
            <v>No</v>
          </cell>
          <cell r="AF40" t="str">
            <v>No</v>
          </cell>
          <cell r="AG40" t="str">
            <v>No</v>
          </cell>
          <cell r="AH40" t="str">
            <v>No</v>
          </cell>
          <cell r="AI40" t="str">
            <v>No</v>
          </cell>
          <cell r="AJ40" t="str">
            <v>No</v>
          </cell>
          <cell r="AK40" t="str">
            <v>No</v>
          </cell>
          <cell r="AL40" t="str">
            <v>BORNO</v>
          </cell>
          <cell r="AM40" t="str">
            <v>MAFA</v>
          </cell>
          <cell r="AN40" t="str">
            <v>MAFA</v>
          </cell>
          <cell r="AO40" t="str">
            <v>BORNO</v>
          </cell>
          <cell r="AP40" t="str">
            <v>MARTE</v>
          </cell>
          <cell r="AQ40" t="str">
            <v>NJINE</v>
          </cell>
          <cell r="AR40">
            <v>49</v>
          </cell>
          <cell r="AS40">
            <v>343</v>
          </cell>
          <cell r="AT40">
            <v>23</v>
          </cell>
          <cell r="AU40">
            <v>34</v>
          </cell>
          <cell r="AV40">
            <v>57</v>
          </cell>
          <cell r="AW40">
            <v>41</v>
          </cell>
          <cell r="AX40">
            <v>27</v>
          </cell>
          <cell r="AY40">
            <v>68</v>
          </cell>
          <cell r="AZ40">
            <v>36</v>
          </cell>
          <cell r="BA40">
            <v>43</v>
          </cell>
          <cell r="BB40">
            <v>79</v>
          </cell>
          <cell r="BC40">
            <v>56</v>
          </cell>
          <cell r="BD40">
            <v>72</v>
          </cell>
          <cell r="BE40">
            <v>128</v>
          </cell>
          <cell r="BF40">
            <v>4</v>
          </cell>
          <cell r="BG40">
            <v>7</v>
          </cell>
          <cell r="BH40">
            <v>11</v>
          </cell>
          <cell r="BI40">
            <v>24</v>
          </cell>
          <cell r="BJ40">
            <v>57</v>
          </cell>
          <cell r="BK40">
            <v>15</v>
          </cell>
          <cell r="BL40">
            <v>0</v>
          </cell>
          <cell r="BM40">
            <v>11</v>
          </cell>
          <cell r="BN40">
            <v>0</v>
          </cell>
          <cell r="BO40">
            <v>0</v>
          </cell>
          <cell r="BP40">
            <v>0</v>
          </cell>
          <cell r="BQ40">
            <v>10</v>
          </cell>
          <cell r="BR40">
            <v>0</v>
          </cell>
          <cell r="BS40">
            <v>0</v>
          </cell>
          <cell r="BT40">
            <v>41918</v>
          </cell>
          <cell r="BU40" t="str">
            <v>NULL</v>
          </cell>
          <cell r="BV40" t="str">
            <v>Yes</v>
          </cell>
          <cell r="BW40" t="str">
            <v>BORNO</v>
          </cell>
          <cell r="BX40" t="str">
            <v>NULL</v>
          </cell>
          <cell r="BY40" t="str">
            <v>NULL</v>
          </cell>
          <cell r="BZ40" t="str">
            <v>Place of origin</v>
          </cell>
          <cell r="CA40" t="str">
            <v>Lack of safety</v>
          </cell>
          <cell r="CB40" t="str">
            <v>None</v>
          </cell>
          <cell r="CC40" t="str">
            <v>None</v>
          </cell>
          <cell r="CD40" t="str">
            <v>&gt;75%</v>
          </cell>
          <cell r="CE40" t="str">
            <v>&lt;50%</v>
          </cell>
          <cell r="CF40" t="str">
            <v>None</v>
          </cell>
          <cell r="CG40" t="str">
            <v>&gt;75%</v>
          </cell>
          <cell r="CH40" t="str">
            <v>None</v>
          </cell>
          <cell r="CI40" t="str">
            <v>&lt;50%</v>
          </cell>
          <cell r="CJ40" t="str">
            <v>Hygiene kits</v>
          </cell>
          <cell r="CK40" t="str">
            <v>Kitchen sets</v>
          </cell>
          <cell r="CL40" t="str">
            <v>Plastic sheeting</v>
          </cell>
          <cell r="CM40" t="str">
            <v>Off-site (&gt;10 mn)</v>
          </cell>
          <cell r="CN40" t="str">
            <v>&gt;50 %</v>
          </cell>
          <cell r="CO40" t="str">
            <v>No</v>
          </cell>
          <cell r="CP40" t="str">
            <v>Piped water supply</v>
          </cell>
          <cell r="CQ40" t="str">
            <v>Piped water supply</v>
          </cell>
          <cell r="CR40" t="str">
            <v>&gt;15 ltr</v>
          </cell>
          <cell r="CS40" t="str">
            <v>Yes</v>
          </cell>
          <cell r="CT40" t="str">
            <v>None</v>
          </cell>
          <cell r="CU40" t="str">
            <v>No</v>
          </cell>
          <cell r="CV40" t="str">
            <v>Not so good (Not hygienic)</v>
          </cell>
          <cell r="CW40">
            <v>15</v>
          </cell>
          <cell r="CX40" t="str">
            <v>No</v>
          </cell>
          <cell r="CY40" t="str">
            <v>No</v>
          </cell>
          <cell r="CZ40" t="str">
            <v>No</v>
          </cell>
          <cell r="DA40" t="str">
            <v>No waste disposal system</v>
          </cell>
          <cell r="DB40">
            <v>0</v>
          </cell>
          <cell r="DC40" t="str">
            <v>Yes</v>
          </cell>
          <cell r="DD40" t="str">
            <v>Yes but no soap/water inside</v>
          </cell>
          <cell r="DE40" t="str">
            <v>No</v>
          </cell>
          <cell r="DF40" t="str">
            <v>No</v>
          </cell>
          <cell r="DG40" t="str">
            <v>Yes</v>
          </cell>
          <cell r="DH40" t="str">
            <v>No</v>
          </cell>
          <cell r="DI40" t="str">
            <v>Yes, off site</v>
          </cell>
          <cell r="DJ40" t="str">
            <v>Yes</v>
          </cell>
          <cell r="DK40" t="str">
            <v>Irregular</v>
          </cell>
          <cell r="DL40" t="str">
            <v>Cash</v>
          </cell>
          <cell r="DM40" t="str">
            <v>No</v>
          </cell>
          <cell r="DN40" t="str">
            <v>No</v>
          </cell>
          <cell r="DO40" t="str">
            <v>No</v>
          </cell>
          <cell r="DP40" t="str">
            <v>Fever</v>
          </cell>
          <cell r="DQ40" t="str">
            <v>Other</v>
          </cell>
          <cell r="DR40" t="str">
            <v>Cough</v>
          </cell>
          <cell r="DS40" t="str">
            <v>No</v>
          </cell>
          <cell r="DT40" t="str">
            <v>Yes</v>
          </cell>
          <cell r="DU40" t="str">
            <v>Off-site (&lt;3 km)</v>
          </cell>
          <cell r="DV40" t="str">
            <v>Unknown</v>
          </cell>
          <cell r="DW40" t="str">
            <v>Yes</v>
          </cell>
          <cell r="DX40" t="str">
            <v>Off-site</v>
          </cell>
          <cell r="DY40" t="str">
            <v>&lt;5 km</v>
          </cell>
          <cell r="DZ40" t="str">
            <v>&lt;50%</v>
          </cell>
          <cell r="EA40" t="str">
            <v>Farming</v>
          </cell>
          <cell r="EB40">
            <v>24</v>
          </cell>
          <cell r="EC40" t="str">
            <v>Yes</v>
          </cell>
          <cell r="ED40" t="str">
            <v>Yes</v>
          </cell>
          <cell r="EE40" t="str">
            <v>No</v>
          </cell>
          <cell r="EF40" t="str">
            <v>No</v>
          </cell>
          <cell r="EG40" t="str">
            <v>No</v>
          </cell>
          <cell r="EH40" t="str">
            <v>None</v>
          </cell>
          <cell r="EI40" t="str">
            <v>None</v>
          </cell>
          <cell r="EJ40" t="str">
            <v>None</v>
          </cell>
          <cell r="EK40" t="str">
            <v>None</v>
          </cell>
          <cell r="EL40" t="str">
            <v>None</v>
          </cell>
          <cell r="EM40" t="str">
            <v>Not enough assistance for all entitled</v>
          </cell>
          <cell r="EN40">
            <v>0</v>
          </cell>
          <cell r="EO40">
            <v>1</v>
          </cell>
          <cell r="EP40" t="str">
            <v>No</v>
          </cell>
          <cell r="EQ40" t="str">
            <v>No</v>
          </cell>
          <cell r="ER40" t="str">
            <v>No</v>
          </cell>
          <cell r="ES40" t="str">
            <v>No</v>
          </cell>
          <cell r="ET40" t="str">
            <v>No</v>
          </cell>
          <cell r="EU40" t="str">
            <v>Good</v>
          </cell>
          <cell r="EV40" t="str">
            <v>Good</v>
          </cell>
          <cell r="EW40" t="str">
            <v>No lighting</v>
          </cell>
          <cell r="EX40" t="str">
            <v>No</v>
          </cell>
          <cell r="EY40" t="str">
            <v>N/A</v>
          </cell>
          <cell r="EZ40" t="str">
            <v>NULL</v>
          </cell>
          <cell r="FA40" t="str">
            <v>Families/Friends</v>
          </cell>
          <cell r="FB40" t="str">
            <v>Safety and Security</v>
          </cell>
          <cell r="FC40" t="str">
            <v>No</v>
          </cell>
          <cell r="FD40">
            <v>1676</v>
          </cell>
        </row>
        <row r="41">
          <cell r="F41" t="str">
            <v>BO_S034</v>
          </cell>
          <cell r="G41" t="str">
            <v>UNI GUEST MAIN</v>
          </cell>
          <cell r="H41" t="str">
            <v>INFORMAL</v>
          </cell>
          <cell r="I41">
            <v>13.18632</v>
          </cell>
          <cell r="J41">
            <v>11.81152</v>
          </cell>
          <cell r="K41" t="str">
            <v>Spontaneous</v>
          </cell>
          <cell r="L41" t="str">
            <v>Collective Settlement/Centre</v>
          </cell>
          <cell r="M41" t="str">
            <v>NULL</v>
          </cell>
          <cell r="N41" t="str">
            <v>01/14/2014</v>
          </cell>
          <cell r="O41" t="str">
            <v>Unknown</v>
          </cell>
          <cell r="P41" t="str">
            <v>NULL</v>
          </cell>
          <cell r="Q41" t="str">
            <v>Yes</v>
          </cell>
          <cell r="R41" t="str">
            <v>NULL</v>
          </cell>
          <cell r="S41" t="str">
            <v>Private Building</v>
          </cell>
          <cell r="T41" t="str">
            <v>Individual house</v>
          </cell>
          <cell r="U41" t="str">
            <v>Yes</v>
          </cell>
          <cell r="V41" t="str">
            <v>Yes</v>
          </cell>
          <cell r="W41" t="str">
            <v>NULL</v>
          </cell>
          <cell r="X41" t="str">
            <v>NULL</v>
          </cell>
          <cell r="Y41" t="str">
            <v>No</v>
          </cell>
          <cell r="Z41" t="str">
            <v>NULL</v>
          </cell>
          <cell r="AA41" t="str">
            <v>NULL</v>
          </cell>
          <cell r="AB41" t="str">
            <v>NULL</v>
          </cell>
          <cell r="AC41" t="str">
            <v>Yes</v>
          </cell>
          <cell r="AD41" t="str">
            <v>No</v>
          </cell>
          <cell r="AE41" t="str">
            <v>Yes</v>
          </cell>
          <cell r="AF41" t="str">
            <v>No</v>
          </cell>
          <cell r="AG41" t="str">
            <v>Yes</v>
          </cell>
          <cell r="AH41" t="str">
            <v>No</v>
          </cell>
          <cell r="AI41" t="str">
            <v>No</v>
          </cell>
          <cell r="AJ41" t="str">
            <v>No</v>
          </cell>
          <cell r="AK41" t="str">
            <v>No</v>
          </cell>
          <cell r="AL41" t="str">
            <v>BORNO</v>
          </cell>
          <cell r="AM41" t="str">
            <v>KONDUGA</v>
          </cell>
          <cell r="AN41" t="str">
            <v>NULL</v>
          </cell>
          <cell r="AO41" t="str">
            <v>BORNO</v>
          </cell>
          <cell r="AP41" t="str">
            <v>KONDUGA</v>
          </cell>
          <cell r="AQ41" t="str">
            <v>NULL</v>
          </cell>
          <cell r="AR41">
            <v>52</v>
          </cell>
          <cell r="AS41">
            <v>145</v>
          </cell>
          <cell r="AT41">
            <v>3</v>
          </cell>
          <cell r="AU41">
            <v>4</v>
          </cell>
          <cell r="AV41">
            <v>7</v>
          </cell>
          <cell r="AW41">
            <v>21</v>
          </cell>
          <cell r="AX41">
            <v>27</v>
          </cell>
          <cell r="AY41">
            <v>48</v>
          </cell>
          <cell r="AZ41">
            <v>20</v>
          </cell>
          <cell r="BA41">
            <v>17</v>
          </cell>
          <cell r="BB41">
            <v>37</v>
          </cell>
          <cell r="BC41">
            <v>21</v>
          </cell>
          <cell r="BD41">
            <v>29</v>
          </cell>
          <cell r="BE41">
            <v>50</v>
          </cell>
          <cell r="BF41">
            <v>2</v>
          </cell>
          <cell r="BG41">
            <v>1</v>
          </cell>
          <cell r="BH41">
            <v>3</v>
          </cell>
          <cell r="BI41">
            <v>8</v>
          </cell>
          <cell r="BJ41">
            <v>25</v>
          </cell>
          <cell r="BK41">
            <v>8</v>
          </cell>
          <cell r="BL41">
            <v>0</v>
          </cell>
          <cell r="BM41">
            <v>3</v>
          </cell>
          <cell r="BN41">
            <v>0</v>
          </cell>
          <cell r="BO41">
            <v>3</v>
          </cell>
          <cell r="BP41">
            <v>20</v>
          </cell>
          <cell r="BQ41">
            <v>30</v>
          </cell>
          <cell r="BR41">
            <v>20</v>
          </cell>
          <cell r="BS41">
            <v>50</v>
          </cell>
          <cell r="BT41" t="str">
            <v>01/20/2014</v>
          </cell>
          <cell r="BU41" t="str">
            <v>NULL</v>
          </cell>
          <cell r="BV41" t="str">
            <v>No</v>
          </cell>
          <cell r="BW41" t="str">
            <v>BORNO</v>
          </cell>
          <cell r="BX41" t="str">
            <v>KONDUGA</v>
          </cell>
          <cell r="BY41" t="str">
            <v>NULL</v>
          </cell>
          <cell r="BZ41" t="str">
            <v>Place of origin</v>
          </cell>
          <cell r="CA41" t="str">
            <v>Lack of safety</v>
          </cell>
          <cell r="CB41" t="str">
            <v>None</v>
          </cell>
          <cell r="CC41" t="str">
            <v>None</v>
          </cell>
          <cell r="CD41" t="str">
            <v>None</v>
          </cell>
          <cell r="CE41" t="str">
            <v>&gt;75%</v>
          </cell>
          <cell r="CF41" t="str">
            <v>None</v>
          </cell>
          <cell r="CG41" t="str">
            <v>&lt;25%</v>
          </cell>
          <cell r="CH41" t="str">
            <v>None</v>
          </cell>
          <cell r="CI41" t="str">
            <v>None</v>
          </cell>
          <cell r="CJ41" t="str">
            <v>Blankets/Mats</v>
          </cell>
          <cell r="CK41" t="str">
            <v>Kitchen sets</v>
          </cell>
          <cell r="CL41" t="str">
            <v>Bucket/Jerry Can</v>
          </cell>
          <cell r="CM41" t="str">
            <v>Off-site (&gt;10 mn)</v>
          </cell>
          <cell r="CN41" t="str">
            <v>&gt;50 %</v>
          </cell>
          <cell r="CO41" t="str">
            <v>Yes</v>
          </cell>
          <cell r="CP41" t="str">
            <v>Spring</v>
          </cell>
          <cell r="CQ41" t="str">
            <v>Hand pumps</v>
          </cell>
          <cell r="CR41" t="str">
            <v>&gt;15 ltr</v>
          </cell>
          <cell r="CS41" t="str">
            <v>Yes</v>
          </cell>
          <cell r="CT41" t="str">
            <v>None</v>
          </cell>
          <cell r="CU41" t="str">
            <v>No</v>
          </cell>
          <cell r="CV41" t="str">
            <v>Not so good (Not hygienic)</v>
          </cell>
          <cell r="CW41">
            <v>2</v>
          </cell>
          <cell r="CX41" t="str">
            <v>No</v>
          </cell>
          <cell r="CY41" t="str">
            <v>No</v>
          </cell>
          <cell r="CZ41" t="str">
            <v>No</v>
          </cell>
          <cell r="DA41" t="str">
            <v>Burning</v>
          </cell>
          <cell r="DB41">
            <v>0</v>
          </cell>
          <cell r="DC41" t="str">
            <v>No</v>
          </cell>
          <cell r="DD41" t="str">
            <v>Yes but no soap/water inside</v>
          </cell>
          <cell r="DE41" t="str">
            <v>No</v>
          </cell>
          <cell r="DF41" t="str">
            <v>No</v>
          </cell>
          <cell r="DG41" t="str">
            <v>Yes</v>
          </cell>
          <cell r="DH41" t="str">
            <v>No</v>
          </cell>
          <cell r="DI41" t="str">
            <v>No</v>
          </cell>
          <cell r="DJ41" t="str">
            <v>Yes</v>
          </cell>
          <cell r="DK41" t="str">
            <v>Never</v>
          </cell>
          <cell r="DL41" t="str">
            <v>Cash</v>
          </cell>
          <cell r="DM41" t="str">
            <v>No</v>
          </cell>
          <cell r="DN41" t="str">
            <v>No</v>
          </cell>
          <cell r="DO41" t="str">
            <v>No</v>
          </cell>
          <cell r="DP41" t="str">
            <v>None</v>
          </cell>
          <cell r="DQ41" t="str">
            <v>None</v>
          </cell>
          <cell r="DR41" t="str">
            <v>None</v>
          </cell>
          <cell r="DS41" t="str">
            <v>No</v>
          </cell>
          <cell r="DT41" t="str">
            <v>No</v>
          </cell>
          <cell r="DU41" t="str">
            <v>None</v>
          </cell>
          <cell r="DV41" t="str">
            <v>None</v>
          </cell>
          <cell r="DW41" t="str">
            <v>Yes</v>
          </cell>
          <cell r="DX41" t="str">
            <v>Off-site</v>
          </cell>
          <cell r="DY41" t="str">
            <v>&lt;2 km</v>
          </cell>
          <cell r="DZ41" t="str">
            <v>None</v>
          </cell>
          <cell r="EA41" t="str">
            <v>Agro-pastoralism</v>
          </cell>
          <cell r="EB41">
            <v>0</v>
          </cell>
          <cell r="EC41" t="str">
            <v>No</v>
          </cell>
          <cell r="ED41" t="str">
            <v>No</v>
          </cell>
          <cell r="EE41" t="str">
            <v>No</v>
          </cell>
          <cell r="EF41" t="str">
            <v>No</v>
          </cell>
          <cell r="EG41" t="str">
            <v>No</v>
          </cell>
          <cell r="EH41" t="str">
            <v>None</v>
          </cell>
          <cell r="EI41" t="str">
            <v>None</v>
          </cell>
          <cell r="EJ41" t="str">
            <v>None</v>
          </cell>
          <cell r="EK41" t="str">
            <v>None</v>
          </cell>
          <cell r="EL41" t="str">
            <v>None</v>
          </cell>
          <cell r="EM41" t="str">
            <v>None</v>
          </cell>
          <cell r="EN41">
            <v>0</v>
          </cell>
          <cell r="EO41">
            <v>0</v>
          </cell>
          <cell r="EP41" t="str">
            <v>No</v>
          </cell>
          <cell r="EQ41" t="str">
            <v>No</v>
          </cell>
          <cell r="ER41" t="str">
            <v>No</v>
          </cell>
          <cell r="ES41" t="str">
            <v>No</v>
          </cell>
          <cell r="ET41" t="str">
            <v>No</v>
          </cell>
          <cell r="EU41" t="str">
            <v>Good</v>
          </cell>
          <cell r="EV41" t="str">
            <v>Good</v>
          </cell>
          <cell r="EW41" t="str">
            <v>No lighting</v>
          </cell>
          <cell r="EX41" t="str">
            <v>Yes</v>
          </cell>
          <cell r="EY41" t="str">
            <v>Nigeria</v>
          </cell>
          <cell r="EZ41" t="str">
            <v>Better living conditions</v>
          </cell>
          <cell r="FA41" t="str">
            <v>Local Leader</v>
          </cell>
          <cell r="FB41" t="str">
            <v>Distribution</v>
          </cell>
          <cell r="FC41" t="str">
            <v>Yes</v>
          </cell>
          <cell r="FD41">
            <v>1679</v>
          </cell>
        </row>
        <row r="42">
          <cell r="F42" t="str">
            <v>BO_S035</v>
          </cell>
          <cell r="G42" t="str">
            <v>AJIJARI</v>
          </cell>
          <cell r="H42" t="str">
            <v>INFORMAL</v>
          </cell>
          <cell r="I42">
            <v>13.181521999999999</v>
          </cell>
          <cell r="J42">
            <v>11.795343000000001</v>
          </cell>
          <cell r="K42" t="str">
            <v>Spontaneous</v>
          </cell>
          <cell r="L42" t="str">
            <v>Collective Settlement/Centre</v>
          </cell>
          <cell r="M42" t="str">
            <v>NULL</v>
          </cell>
          <cell r="N42" t="str">
            <v>08/14/2014</v>
          </cell>
          <cell r="O42" t="str">
            <v>Unknown</v>
          </cell>
          <cell r="P42" t="str">
            <v>NULL</v>
          </cell>
          <cell r="Q42" t="str">
            <v>Yes</v>
          </cell>
          <cell r="R42" t="str">
            <v>NULL</v>
          </cell>
          <cell r="S42" t="str">
            <v>Private Building</v>
          </cell>
          <cell r="T42" t="str">
            <v>Individual house</v>
          </cell>
          <cell r="U42" t="str">
            <v>Yes</v>
          </cell>
          <cell r="V42" t="str">
            <v>Yes</v>
          </cell>
          <cell r="W42" t="str">
            <v>NULL</v>
          </cell>
          <cell r="X42" t="str">
            <v>NULL</v>
          </cell>
          <cell r="Y42" t="str">
            <v>No</v>
          </cell>
          <cell r="Z42" t="str">
            <v>NULL</v>
          </cell>
          <cell r="AA42" t="str">
            <v>NULL</v>
          </cell>
          <cell r="AB42" t="str">
            <v>NULL</v>
          </cell>
          <cell r="AC42" t="str">
            <v>No</v>
          </cell>
          <cell r="AD42" t="str">
            <v>No</v>
          </cell>
          <cell r="AE42" t="str">
            <v>No</v>
          </cell>
          <cell r="AF42" t="str">
            <v>No</v>
          </cell>
          <cell r="AG42" t="str">
            <v>No</v>
          </cell>
          <cell r="AH42" t="str">
            <v>No</v>
          </cell>
          <cell r="AI42" t="str">
            <v>No</v>
          </cell>
          <cell r="AJ42" t="str">
            <v>No</v>
          </cell>
          <cell r="AK42" t="str">
            <v>No</v>
          </cell>
          <cell r="AL42" t="str">
            <v>BORNO</v>
          </cell>
          <cell r="AM42" t="str">
            <v>KONDUGA</v>
          </cell>
          <cell r="AN42" t="str">
            <v>KONDUGA</v>
          </cell>
          <cell r="AO42" t="str">
            <v>BORNO</v>
          </cell>
          <cell r="AP42" t="str">
            <v>BAMA</v>
          </cell>
          <cell r="AQ42" t="str">
            <v>NULL</v>
          </cell>
          <cell r="AR42">
            <v>22</v>
          </cell>
          <cell r="AS42">
            <v>159</v>
          </cell>
          <cell r="AT42">
            <v>5</v>
          </cell>
          <cell r="AU42">
            <v>6</v>
          </cell>
          <cell r="AV42">
            <v>11</v>
          </cell>
          <cell r="AW42">
            <v>23</v>
          </cell>
          <cell r="AX42">
            <v>29</v>
          </cell>
          <cell r="AY42">
            <v>52</v>
          </cell>
          <cell r="AZ42">
            <v>22</v>
          </cell>
          <cell r="BA42">
            <v>19</v>
          </cell>
          <cell r="BB42">
            <v>41</v>
          </cell>
          <cell r="BC42">
            <v>23</v>
          </cell>
          <cell r="BD42">
            <v>31</v>
          </cell>
          <cell r="BE42">
            <v>54</v>
          </cell>
          <cell r="BF42">
            <v>0</v>
          </cell>
          <cell r="BG42">
            <v>1</v>
          </cell>
          <cell r="BH42">
            <v>1</v>
          </cell>
          <cell r="BI42">
            <v>13</v>
          </cell>
          <cell r="BJ42">
            <v>18</v>
          </cell>
          <cell r="BK42">
            <v>3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1</v>
          </cell>
          <cell r="BQ42">
            <v>0</v>
          </cell>
          <cell r="BR42">
            <v>0</v>
          </cell>
          <cell r="BS42">
            <v>0</v>
          </cell>
          <cell r="BT42" t="str">
            <v>08/14/2014</v>
          </cell>
          <cell r="BU42" t="str">
            <v>NULL</v>
          </cell>
          <cell r="BV42" t="str">
            <v>Yes</v>
          </cell>
          <cell r="BW42" t="str">
            <v>BORNO</v>
          </cell>
          <cell r="BX42" t="str">
            <v>KONDUGA</v>
          </cell>
          <cell r="BY42" t="str">
            <v>NULL</v>
          </cell>
          <cell r="BZ42" t="str">
            <v>Place of origin</v>
          </cell>
          <cell r="CA42" t="str">
            <v>Lack of safety</v>
          </cell>
          <cell r="CB42" t="str">
            <v>None</v>
          </cell>
          <cell r="CC42" t="str">
            <v>None</v>
          </cell>
          <cell r="CD42" t="str">
            <v>None</v>
          </cell>
          <cell r="CE42" t="str">
            <v>&gt;75%</v>
          </cell>
          <cell r="CF42" t="str">
            <v>None</v>
          </cell>
          <cell r="CG42" t="str">
            <v>&lt;25%</v>
          </cell>
          <cell r="CH42" t="str">
            <v>None</v>
          </cell>
          <cell r="CI42" t="str">
            <v>&lt;25%</v>
          </cell>
          <cell r="CJ42" t="str">
            <v>Kitchen sets</v>
          </cell>
          <cell r="CK42" t="str">
            <v>Bucket/Jerry Can</v>
          </cell>
          <cell r="CL42" t="str">
            <v>Blankets/Mats</v>
          </cell>
          <cell r="CM42" t="str">
            <v>Off-site (&lt;10 mn)</v>
          </cell>
          <cell r="CN42" t="str">
            <v>&lt;50 %</v>
          </cell>
          <cell r="CO42" t="str">
            <v>No</v>
          </cell>
          <cell r="CP42" t="str">
            <v>Hand pumps</v>
          </cell>
          <cell r="CQ42" t="str">
            <v>Hand pumps</v>
          </cell>
          <cell r="CR42" t="str">
            <v>&gt;15 ltr</v>
          </cell>
          <cell r="CS42" t="str">
            <v>Yes</v>
          </cell>
          <cell r="CT42" t="str">
            <v>None</v>
          </cell>
          <cell r="CU42" t="str">
            <v>No</v>
          </cell>
          <cell r="CV42" t="str">
            <v>Good (Hygienic)</v>
          </cell>
          <cell r="CW42">
            <v>8</v>
          </cell>
          <cell r="CX42" t="str">
            <v>Yes</v>
          </cell>
          <cell r="CY42" t="str">
            <v>Yes</v>
          </cell>
          <cell r="CZ42" t="str">
            <v>Yes</v>
          </cell>
          <cell r="DA42" t="str">
            <v>Burning</v>
          </cell>
          <cell r="DB42">
            <v>0</v>
          </cell>
          <cell r="DC42" t="str">
            <v>No</v>
          </cell>
          <cell r="DD42" t="str">
            <v>Yes but no soap/water inside</v>
          </cell>
          <cell r="DE42" t="str">
            <v>No</v>
          </cell>
          <cell r="DF42" t="str">
            <v>No</v>
          </cell>
          <cell r="DG42" t="str">
            <v>No</v>
          </cell>
          <cell r="DH42" t="str">
            <v>No</v>
          </cell>
          <cell r="DI42" t="str">
            <v>No</v>
          </cell>
          <cell r="DJ42" t="str">
            <v>No</v>
          </cell>
          <cell r="DK42" t="str">
            <v>Never</v>
          </cell>
          <cell r="DL42" t="str">
            <v>Cash</v>
          </cell>
          <cell r="DM42" t="str">
            <v>No</v>
          </cell>
          <cell r="DN42" t="str">
            <v>No</v>
          </cell>
          <cell r="DO42" t="str">
            <v>No</v>
          </cell>
          <cell r="DP42" t="str">
            <v>Fever</v>
          </cell>
          <cell r="DQ42" t="str">
            <v>Cough</v>
          </cell>
          <cell r="DR42" t="str">
            <v>Malaria</v>
          </cell>
          <cell r="DS42" t="str">
            <v>No</v>
          </cell>
          <cell r="DT42" t="str">
            <v>No</v>
          </cell>
          <cell r="DU42" t="str">
            <v>None</v>
          </cell>
          <cell r="DV42" t="str">
            <v>None</v>
          </cell>
          <cell r="DW42" t="str">
            <v>No</v>
          </cell>
          <cell r="DX42" t="str">
            <v>Unknown</v>
          </cell>
          <cell r="DY42" t="str">
            <v>Unknown</v>
          </cell>
          <cell r="DZ42" t="str">
            <v>None</v>
          </cell>
          <cell r="EA42" t="str">
            <v>Agro-pastoralism</v>
          </cell>
          <cell r="EB42">
            <v>0</v>
          </cell>
          <cell r="EC42" t="str">
            <v>No</v>
          </cell>
          <cell r="ED42" t="str">
            <v>No</v>
          </cell>
          <cell r="EE42" t="str">
            <v>No</v>
          </cell>
          <cell r="EF42" t="str">
            <v>No</v>
          </cell>
          <cell r="EG42" t="str">
            <v>No</v>
          </cell>
          <cell r="EH42" t="str">
            <v>None</v>
          </cell>
          <cell r="EI42" t="str">
            <v>None</v>
          </cell>
          <cell r="EJ42" t="str">
            <v>None</v>
          </cell>
          <cell r="EK42" t="str">
            <v>None</v>
          </cell>
          <cell r="EL42" t="str">
            <v>None</v>
          </cell>
          <cell r="EM42" t="str">
            <v>Not enough assistance for all entitled</v>
          </cell>
          <cell r="EN42">
            <v>0</v>
          </cell>
          <cell r="EO42">
            <v>0</v>
          </cell>
          <cell r="EP42" t="str">
            <v>Yes</v>
          </cell>
          <cell r="EQ42" t="str">
            <v>No</v>
          </cell>
          <cell r="ER42" t="str">
            <v>No</v>
          </cell>
          <cell r="ES42" t="str">
            <v>No</v>
          </cell>
          <cell r="ET42" t="str">
            <v>No</v>
          </cell>
          <cell r="EU42" t="str">
            <v>Good</v>
          </cell>
          <cell r="EV42" t="str">
            <v>Good</v>
          </cell>
          <cell r="EW42" t="str">
            <v>No lighting</v>
          </cell>
          <cell r="EX42" t="str">
            <v>Yes</v>
          </cell>
          <cell r="EY42" t="str">
            <v>Nigeria</v>
          </cell>
          <cell r="EZ42" t="str">
            <v>Better living conditions</v>
          </cell>
          <cell r="FA42" t="str">
            <v>Local Leader</v>
          </cell>
          <cell r="FB42" t="str">
            <v>Distribution</v>
          </cell>
          <cell r="FC42" t="str">
            <v>Yes</v>
          </cell>
          <cell r="FD42">
            <v>1675</v>
          </cell>
        </row>
        <row r="43">
          <cell r="F43" t="str">
            <v>BO_S036</v>
          </cell>
          <cell r="G43" t="str">
            <v>BAKIN KOGI</v>
          </cell>
          <cell r="H43" t="str">
            <v>INFORMAL</v>
          </cell>
          <cell r="I43">
            <v>13.181800000000001</v>
          </cell>
          <cell r="J43">
            <v>11.80911</v>
          </cell>
          <cell r="K43" t="str">
            <v>Spontaneous</v>
          </cell>
          <cell r="L43" t="str">
            <v>Collective Settlement/Centre</v>
          </cell>
          <cell r="M43" t="str">
            <v>NULL</v>
          </cell>
          <cell r="N43" t="str">
            <v>08/14/2014</v>
          </cell>
          <cell r="O43" t="str">
            <v>Unknown</v>
          </cell>
          <cell r="P43" t="str">
            <v>NULL</v>
          </cell>
          <cell r="Q43" t="str">
            <v>Yes</v>
          </cell>
          <cell r="R43" t="str">
            <v>NULL</v>
          </cell>
          <cell r="S43" t="str">
            <v>Private Building</v>
          </cell>
          <cell r="T43" t="str">
            <v>Individual house</v>
          </cell>
          <cell r="U43" t="str">
            <v>Yes</v>
          </cell>
          <cell r="V43" t="str">
            <v>Yes</v>
          </cell>
          <cell r="W43" t="str">
            <v>NULL</v>
          </cell>
          <cell r="X43" t="str">
            <v>NULL</v>
          </cell>
          <cell r="Y43" t="str">
            <v>No</v>
          </cell>
          <cell r="Z43" t="str">
            <v>NULL</v>
          </cell>
          <cell r="AA43" t="str">
            <v>NULL</v>
          </cell>
          <cell r="AB43" t="str">
            <v>NULL</v>
          </cell>
          <cell r="AC43" t="str">
            <v>No</v>
          </cell>
          <cell r="AD43" t="str">
            <v>No answer</v>
          </cell>
          <cell r="AE43" t="str">
            <v>Yes</v>
          </cell>
          <cell r="AF43" t="str">
            <v>No</v>
          </cell>
          <cell r="AG43" t="str">
            <v>No</v>
          </cell>
          <cell r="AH43" t="str">
            <v>No</v>
          </cell>
          <cell r="AI43" t="str">
            <v>No</v>
          </cell>
          <cell r="AJ43" t="str">
            <v>No</v>
          </cell>
          <cell r="AK43" t="str">
            <v>No</v>
          </cell>
          <cell r="AL43" t="str">
            <v>BORNO</v>
          </cell>
          <cell r="AM43" t="str">
            <v>BAMA</v>
          </cell>
          <cell r="AN43" t="str">
            <v>NULL</v>
          </cell>
          <cell r="AO43" t="str">
            <v>BORNO</v>
          </cell>
          <cell r="AP43" t="str">
            <v>BAMA</v>
          </cell>
          <cell r="AQ43" t="str">
            <v>NULL</v>
          </cell>
          <cell r="AR43">
            <v>37</v>
          </cell>
          <cell r="AS43">
            <v>168</v>
          </cell>
          <cell r="AT43">
            <v>7</v>
          </cell>
          <cell r="AU43">
            <v>9</v>
          </cell>
          <cell r="AV43">
            <v>16</v>
          </cell>
          <cell r="AW43">
            <v>24</v>
          </cell>
          <cell r="AX43">
            <v>33</v>
          </cell>
          <cell r="AY43">
            <v>57</v>
          </cell>
          <cell r="AZ43">
            <v>23</v>
          </cell>
          <cell r="BA43">
            <v>20</v>
          </cell>
          <cell r="BB43">
            <v>43</v>
          </cell>
          <cell r="BC43">
            <v>24</v>
          </cell>
          <cell r="BD43">
            <v>23</v>
          </cell>
          <cell r="BE43">
            <v>47</v>
          </cell>
          <cell r="BF43">
            <v>4</v>
          </cell>
          <cell r="BG43">
            <v>1</v>
          </cell>
          <cell r="BH43">
            <v>5</v>
          </cell>
          <cell r="BI43">
            <v>4</v>
          </cell>
          <cell r="BJ43">
            <v>16</v>
          </cell>
          <cell r="BK43">
            <v>3</v>
          </cell>
          <cell r="BL43">
            <v>2</v>
          </cell>
          <cell r="BM43">
            <v>5</v>
          </cell>
          <cell r="BN43">
            <v>0</v>
          </cell>
          <cell r="BO43">
            <v>0</v>
          </cell>
          <cell r="BP43">
            <v>3</v>
          </cell>
          <cell r="BQ43">
            <v>4</v>
          </cell>
          <cell r="BR43">
            <v>4</v>
          </cell>
          <cell r="BS43">
            <v>8</v>
          </cell>
          <cell r="BT43" t="str">
            <v>08/14/2014</v>
          </cell>
          <cell r="BU43" t="str">
            <v>NULL</v>
          </cell>
          <cell r="BV43" t="str">
            <v>Yes</v>
          </cell>
          <cell r="BW43" t="str">
            <v>BORNO</v>
          </cell>
          <cell r="BX43" t="str">
            <v>BAMA</v>
          </cell>
          <cell r="BY43" t="str">
            <v>NULL</v>
          </cell>
          <cell r="BZ43" t="str">
            <v>Place of origin</v>
          </cell>
          <cell r="CA43" t="str">
            <v>Lack of safety</v>
          </cell>
          <cell r="CB43" t="str">
            <v>None</v>
          </cell>
          <cell r="CC43" t="str">
            <v>None</v>
          </cell>
          <cell r="CD43" t="str">
            <v>None</v>
          </cell>
          <cell r="CE43" t="str">
            <v>&gt;75%</v>
          </cell>
          <cell r="CF43" t="str">
            <v>None</v>
          </cell>
          <cell r="CG43" t="str">
            <v>&lt;25%</v>
          </cell>
          <cell r="CH43" t="str">
            <v>None</v>
          </cell>
          <cell r="CI43" t="str">
            <v>None</v>
          </cell>
          <cell r="CJ43" t="str">
            <v>Blankets/Mats</v>
          </cell>
          <cell r="CK43" t="str">
            <v>Kitchen sets</v>
          </cell>
          <cell r="CL43" t="str">
            <v>Bucket/Jerry Can</v>
          </cell>
          <cell r="CM43" t="str">
            <v>Off-site (&lt;10 mn)</v>
          </cell>
          <cell r="CN43" t="str">
            <v>&lt;50 %</v>
          </cell>
          <cell r="CO43" t="str">
            <v>No</v>
          </cell>
          <cell r="CP43" t="str">
            <v>Hand pumps</v>
          </cell>
          <cell r="CQ43" t="str">
            <v>Hand pumps</v>
          </cell>
          <cell r="CR43" t="str">
            <v>&gt;15 ltr</v>
          </cell>
          <cell r="CS43" t="str">
            <v>Yes</v>
          </cell>
          <cell r="CT43" t="str">
            <v>None</v>
          </cell>
          <cell r="CU43" t="str">
            <v>No</v>
          </cell>
          <cell r="CV43" t="str">
            <v>Not so good (Not hygienic)</v>
          </cell>
          <cell r="CW43">
            <v>0</v>
          </cell>
          <cell r="CX43" t="str">
            <v>No</v>
          </cell>
          <cell r="CY43" t="str">
            <v>No</v>
          </cell>
          <cell r="CZ43" t="str">
            <v>No</v>
          </cell>
          <cell r="DA43" t="str">
            <v>Burning</v>
          </cell>
          <cell r="DB43">
            <v>0</v>
          </cell>
          <cell r="DC43" t="str">
            <v>No</v>
          </cell>
          <cell r="DD43" t="str">
            <v>Yes but no soap/water inside</v>
          </cell>
          <cell r="DE43" t="str">
            <v>No</v>
          </cell>
          <cell r="DF43" t="str">
            <v>No</v>
          </cell>
          <cell r="DG43" t="str">
            <v>No</v>
          </cell>
          <cell r="DH43" t="str">
            <v>No</v>
          </cell>
          <cell r="DI43" t="str">
            <v>No</v>
          </cell>
          <cell r="DJ43" t="str">
            <v>Yes</v>
          </cell>
          <cell r="DK43" t="str">
            <v>Never</v>
          </cell>
          <cell r="DL43" t="str">
            <v>Cash</v>
          </cell>
          <cell r="DM43" t="str">
            <v>No</v>
          </cell>
          <cell r="DN43" t="str">
            <v>No</v>
          </cell>
          <cell r="DO43" t="str">
            <v>No</v>
          </cell>
          <cell r="DP43" t="str">
            <v>Malaria</v>
          </cell>
          <cell r="DQ43" t="str">
            <v>Cough</v>
          </cell>
          <cell r="DR43" t="str">
            <v>Fever</v>
          </cell>
          <cell r="DS43" t="str">
            <v>No</v>
          </cell>
          <cell r="DT43" t="str">
            <v>No</v>
          </cell>
          <cell r="DU43" t="str">
            <v>None</v>
          </cell>
          <cell r="DV43" t="str">
            <v>None</v>
          </cell>
          <cell r="DW43" t="str">
            <v>Yes</v>
          </cell>
          <cell r="DX43" t="str">
            <v>Off-site</v>
          </cell>
          <cell r="DY43" t="str">
            <v>&lt;1 km</v>
          </cell>
          <cell r="DZ43" t="str">
            <v>None</v>
          </cell>
          <cell r="EA43" t="str">
            <v>Agro-pastoralism</v>
          </cell>
          <cell r="EB43">
            <v>0</v>
          </cell>
          <cell r="EC43" t="str">
            <v>No</v>
          </cell>
          <cell r="ED43" t="str">
            <v>No</v>
          </cell>
          <cell r="EE43" t="str">
            <v>No</v>
          </cell>
          <cell r="EF43" t="str">
            <v>No</v>
          </cell>
          <cell r="EG43" t="str">
            <v>No</v>
          </cell>
          <cell r="EH43" t="str">
            <v>None</v>
          </cell>
          <cell r="EI43" t="str">
            <v>None</v>
          </cell>
          <cell r="EJ43" t="str">
            <v>None</v>
          </cell>
          <cell r="EK43" t="str">
            <v>None</v>
          </cell>
          <cell r="EL43" t="str">
            <v>None</v>
          </cell>
          <cell r="EM43" t="str">
            <v>None</v>
          </cell>
          <cell r="EN43">
            <v>0</v>
          </cell>
          <cell r="EO43">
            <v>0</v>
          </cell>
          <cell r="EP43" t="str">
            <v>No</v>
          </cell>
          <cell r="EQ43" t="str">
            <v>No</v>
          </cell>
          <cell r="ER43" t="str">
            <v>No</v>
          </cell>
          <cell r="ES43" t="str">
            <v>No</v>
          </cell>
          <cell r="ET43" t="str">
            <v>No</v>
          </cell>
          <cell r="EU43" t="str">
            <v>Good</v>
          </cell>
          <cell r="EV43" t="str">
            <v>Good</v>
          </cell>
          <cell r="EW43" t="str">
            <v>No lighting</v>
          </cell>
          <cell r="EX43" t="str">
            <v>Yes</v>
          </cell>
          <cell r="EY43" t="str">
            <v>Nigeria</v>
          </cell>
          <cell r="EZ43" t="str">
            <v>Better living conditions</v>
          </cell>
          <cell r="FA43" t="str">
            <v>Local Leader</v>
          </cell>
          <cell r="FB43" t="str">
            <v>Distribution</v>
          </cell>
          <cell r="FC43" t="str">
            <v>Yes</v>
          </cell>
          <cell r="FD43">
            <v>1681</v>
          </cell>
        </row>
        <row r="44">
          <cell r="F44" t="str">
            <v>BO_S037</v>
          </cell>
          <cell r="G44" t="str">
            <v>KUSHERI I</v>
          </cell>
          <cell r="H44" t="str">
            <v>INFORMAL</v>
          </cell>
          <cell r="I44">
            <v>13.125833</v>
          </cell>
          <cell r="J44">
            <v>11.47268</v>
          </cell>
          <cell r="K44" t="str">
            <v>Spontaneous</v>
          </cell>
          <cell r="L44" t="str">
            <v>Collective Settlement/Centre</v>
          </cell>
          <cell r="M44" t="str">
            <v>NULL</v>
          </cell>
          <cell r="N44" t="str">
            <v>NULL</v>
          </cell>
          <cell r="O44" t="str">
            <v>Unknown</v>
          </cell>
          <cell r="P44" t="str">
            <v>NULL</v>
          </cell>
          <cell r="Q44" t="str">
            <v>Yes</v>
          </cell>
          <cell r="R44" t="str">
            <v>NULL</v>
          </cell>
          <cell r="S44" t="str">
            <v>Public/Government</v>
          </cell>
          <cell r="T44" t="str">
            <v>Self-made tents</v>
          </cell>
          <cell r="U44" t="str">
            <v>No</v>
          </cell>
          <cell r="V44" t="str">
            <v>N/A</v>
          </cell>
          <cell r="W44" t="str">
            <v>NULL</v>
          </cell>
          <cell r="X44" t="str">
            <v>NULL</v>
          </cell>
          <cell r="Y44" t="str">
            <v>No</v>
          </cell>
          <cell r="Z44" t="str">
            <v>NULL</v>
          </cell>
          <cell r="AA44" t="str">
            <v>NULL</v>
          </cell>
          <cell r="AB44" t="str">
            <v>NULL</v>
          </cell>
          <cell r="AC44" t="str">
            <v>No</v>
          </cell>
          <cell r="AD44" t="str">
            <v>No</v>
          </cell>
          <cell r="AE44" t="str">
            <v>Yes</v>
          </cell>
          <cell r="AF44" t="str">
            <v>No</v>
          </cell>
          <cell r="AG44" t="str">
            <v>No</v>
          </cell>
          <cell r="AH44" t="str">
            <v>No</v>
          </cell>
          <cell r="AI44" t="str">
            <v>No</v>
          </cell>
          <cell r="AJ44" t="str">
            <v>No</v>
          </cell>
          <cell r="AK44" t="str">
            <v>No</v>
          </cell>
          <cell r="AL44" t="str">
            <v>BORNO</v>
          </cell>
          <cell r="AM44" t="str">
            <v>KONDUGA</v>
          </cell>
          <cell r="AN44" t="str">
            <v>KAWURI</v>
          </cell>
          <cell r="AO44" t="str">
            <v>BORNO</v>
          </cell>
          <cell r="AP44" t="str">
            <v>KONDUGA</v>
          </cell>
          <cell r="AQ44" t="str">
            <v>DAWA EAST / MALARI / KANGAMARI</v>
          </cell>
          <cell r="AR44">
            <v>45</v>
          </cell>
          <cell r="AS44">
            <v>125</v>
          </cell>
          <cell r="AT44">
            <v>9</v>
          </cell>
          <cell r="AU44">
            <v>13</v>
          </cell>
          <cell r="AV44">
            <v>22</v>
          </cell>
          <cell r="AW44">
            <v>22</v>
          </cell>
          <cell r="AX44">
            <v>24</v>
          </cell>
          <cell r="AY44">
            <v>46</v>
          </cell>
          <cell r="AZ44">
            <v>8</v>
          </cell>
          <cell r="BA44">
            <v>9</v>
          </cell>
          <cell r="BB44">
            <v>17</v>
          </cell>
          <cell r="BC44">
            <v>15</v>
          </cell>
          <cell r="BD44">
            <v>17</v>
          </cell>
          <cell r="BE44">
            <v>32</v>
          </cell>
          <cell r="BF44">
            <v>3</v>
          </cell>
          <cell r="BG44">
            <v>5</v>
          </cell>
          <cell r="BH44">
            <v>8</v>
          </cell>
          <cell r="BI44">
            <v>9</v>
          </cell>
          <cell r="BJ44">
            <v>32</v>
          </cell>
          <cell r="BK44">
            <v>0</v>
          </cell>
          <cell r="BL44">
            <v>0</v>
          </cell>
          <cell r="BM44">
            <v>5</v>
          </cell>
          <cell r="BN44">
            <v>0</v>
          </cell>
          <cell r="BO44">
            <v>0</v>
          </cell>
          <cell r="BP44">
            <v>5</v>
          </cell>
          <cell r="BQ44">
            <v>2</v>
          </cell>
          <cell r="BR44">
            <v>0</v>
          </cell>
          <cell r="BS44">
            <v>0</v>
          </cell>
          <cell r="BT44">
            <v>41858</v>
          </cell>
          <cell r="BU44" t="str">
            <v>NULL</v>
          </cell>
          <cell r="BV44" t="str">
            <v>No</v>
          </cell>
          <cell r="BW44" t="str">
            <v>BORNO</v>
          </cell>
          <cell r="BX44" t="str">
            <v>KONDUGA</v>
          </cell>
          <cell r="BY44" t="str">
            <v>KAWURI</v>
          </cell>
          <cell r="BZ44" t="str">
            <v>Place of origin</v>
          </cell>
          <cell r="CA44" t="str">
            <v>Lack of safety</v>
          </cell>
          <cell r="CB44" t="str">
            <v>&lt;25%</v>
          </cell>
          <cell r="CC44" t="str">
            <v>None</v>
          </cell>
          <cell r="CD44" t="str">
            <v>&gt;75%</v>
          </cell>
          <cell r="CE44" t="str">
            <v>None</v>
          </cell>
          <cell r="CF44" t="str">
            <v>None</v>
          </cell>
          <cell r="CG44" t="str">
            <v>None</v>
          </cell>
          <cell r="CH44" t="str">
            <v>None</v>
          </cell>
          <cell r="CI44" t="str">
            <v>&lt;75%</v>
          </cell>
          <cell r="CJ44" t="str">
            <v>Blankets/Mats</v>
          </cell>
          <cell r="CK44" t="str">
            <v>Kitchen sets</v>
          </cell>
          <cell r="CL44" t="str">
            <v>Bucket/Jerry Can</v>
          </cell>
          <cell r="CM44" t="str">
            <v>Off-site (&lt;10 mn)</v>
          </cell>
          <cell r="CN44" t="str">
            <v>&lt;50 %</v>
          </cell>
          <cell r="CO44" t="str">
            <v>No</v>
          </cell>
          <cell r="CP44" t="str">
            <v>Hand pumps</v>
          </cell>
          <cell r="CQ44" t="str">
            <v>Hand pumps</v>
          </cell>
          <cell r="CR44" t="str">
            <v>10 - 15 ltr</v>
          </cell>
          <cell r="CS44" t="str">
            <v>Yes</v>
          </cell>
          <cell r="CT44" t="str">
            <v>None</v>
          </cell>
          <cell r="CU44" t="str">
            <v>No</v>
          </cell>
          <cell r="CV44" t="str">
            <v>Not so good (Not hygienic)</v>
          </cell>
          <cell r="CW44">
            <v>8</v>
          </cell>
          <cell r="CX44" t="str">
            <v>No</v>
          </cell>
          <cell r="CY44" t="str">
            <v>No</v>
          </cell>
          <cell r="CZ44" t="str">
            <v>Yes</v>
          </cell>
          <cell r="DA44" t="str">
            <v>Burning</v>
          </cell>
          <cell r="DB44">
            <v>0</v>
          </cell>
          <cell r="DC44" t="str">
            <v>Yes</v>
          </cell>
          <cell r="DD44" t="str">
            <v>Yes but no soap/water inside</v>
          </cell>
          <cell r="DE44" t="str">
            <v>No</v>
          </cell>
          <cell r="DF44" t="str">
            <v>No</v>
          </cell>
          <cell r="DG44" t="str">
            <v>Yes</v>
          </cell>
          <cell r="DH44" t="str">
            <v>No</v>
          </cell>
          <cell r="DI44" t="str">
            <v>No</v>
          </cell>
          <cell r="DJ44" t="str">
            <v>No</v>
          </cell>
          <cell r="DK44" t="str">
            <v>Never</v>
          </cell>
          <cell r="DL44" t="str">
            <v>None</v>
          </cell>
          <cell r="DM44" t="str">
            <v>No</v>
          </cell>
          <cell r="DN44" t="str">
            <v>No</v>
          </cell>
          <cell r="DO44" t="str">
            <v>No</v>
          </cell>
          <cell r="DP44" t="str">
            <v>Malnutrition</v>
          </cell>
          <cell r="DQ44" t="str">
            <v>Fever</v>
          </cell>
          <cell r="DR44" t="str">
            <v>Malaria</v>
          </cell>
          <cell r="DS44" t="str">
            <v>No</v>
          </cell>
          <cell r="DT44" t="str">
            <v>No</v>
          </cell>
          <cell r="DU44" t="str">
            <v>Off-site (&gt;3 km)</v>
          </cell>
          <cell r="DV44" t="str">
            <v>None</v>
          </cell>
          <cell r="DW44" t="str">
            <v>No</v>
          </cell>
          <cell r="DX44" t="str">
            <v>None</v>
          </cell>
          <cell r="DY44" t="str">
            <v>Unknown</v>
          </cell>
          <cell r="DZ44" t="str">
            <v>None</v>
          </cell>
          <cell r="EA44" t="str">
            <v>Agro-pastoralism</v>
          </cell>
          <cell r="EB44">
            <v>5</v>
          </cell>
          <cell r="EC44" t="str">
            <v>No</v>
          </cell>
          <cell r="ED44" t="str">
            <v>Yes</v>
          </cell>
          <cell r="EE44" t="str">
            <v>No</v>
          </cell>
          <cell r="EF44" t="str">
            <v>No</v>
          </cell>
          <cell r="EG44" t="str">
            <v>No</v>
          </cell>
          <cell r="EH44" t="str">
            <v>None</v>
          </cell>
          <cell r="EI44" t="str">
            <v>None</v>
          </cell>
          <cell r="EJ44" t="str">
            <v>None</v>
          </cell>
          <cell r="EK44" t="str">
            <v>None</v>
          </cell>
          <cell r="EL44" t="str">
            <v>None</v>
          </cell>
          <cell r="EM44" t="str">
            <v>None</v>
          </cell>
          <cell r="EN44">
            <v>0</v>
          </cell>
          <cell r="EO44">
            <v>0</v>
          </cell>
          <cell r="EP44" t="str">
            <v>No</v>
          </cell>
          <cell r="EQ44" t="str">
            <v>No</v>
          </cell>
          <cell r="ER44" t="str">
            <v>Yes</v>
          </cell>
          <cell r="ES44" t="str">
            <v>Yes</v>
          </cell>
          <cell r="ET44" t="str">
            <v>Yes</v>
          </cell>
          <cell r="EU44" t="str">
            <v>Good</v>
          </cell>
          <cell r="EV44" t="str">
            <v>Good</v>
          </cell>
          <cell r="EW44" t="str">
            <v>No lighting</v>
          </cell>
          <cell r="EX44" t="str">
            <v>No</v>
          </cell>
          <cell r="EY44" t="str">
            <v>N/A</v>
          </cell>
          <cell r="EZ44" t="str">
            <v>NULL</v>
          </cell>
          <cell r="FA44" t="str">
            <v>Local Leader</v>
          </cell>
          <cell r="FB44" t="str">
            <v>Safety and Security</v>
          </cell>
          <cell r="FC44" t="str">
            <v>No</v>
          </cell>
          <cell r="FD44">
            <v>1678</v>
          </cell>
        </row>
        <row r="45">
          <cell r="F45" t="str">
            <v>BO_S038</v>
          </cell>
          <cell r="G45" t="str">
            <v>KUSHERI II</v>
          </cell>
          <cell r="H45" t="str">
            <v>INFORMAL</v>
          </cell>
          <cell r="I45">
            <v>13.125833</v>
          </cell>
          <cell r="J45">
            <v>11.47268</v>
          </cell>
          <cell r="K45" t="str">
            <v>Spontaneous</v>
          </cell>
          <cell r="L45" t="str">
            <v>Collective Settlement/Centre</v>
          </cell>
          <cell r="M45" t="str">
            <v>NULL</v>
          </cell>
          <cell r="N45">
            <v>41674</v>
          </cell>
          <cell r="O45" t="str">
            <v>Unknown</v>
          </cell>
          <cell r="P45" t="str">
            <v>NULL</v>
          </cell>
          <cell r="Q45" t="str">
            <v>Yes</v>
          </cell>
          <cell r="R45" t="str">
            <v>NULL</v>
          </cell>
          <cell r="S45" t="str">
            <v>Private Building</v>
          </cell>
          <cell r="T45" t="str">
            <v>Tents</v>
          </cell>
          <cell r="U45" t="str">
            <v>No</v>
          </cell>
          <cell r="V45" t="str">
            <v>N/A</v>
          </cell>
          <cell r="W45" t="str">
            <v>NULL</v>
          </cell>
          <cell r="X45" t="str">
            <v>NULL</v>
          </cell>
          <cell r="Y45" t="str">
            <v>Yes</v>
          </cell>
          <cell r="Z45" t="str">
            <v>Individual/Private</v>
          </cell>
          <cell r="AA45" t="str">
            <v>N/A</v>
          </cell>
          <cell r="AB45">
            <v>7037598036</v>
          </cell>
          <cell r="AC45" t="str">
            <v>No</v>
          </cell>
          <cell r="AD45" t="str">
            <v>Yes</v>
          </cell>
          <cell r="AE45" t="str">
            <v>Yes</v>
          </cell>
          <cell r="AF45" t="str">
            <v>No</v>
          </cell>
          <cell r="AG45" t="str">
            <v>Yes</v>
          </cell>
          <cell r="AH45" t="str">
            <v>No</v>
          </cell>
          <cell r="AI45" t="str">
            <v>No</v>
          </cell>
          <cell r="AJ45" t="str">
            <v>No</v>
          </cell>
          <cell r="AK45" t="str">
            <v>Yes</v>
          </cell>
          <cell r="AL45" t="str">
            <v>BORNO</v>
          </cell>
          <cell r="AM45" t="str">
            <v>KONDUGA</v>
          </cell>
          <cell r="AN45" t="str">
            <v>NYALERI/SANDIA/YEJIWA</v>
          </cell>
          <cell r="AO45" t="str">
            <v>BORNO</v>
          </cell>
          <cell r="AP45" t="str">
            <v>KONDUGA</v>
          </cell>
          <cell r="AQ45" t="str">
            <v>NULL</v>
          </cell>
          <cell r="AR45">
            <v>27</v>
          </cell>
          <cell r="AS45">
            <v>130</v>
          </cell>
          <cell r="AT45">
            <v>6</v>
          </cell>
          <cell r="AU45">
            <v>7</v>
          </cell>
          <cell r="AV45">
            <v>13</v>
          </cell>
          <cell r="AW45">
            <v>11</v>
          </cell>
          <cell r="AX45">
            <v>14</v>
          </cell>
          <cell r="AY45">
            <v>25</v>
          </cell>
          <cell r="AZ45">
            <v>10</v>
          </cell>
          <cell r="BA45">
            <v>18</v>
          </cell>
          <cell r="BB45">
            <v>28</v>
          </cell>
          <cell r="BC45">
            <v>26</v>
          </cell>
          <cell r="BD45">
            <v>33</v>
          </cell>
          <cell r="BE45">
            <v>59</v>
          </cell>
          <cell r="BF45">
            <v>2</v>
          </cell>
          <cell r="BG45">
            <v>3</v>
          </cell>
          <cell r="BH45">
            <v>5</v>
          </cell>
          <cell r="BI45">
            <v>2</v>
          </cell>
          <cell r="BJ45">
            <v>16</v>
          </cell>
          <cell r="BK45">
            <v>0</v>
          </cell>
          <cell r="BL45">
            <v>0</v>
          </cell>
          <cell r="BM45">
            <v>5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 t="str">
            <v>04/15/2015</v>
          </cell>
          <cell r="BU45" t="str">
            <v>NULL</v>
          </cell>
          <cell r="BV45" t="str">
            <v>No</v>
          </cell>
          <cell r="BW45" t="str">
            <v>BORNO</v>
          </cell>
          <cell r="BX45" t="str">
            <v>KONDUGA</v>
          </cell>
          <cell r="BY45" t="str">
            <v>NYALERI/SANDIA/YEJIWA</v>
          </cell>
          <cell r="BZ45" t="str">
            <v>Place of origin</v>
          </cell>
          <cell r="CA45" t="str">
            <v>Lack of safety</v>
          </cell>
          <cell r="CB45" t="str">
            <v>&lt;25%</v>
          </cell>
          <cell r="CC45" t="str">
            <v>&gt;75%</v>
          </cell>
          <cell r="CD45" t="str">
            <v>&lt;25%</v>
          </cell>
          <cell r="CE45" t="str">
            <v>None</v>
          </cell>
          <cell r="CF45" t="str">
            <v>None</v>
          </cell>
          <cell r="CG45" t="str">
            <v>&lt;25%</v>
          </cell>
          <cell r="CH45" t="str">
            <v>None</v>
          </cell>
          <cell r="CI45" t="str">
            <v>None</v>
          </cell>
          <cell r="CJ45" t="str">
            <v>Blankets/Mats</v>
          </cell>
          <cell r="CK45" t="str">
            <v>Soap</v>
          </cell>
          <cell r="CL45" t="str">
            <v>Kitchen sets</v>
          </cell>
          <cell r="CM45" t="str">
            <v>On-site (&lt;10 mn)</v>
          </cell>
          <cell r="CN45" t="str">
            <v>&gt;50 %</v>
          </cell>
          <cell r="CO45" t="str">
            <v>No</v>
          </cell>
          <cell r="CP45" t="str">
            <v>Hand pumps</v>
          </cell>
          <cell r="CQ45" t="str">
            <v>Hand pumps</v>
          </cell>
          <cell r="CR45" t="str">
            <v>10 - 15 ltr</v>
          </cell>
          <cell r="CS45" t="str">
            <v>Yes</v>
          </cell>
          <cell r="CT45" t="str">
            <v>None</v>
          </cell>
          <cell r="CU45" t="str">
            <v>No</v>
          </cell>
          <cell r="CV45" t="str">
            <v>Not so good (Not hygienic)</v>
          </cell>
          <cell r="CW45">
            <v>2</v>
          </cell>
          <cell r="CX45" t="str">
            <v>Yes</v>
          </cell>
          <cell r="CY45" t="str">
            <v>Yes</v>
          </cell>
          <cell r="CZ45" t="str">
            <v>Yes</v>
          </cell>
          <cell r="DA45" t="str">
            <v>Burning</v>
          </cell>
          <cell r="DB45">
            <v>0</v>
          </cell>
          <cell r="DC45" t="str">
            <v>No</v>
          </cell>
          <cell r="DD45" t="str">
            <v>Yes</v>
          </cell>
          <cell r="DE45" t="str">
            <v>Yes</v>
          </cell>
          <cell r="DF45" t="str">
            <v>Yes</v>
          </cell>
          <cell r="DG45" t="str">
            <v>Yes</v>
          </cell>
          <cell r="DH45" t="str">
            <v>No</v>
          </cell>
          <cell r="DI45" t="str">
            <v>Yes, off site</v>
          </cell>
          <cell r="DJ45" t="str">
            <v>No</v>
          </cell>
          <cell r="DK45" t="str">
            <v>Irregular</v>
          </cell>
          <cell r="DL45" t="str">
            <v>Distribution</v>
          </cell>
          <cell r="DM45" t="str">
            <v>No</v>
          </cell>
          <cell r="DN45" t="str">
            <v>No</v>
          </cell>
          <cell r="DO45" t="str">
            <v>No</v>
          </cell>
          <cell r="DP45" t="str">
            <v>Malnutrition</v>
          </cell>
          <cell r="DQ45" t="str">
            <v>Fever</v>
          </cell>
          <cell r="DR45" t="str">
            <v>Skin disease</v>
          </cell>
          <cell r="DS45" t="str">
            <v>No</v>
          </cell>
          <cell r="DT45" t="str">
            <v>No</v>
          </cell>
          <cell r="DU45" t="str">
            <v>Off-site (&gt;3 km)</v>
          </cell>
          <cell r="DV45" t="str">
            <v>None</v>
          </cell>
          <cell r="DW45" t="str">
            <v>No</v>
          </cell>
          <cell r="DX45" t="str">
            <v>Off-site</v>
          </cell>
          <cell r="DY45" t="str">
            <v>&lt;1 km</v>
          </cell>
          <cell r="DZ45" t="str">
            <v>None</v>
          </cell>
          <cell r="EA45" t="str">
            <v>Farming</v>
          </cell>
          <cell r="EB45">
            <v>4</v>
          </cell>
          <cell r="EC45" t="str">
            <v>Yes</v>
          </cell>
          <cell r="ED45" t="str">
            <v>No</v>
          </cell>
          <cell r="EE45" t="str">
            <v>Yes</v>
          </cell>
          <cell r="EF45" t="str">
            <v>No</v>
          </cell>
          <cell r="EG45" t="str">
            <v>No</v>
          </cell>
          <cell r="EH45" t="str">
            <v>None</v>
          </cell>
          <cell r="EI45" t="str">
            <v>None</v>
          </cell>
          <cell r="EJ45" t="str">
            <v>None</v>
          </cell>
          <cell r="EK45" t="str">
            <v>None</v>
          </cell>
          <cell r="EL45" t="str">
            <v>None</v>
          </cell>
          <cell r="EM45" t="str">
            <v>None</v>
          </cell>
          <cell r="EN45">
            <v>0</v>
          </cell>
          <cell r="EO45">
            <v>0</v>
          </cell>
          <cell r="EP45" t="str">
            <v>No</v>
          </cell>
          <cell r="EQ45" t="str">
            <v>No</v>
          </cell>
          <cell r="ER45" t="str">
            <v>Yes</v>
          </cell>
          <cell r="ES45" t="str">
            <v>Yes</v>
          </cell>
          <cell r="ET45" t="str">
            <v>Yes</v>
          </cell>
          <cell r="EU45" t="str">
            <v>Good</v>
          </cell>
          <cell r="EV45" t="str">
            <v>Good</v>
          </cell>
          <cell r="EW45" t="str">
            <v>No lighting</v>
          </cell>
          <cell r="EX45" t="str">
            <v>No</v>
          </cell>
          <cell r="EY45" t="str">
            <v>N/A</v>
          </cell>
          <cell r="EZ45" t="str">
            <v>NULL</v>
          </cell>
          <cell r="FA45" t="str">
            <v>Local Leader</v>
          </cell>
          <cell r="FB45" t="str">
            <v>Safety and Security</v>
          </cell>
          <cell r="FC45" t="str">
            <v>No</v>
          </cell>
          <cell r="FD45">
            <v>1687</v>
          </cell>
        </row>
        <row r="46">
          <cell r="F46" t="str">
            <v>BO_S039</v>
          </cell>
          <cell r="G46" t="str">
            <v>WULAKI DUJIMA</v>
          </cell>
          <cell r="H46" t="str">
            <v>INFORMAL</v>
          </cell>
          <cell r="I46">
            <v>13.14016</v>
          </cell>
          <cell r="J46">
            <v>11.84951</v>
          </cell>
          <cell r="K46" t="str">
            <v>Spontaneous</v>
          </cell>
          <cell r="L46" t="str">
            <v>Collective Settlement/Centre</v>
          </cell>
          <cell r="M46" t="str">
            <v>NULL</v>
          </cell>
          <cell r="N46" t="str">
            <v>NULL</v>
          </cell>
          <cell r="O46" t="str">
            <v>Unknown</v>
          </cell>
          <cell r="P46" t="str">
            <v>NULL</v>
          </cell>
          <cell r="Q46" t="str">
            <v>Yes</v>
          </cell>
          <cell r="R46" t="str">
            <v>NULL</v>
          </cell>
          <cell r="S46" t="str">
            <v>Private Building</v>
          </cell>
          <cell r="T46" t="str">
            <v>Individual house</v>
          </cell>
          <cell r="U46" t="str">
            <v>Yes</v>
          </cell>
          <cell r="V46" t="str">
            <v>Yes</v>
          </cell>
          <cell r="W46" t="str">
            <v>NULL</v>
          </cell>
          <cell r="X46" t="str">
            <v>NULL</v>
          </cell>
          <cell r="Y46" t="str">
            <v>No</v>
          </cell>
          <cell r="Z46" t="str">
            <v>NULL</v>
          </cell>
          <cell r="AA46" t="str">
            <v>NULL</v>
          </cell>
          <cell r="AB46" t="str">
            <v>NULL</v>
          </cell>
          <cell r="AC46" t="str">
            <v>Yes</v>
          </cell>
          <cell r="AD46" t="str">
            <v>No</v>
          </cell>
          <cell r="AE46" t="str">
            <v>No</v>
          </cell>
          <cell r="AF46" t="str">
            <v>No</v>
          </cell>
          <cell r="AG46" t="str">
            <v>No</v>
          </cell>
          <cell r="AH46" t="str">
            <v>No</v>
          </cell>
          <cell r="AI46" t="str">
            <v>Yes</v>
          </cell>
          <cell r="AJ46" t="str">
            <v>No</v>
          </cell>
          <cell r="AK46" t="str">
            <v>No</v>
          </cell>
          <cell r="AL46" t="str">
            <v>BORNO</v>
          </cell>
          <cell r="AM46" t="str">
            <v>GWOZA</v>
          </cell>
          <cell r="AN46" t="str">
            <v>ASHIGASHIYA</v>
          </cell>
          <cell r="AO46" t="str">
            <v>BORNO</v>
          </cell>
          <cell r="AP46" t="str">
            <v>GWOZA</v>
          </cell>
          <cell r="AQ46" t="str">
            <v>NGOSHE</v>
          </cell>
          <cell r="AR46">
            <v>20</v>
          </cell>
          <cell r="AS46">
            <v>114</v>
          </cell>
          <cell r="AT46">
            <v>9</v>
          </cell>
          <cell r="AU46">
            <v>7</v>
          </cell>
          <cell r="AV46">
            <v>16</v>
          </cell>
          <cell r="AW46">
            <v>9</v>
          </cell>
          <cell r="AX46">
            <v>10</v>
          </cell>
          <cell r="AY46">
            <v>19</v>
          </cell>
          <cell r="AZ46">
            <v>18</v>
          </cell>
          <cell r="BA46">
            <v>15</v>
          </cell>
          <cell r="BB46">
            <v>33</v>
          </cell>
          <cell r="BC46">
            <v>18</v>
          </cell>
          <cell r="BD46">
            <v>23</v>
          </cell>
          <cell r="BE46">
            <v>41</v>
          </cell>
          <cell r="BF46">
            <v>2</v>
          </cell>
          <cell r="BG46">
            <v>3</v>
          </cell>
          <cell r="BH46">
            <v>5</v>
          </cell>
          <cell r="BI46">
            <v>7</v>
          </cell>
          <cell r="BJ46">
            <v>16</v>
          </cell>
          <cell r="BK46">
            <v>4</v>
          </cell>
          <cell r="BL46">
            <v>1</v>
          </cell>
          <cell r="BM46">
            <v>5</v>
          </cell>
          <cell r="BN46">
            <v>0</v>
          </cell>
          <cell r="BO46">
            <v>3</v>
          </cell>
          <cell r="BP46">
            <v>1</v>
          </cell>
          <cell r="BQ46">
            <v>2</v>
          </cell>
          <cell r="BR46">
            <v>0</v>
          </cell>
          <cell r="BS46">
            <v>1</v>
          </cell>
          <cell r="BT46">
            <v>41674</v>
          </cell>
          <cell r="BU46">
            <v>42402</v>
          </cell>
          <cell r="BV46" t="str">
            <v>Yes</v>
          </cell>
          <cell r="BW46" t="str">
            <v>BORNO</v>
          </cell>
          <cell r="BX46" t="str">
            <v>GWOZA</v>
          </cell>
          <cell r="BY46" t="str">
            <v>ASHIGASHIYA</v>
          </cell>
          <cell r="BZ46" t="str">
            <v>Place of origin</v>
          </cell>
          <cell r="CA46" t="str">
            <v>Lack of safety</v>
          </cell>
          <cell r="CB46" t="str">
            <v>&lt;25%</v>
          </cell>
          <cell r="CC46" t="str">
            <v>None</v>
          </cell>
          <cell r="CD46" t="str">
            <v>None</v>
          </cell>
          <cell r="CE46" t="str">
            <v>&gt;75%</v>
          </cell>
          <cell r="CF46" t="str">
            <v>None</v>
          </cell>
          <cell r="CG46" t="str">
            <v>&lt;75%</v>
          </cell>
          <cell r="CH46" t="str">
            <v>None</v>
          </cell>
          <cell r="CI46" t="str">
            <v>&lt;50%</v>
          </cell>
          <cell r="CJ46" t="str">
            <v>Blankets/Mats</v>
          </cell>
          <cell r="CK46" t="str">
            <v>Kitchen sets</v>
          </cell>
          <cell r="CL46" t="str">
            <v>Bucket/Jerry Can</v>
          </cell>
          <cell r="CM46" t="str">
            <v>Off-site (&lt;10 mn)</v>
          </cell>
          <cell r="CN46" t="str">
            <v>&gt;50 %</v>
          </cell>
          <cell r="CO46" t="str">
            <v>No</v>
          </cell>
          <cell r="CP46" t="str">
            <v>Protected well</v>
          </cell>
          <cell r="CQ46" t="str">
            <v>Protected well</v>
          </cell>
          <cell r="CR46" t="str">
            <v>&gt;15 ltr</v>
          </cell>
          <cell r="CS46" t="str">
            <v>Yes</v>
          </cell>
          <cell r="CT46" t="str">
            <v>None</v>
          </cell>
          <cell r="CU46" t="str">
            <v>No</v>
          </cell>
          <cell r="CV46" t="str">
            <v>Not so good (Not hygienic)</v>
          </cell>
          <cell r="CW46">
            <v>1</v>
          </cell>
          <cell r="CX46" t="str">
            <v>No</v>
          </cell>
          <cell r="CY46" t="str">
            <v>No</v>
          </cell>
          <cell r="CZ46" t="str">
            <v>No</v>
          </cell>
          <cell r="DA46" t="str">
            <v>Burning</v>
          </cell>
          <cell r="DB46">
            <v>0</v>
          </cell>
          <cell r="DC46" t="str">
            <v>Yes</v>
          </cell>
          <cell r="DD46" t="str">
            <v>Yes but no soap/water inside</v>
          </cell>
          <cell r="DE46" t="str">
            <v>No</v>
          </cell>
          <cell r="DF46" t="str">
            <v>No</v>
          </cell>
          <cell r="DG46" t="str">
            <v>Yes</v>
          </cell>
          <cell r="DH46" t="str">
            <v>No</v>
          </cell>
          <cell r="DI46" t="str">
            <v>Yes, on site</v>
          </cell>
          <cell r="DJ46" t="str">
            <v>No</v>
          </cell>
          <cell r="DK46" t="str">
            <v>Irregular</v>
          </cell>
          <cell r="DL46" t="str">
            <v>Cash</v>
          </cell>
          <cell r="DM46" t="str">
            <v>No</v>
          </cell>
          <cell r="DN46" t="str">
            <v>No</v>
          </cell>
          <cell r="DO46" t="str">
            <v>No</v>
          </cell>
          <cell r="DP46" t="str">
            <v>Malaria</v>
          </cell>
          <cell r="DQ46" t="str">
            <v>Cough</v>
          </cell>
          <cell r="DR46" t="str">
            <v>Fever</v>
          </cell>
          <cell r="DS46" t="str">
            <v>No</v>
          </cell>
          <cell r="DT46" t="str">
            <v>No</v>
          </cell>
          <cell r="DU46" t="str">
            <v>Off-site (&lt;3 km)</v>
          </cell>
          <cell r="DV46" t="str">
            <v>None</v>
          </cell>
          <cell r="DW46" t="str">
            <v>No</v>
          </cell>
          <cell r="DX46" t="str">
            <v>None</v>
          </cell>
          <cell r="DY46" t="str">
            <v>Unknown</v>
          </cell>
          <cell r="DZ46" t="str">
            <v>None</v>
          </cell>
          <cell r="EA46" t="str">
            <v>Farming</v>
          </cell>
          <cell r="EB46">
            <v>0</v>
          </cell>
          <cell r="EC46" t="str">
            <v>Yes</v>
          </cell>
          <cell r="ED46" t="str">
            <v>No</v>
          </cell>
          <cell r="EE46" t="str">
            <v>No</v>
          </cell>
          <cell r="EF46" t="str">
            <v>Yes</v>
          </cell>
          <cell r="EG46" t="str">
            <v>No</v>
          </cell>
          <cell r="EH46" t="str">
            <v>Self organized</v>
          </cell>
          <cell r="EI46" t="str">
            <v>None</v>
          </cell>
          <cell r="EJ46" t="str">
            <v>None</v>
          </cell>
          <cell r="EK46" t="str">
            <v>None</v>
          </cell>
          <cell r="EL46" t="str">
            <v>None</v>
          </cell>
          <cell r="EM46" t="str">
            <v>Unknown</v>
          </cell>
          <cell r="EN46">
            <v>0</v>
          </cell>
          <cell r="EO46">
            <v>0</v>
          </cell>
          <cell r="EP46" t="str">
            <v>No</v>
          </cell>
          <cell r="EQ46" t="str">
            <v>No</v>
          </cell>
          <cell r="ER46" t="str">
            <v>No</v>
          </cell>
          <cell r="ES46" t="str">
            <v>No</v>
          </cell>
          <cell r="ET46" t="str">
            <v>No</v>
          </cell>
          <cell r="EU46" t="str">
            <v>Good</v>
          </cell>
          <cell r="EV46" t="str">
            <v>Good</v>
          </cell>
          <cell r="EW46" t="str">
            <v>No lighting</v>
          </cell>
          <cell r="EX46" t="str">
            <v>No</v>
          </cell>
          <cell r="EY46" t="str">
            <v>N/A</v>
          </cell>
          <cell r="EZ46" t="str">
            <v>NULL</v>
          </cell>
          <cell r="FA46" t="str">
            <v>Radio/news</v>
          </cell>
          <cell r="FB46" t="str">
            <v>Safety and Security</v>
          </cell>
          <cell r="FC46" t="str">
            <v>Yes</v>
          </cell>
          <cell r="FD46">
            <v>1665</v>
          </cell>
        </row>
        <row r="47">
          <cell r="F47" t="str">
            <v>BO_S040</v>
          </cell>
          <cell r="G47" t="str">
            <v>SHUWARI</v>
          </cell>
          <cell r="H47" t="str">
            <v>INFORMAL</v>
          </cell>
          <cell r="I47">
            <v>13.11736</v>
          </cell>
          <cell r="J47">
            <v>11.84407</v>
          </cell>
          <cell r="K47" t="str">
            <v>Spontaneous</v>
          </cell>
          <cell r="L47" t="str">
            <v>Collective Settlement/Centre</v>
          </cell>
          <cell r="M47" t="str">
            <v>NULL</v>
          </cell>
          <cell r="N47">
            <v>41736</v>
          </cell>
          <cell r="O47" t="str">
            <v>Unknown</v>
          </cell>
          <cell r="P47" t="str">
            <v>NULL</v>
          </cell>
          <cell r="Q47" t="str">
            <v>Yes</v>
          </cell>
          <cell r="R47" t="str">
            <v>NULL</v>
          </cell>
          <cell r="S47" t="str">
            <v>Private Building</v>
          </cell>
          <cell r="T47" t="str">
            <v>Tents</v>
          </cell>
          <cell r="U47" t="str">
            <v>Yes</v>
          </cell>
          <cell r="V47" t="str">
            <v>Yes</v>
          </cell>
          <cell r="W47" t="str">
            <v>NULL</v>
          </cell>
          <cell r="X47" t="str">
            <v>NULL</v>
          </cell>
          <cell r="Y47" t="str">
            <v>No</v>
          </cell>
          <cell r="Z47" t="str">
            <v>NULL</v>
          </cell>
          <cell r="AA47" t="str">
            <v>NULL</v>
          </cell>
          <cell r="AB47" t="str">
            <v>NULL</v>
          </cell>
          <cell r="AC47" t="str">
            <v>Yes</v>
          </cell>
          <cell r="AD47" t="str">
            <v>Yes</v>
          </cell>
          <cell r="AE47" t="str">
            <v>Yes</v>
          </cell>
          <cell r="AF47" t="str">
            <v>No</v>
          </cell>
          <cell r="AG47" t="str">
            <v>Yes</v>
          </cell>
          <cell r="AH47" t="str">
            <v>Yes</v>
          </cell>
          <cell r="AI47" t="str">
            <v>Yes</v>
          </cell>
          <cell r="AJ47" t="str">
            <v>No</v>
          </cell>
          <cell r="AK47" t="str">
            <v>Yes</v>
          </cell>
          <cell r="AL47" t="str">
            <v>BORNO</v>
          </cell>
          <cell r="AM47" t="str">
            <v>GWOZA</v>
          </cell>
          <cell r="AN47" t="str">
            <v>JOHODE/CHIKIDE/KUGHUM</v>
          </cell>
          <cell r="AO47" t="str">
            <v>ADAMAWA</v>
          </cell>
          <cell r="AP47" t="str">
            <v>HONG</v>
          </cell>
          <cell r="AQ47" t="str">
            <v>HONG</v>
          </cell>
          <cell r="AR47">
            <v>96</v>
          </cell>
          <cell r="AS47">
            <v>384</v>
          </cell>
          <cell r="AT47">
            <v>21</v>
          </cell>
          <cell r="AU47">
            <v>18</v>
          </cell>
          <cell r="AV47">
            <v>39</v>
          </cell>
          <cell r="AW47">
            <v>35</v>
          </cell>
          <cell r="AX47">
            <v>44</v>
          </cell>
          <cell r="AY47">
            <v>79</v>
          </cell>
          <cell r="AZ47">
            <v>63</v>
          </cell>
          <cell r="BA47">
            <v>50</v>
          </cell>
          <cell r="BB47">
            <v>113</v>
          </cell>
          <cell r="BC47">
            <v>62</v>
          </cell>
          <cell r="BD47">
            <v>75</v>
          </cell>
          <cell r="BE47">
            <v>137</v>
          </cell>
          <cell r="BF47">
            <v>7</v>
          </cell>
          <cell r="BG47">
            <v>9</v>
          </cell>
          <cell r="BH47">
            <v>16</v>
          </cell>
          <cell r="BI47">
            <v>19</v>
          </cell>
          <cell r="BJ47">
            <v>48</v>
          </cell>
          <cell r="BK47">
            <v>1</v>
          </cell>
          <cell r="BL47">
            <v>2</v>
          </cell>
          <cell r="BM47">
            <v>15</v>
          </cell>
          <cell r="BN47">
            <v>0</v>
          </cell>
          <cell r="BO47">
            <v>2</v>
          </cell>
          <cell r="BP47">
            <v>23</v>
          </cell>
          <cell r="BQ47">
            <v>6</v>
          </cell>
          <cell r="BR47">
            <v>0</v>
          </cell>
          <cell r="BS47">
            <v>4</v>
          </cell>
          <cell r="BT47">
            <v>41736</v>
          </cell>
          <cell r="BU47">
            <v>42373</v>
          </cell>
          <cell r="BV47" t="str">
            <v>Yes</v>
          </cell>
          <cell r="BW47" t="str">
            <v>BORNO</v>
          </cell>
          <cell r="BX47" t="str">
            <v>GWOZA</v>
          </cell>
          <cell r="BY47" t="str">
            <v>JOHODE/CHIKIDE/KUGHUM</v>
          </cell>
          <cell r="BZ47" t="str">
            <v>Place of origin</v>
          </cell>
          <cell r="CA47" t="str">
            <v>Lack of safety</v>
          </cell>
          <cell r="CB47" t="str">
            <v>&lt;25%</v>
          </cell>
          <cell r="CC47" t="str">
            <v>&gt;75%</v>
          </cell>
          <cell r="CD47" t="str">
            <v>&lt;25%</v>
          </cell>
          <cell r="CE47" t="str">
            <v>&lt;50%</v>
          </cell>
          <cell r="CF47" t="str">
            <v>None</v>
          </cell>
          <cell r="CG47" t="str">
            <v>&gt;75%</v>
          </cell>
          <cell r="CH47" t="str">
            <v>None</v>
          </cell>
          <cell r="CI47" t="str">
            <v>&gt;75%</v>
          </cell>
          <cell r="CJ47" t="str">
            <v>Kitchen sets</v>
          </cell>
          <cell r="CK47" t="str">
            <v>Bucket/Jerry Can</v>
          </cell>
          <cell r="CL47" t="str">
            <v>Hygiene kits</v>
          </cell>
          <cell r="CM47" t="str">
            <v>On-site (&lt;10 mn)</v>
          </cell>
          <cell r="CN47" t="str">
            <v>&gt;50 %</v>
          </cell>
          <cell r="CO47" t="str">
            <v>No</v>
          </cell>
          <cell r="CP47" t="str">
            <v>Piped water supply</v>
          </cell>
          <cell r="CQ47" t="str">
            <v>Piped water supply</v>
          </cell>
          <cell r="CR47" t="str">
            <v>&gt;15 ltr</v>
          </cell>
          <cell r="CS47" t="str">
            <v>Yes</v>
          </cell>
          <cell r="CT47" t="str">
            <v>None</v>
          </cell>
          <cell r="CU47" t="str">
            <v>No</v>
          </cell>
          <cell r="CV47" t="str">
            <v>Not so good (Not hygienic)</v>
          </cell>
          <cell r="CW47">
            <v>3</v>
          </cell>
          <cell r="CX47" t="str">
            <v>Yes</v>
          </cell>
          <cell r="CY47" t="str">
            <v>Yes</v>
          </cell>
          <cell r="CZ47" t="str">
            <v>Yes</v>
          </cell>
          <cell r="DA47" t="str">
            <v>Burning</v>
          </cell>
          <cell r="DB47">
            <v>0</v>
          </cell>
          <cell r="DC47" t="str">
            <v>Yes</v>
          </cell>
          <cell r="DD47" t="str">
            <v>Yes</v>
          </cell>
          <cell r="DE47" t="str">
            <v>Yes</v>
          </cell>
          <cell r="DF47" t="str">
            <v>Yes</v>
          </cell>
          <cell r="DG47" t="str">
            <v>No</v>
          </cell>
          <cell r="DH47" t="str">
            <v>No</v>
          </cell>
          <cell r="DI47" t="str">
            <v>Yes, on site</v>
          </cell>
          <cell r="DJ47" t="str">
            <v>No</v>
          </cell>
          <cell r="DK47" t="str">
            <v>Irregular</v>
          </cell>
          <cell r="DL47" t="str">
            <v>Distribution</v>
          </cell>
          <cell r="DM47" t="str">
            <v>Yes</v>
          </cell>
          <cell r="DN47" t="str">
            <v>No</v>
          </cell>
          <cell r="DO47" t="str">
            <v>No</v>
          </cell>
          <cell r="DP47" t="str">
            <v>Malaria</v>
          </cell>
          <cell r="DQ47" t="str">
            <v>Fever</v>
          </cell>
          <cell r="DR47" t="str">
            <v>Cough</v>
          </cell>
          <cell r="DS47" t="str">
            <v>Yes</v>
          </cell>
          <cell r="DT47" t="str">
            <v>Yes</v>
          </cell>
          <cell r="DU47" t="str">
            <v>Off-site (&gt;3 km)</v>
          </cell>
          <cell r="DV47" t="str">
            <v>INGO</v>
          </cell>
          <cell r="DW47" t="str">
            <v>Yes</v>
          </cell>
          <cell r="DX47" t="str">
            <v>Off-site</v>
          </cell>
          <cell r="DY47" t="str">
            <v>&lt;1 km</v>
          </cell>
          <cell r="DZ47" t="str">
            <v>&lt;75%</v>
          </cell>
          <cell r="EA47" t="str">
            <v>Farming</v>
          </cell>
          <cell r="EB47">
            <v>5</v>
          </cell>
          <cell r="EC47" t="str">
            <v>Yes</v>
          </cell>
          <cell r="ED47" t="str">
            <v>No</v>
          </cell>
          <cell r="EE47" t="str">
            <v>Yes</v>
          </cell>
          <cell r="EF47" t="str">
            <v>Yes</v>
          </cell>
          <cell r="EG47" t="str">
            <v>No</v>
          </cell>
          <cell r="EH47" t="str">
            <v>Self organized</v>
          </cell>
          <cell r="EI47" t="str">
            <v>None</v>
          </cell>
          <cell r="EJ47" t="str">
            <v>None</v>
          </cell>
          <cell r="EK47" t="str">
            <v>None</v>
          </cell>
          <cell r="EL47" t="str">
            <v>None</v>
          </cell>
          <cell r="EM47" t="str">
            <v>Not enough assistance for all entitled</v>
          </cell>
          <cell r="EN47">
            <v>0</v>
          </cell>
          <cell r="EO47">
            <v>0</v>
          </cell>
          <cell r="EP47" t="str">
            <v>No</v>
          </cell>
          <cell r="EQ47" t="str">
            <v>Yes</v>
          </cell>
          <cell r="ER47" t="str">
            <v>Yes</v>
          </cell>
          <cell r="ES47" t="str">
            <v>Yes</v>
          </cell>
          <cell r="ET47" t="str">
            <v>Yes</v>
          </cell>
          <cell r="EU47" t="str">
            <v>Good</v>
          </cell>
          <cell r="EV47" t="str">
            <v>Good</v>
          </cell>
          <cell r="EW47" t="str">
            <v>No lighting</v>
          </cell>
          <cell r="EX47" t="str">
            <v>No</v>
          </cell>
          <cell r="EY47" t="str">
            <v>N/A</v>
          </cell>
          <cell r="EZ47" t="str">
            <v>NULL</v>
          </cell>
          <cell r="FA47" t="str">
            <v>Site Management</v>
          </cell>
          <cell r="FB47" t="str">
            <v>Safety and Security</v>
          </cell>
          <cell r="FC47" t="str">
            <v>Yes</v>
          </cell>
          <cell r="FD47">
            <v>1683</v>
          </cell>
        </row>
        <row r="48">
          <cell r="F48" t="str">
            <v>BO_S041</v>
          </cell>
          <cell r="G48" t="str">
            <v>SULEIMANTI</v>
          </cell>
          <cell r="H48" t="str">
            <v>INFORMAL</v>
          </cell>
          <cell r="I48" t="str">
            <v>NULL</v>
          </cell>
          <cell r="J48" t="str">
            <v>NULL</v>
          </cell>
          <cell r="K48" t="str">
            <v>Spontaneous</v>
          </cell>
          <cell r="L48" t="str">
            <v>Collective Settlement/Centre</v>
          </cell>
          <cell r="M48" t="str">
            <v>NULL</v>
          </cell>
          <cell r="N48" t="str">
            <v>09/14/2014</v>
          </cell>
          <cell r="O48" t="str">
            <v>Unknown</v>
          </cell>
          <cell r="P48" t="str">
            <v>NULL</v>
          </cell>
          <cell r="Q48" t="str">
            <v>No, no physical access</v>
          </cell>
          <cell r="R48" t="str">
            <v>NULL</v>
          </cell>
          <cell r="S48" t="str">
            <v>Public/Government</v>
          </cell>
          <cell r="T48" t="str">
            <v>Self-made tents</v>
          </cell>
          <cell r="U48" t="str">
            <v>No</v>
          </cell>
          <cell r="V48" t="str">
            <v>N/A</v>
          </cell>
          <cell r="W48" t="str">
            <v>NULL</v>
          </cell>
          <cell r="X48" t="str">
            <v>NULL</v>
          </cell>
          <cell r="Y48" t="str">
            <v>Yes</v>
          </cell>
          <cell r="Z48" t="str">
            <v>Individual/Private</v>
          </cell>
          <cell r="AA48" t="str">
            <v>MODU GARTAR</v>
          </cell>
          <cell r="AB48" t="str">
            <v>N/A</v>
          </cell>
          <cell r="AC48" t="str">
            <v>No</v>
          </cell>
          <cell r="AD48" t="str">
            <v>No</v>
          </cell>
          <cell r="AE48" t="str">
            <v>No</v>
          </cell>
          <cell r="AF48" t="str">
            <v>No</v>
          </cell>
          <cell r="AG48" t="str">
            <v>No</v>
          </cell>
          <cell r="AH48" t="str">
            <v>No</v>
          </cell>
          <cell r="AI48" t="str">
            <v>No</v>
          </cell>
          <cell r="AJ48" t="str">
            <v>No</v>
          </cell>
          <cell r="AK48" t="str">
            <v>Yes</v>
          </cell>
          <cell r="AL48" t="str">
            <v>BORNO</v>
          </cell>
          <cell r="AM48" t="str">
            <v>KONDUGA</v>
          </cell>
          <cell r="AN48" t="str">
            <v>MASBA / DALWA WEST</v>
          </cell>
          <cell r="AO48" t="str">
            <v>BORNO</v>
          </cell>
          <cell r="AP48" t="str">
            <v>KONDUGA</v>
          </cell>
          <cell r="AQ48" t="str">
            <v>KONDUGA</v>
          </cell>
          <cell r="AR48">
            <v>60</v>
          </cell>
          <cell r="AS48">
            <v>780</v>
          </cell>
          <cell r="AT48">
            <v>25</v>
          </cell>
          <cell r="AU48">
            <v>39</v>
          </cell>
          <cell r="AV48">
            <v>64</v>
          </cell>
          <cell r="AW48">
            <v>115</v>
          </cell>
          <cell r="AX48">
            <v>118</v>
          </cell>
          <cell r="AY48">
            <v>233</v>
          </cell>
          <cell r="AZ48">
            <v>36</v>
          </cell>
          <cell r="BA48">
            <v>45</v>
          </cell>
          <cell r="BB48">
            <v>81</v>
          </cell>
          <cell r="BC48">
            <v>187</v>
          </cell>
          <cell r="BD48">
            <v>203</v>
          </cell>
          <cell r="BE48">
            <v>390</v>
          </cell>
          <cell r="BF48">
            <v>2</v>
          </cell>
          <cell r="BG48">
            <v>10</v>
          </cell>
          <cell r="BH48">
            <v>12</v>
          </cell>
          <cell r="BI48">
            <v>30</v>
          </cell>
          <cell r="BJ48">
            <v>84</v>
          </cell>
          <cell r="BK48">
            <v>3</v>
          </cell>
          <cell r="BL48">
            <v>4</v>
          </cell>
          <cell r="BM48">
            <v>12</v>
          </cell>
          <cell r="BN48">
            <v>0</v>
          </cell>
          <cell r="BO48">
            <v>0</v>
          </cell>
          <cell r="BP48">
            <v>12</v>
          </cell>
          <cell r="BQ48">
            <v>15</v>
          </cell>
          <cell r="BR48">
            <v>0</v>
          </cell>
          <cell r="BS48">
            <v>0</v>
          </cell>
          <cell r="BT48" t="str">
            <v>09/14/2014</v>
          </cell>
          <cell r="BU48" t="str">
            <v>NULL</v>
          </cell>
          <cell r="BV48" t="str">
            <v>No</v>
          </cell>
          <cell r="BW48" t="str">
            <v>BORNO</v>
          </cell>
          <cell r="BX48" t="str">
            <v>KONDUGA</v>
          </cell>
          <cell r="BY48" t="str">
            <v>KONDUGA</v>
          </cell>
          <cell r="BZ48" t="str">
            <v>Place of origin</v>
          </cell>
          <cell r="CA48" t="str">
            <v>Lack of safety</v>
          </cell>
          <cell r="CB48" t="str">
            <v>&lt;25%</v>
          </cell>
          <cell r="CC48" t="str">
            <v>&lt;25%</v>
          </cell>
          <cell r="CD48" t="str">
            <v>&gt;75%</v>
          </cell>
          <cell r="CE48" t="str">
            <v>None</v>
          </cell>
          <cell r="CF48" t="str">
            <v>None</v>
          </cell>
          <cell r="CG48" t="str">
            <v>&lt;50%</v>
          </cell>
          <cell r="CH48" t="str">
            <v>None</v>
          </cell>
          <cell r="CI48" t="str">
            <v>&lt;50%</v>
          </cell>
          <cell r="CJ48" t="str">
            <v>Blankets/Mats</v>
          </cell>
          <cell r="CK48" t="str">
            <v>Kitchen sets</v>
          </cell>
          <cell r="CL48" t="str">
            <v>Soap</v>
          </cell>
          <cell r="CM48" t="str">
            <v>Off-site (&gt;10 mn)</v>
          </cell>
          <cell r="CN48" t="str">
            <v>&lt;50 %</v>
          </cell>
          <cell r="CO48" t="str">
            <v>No</v>
          </cell>
          <cell r="CP48" t="str">
            <v>Hand pumps</v>
          </cell>
          <cell r="CQ48" t="str">
            <v>Hand pumps</v>
          </cell>
          <cell r="CR48" t="str">
            <v>10 - 15 ltr</v>
          </cell>
          <cell r="CS48" t="str">
            <v>Yes</v>
          </cell>
          <cell r="CT48" t="str">
            <v>None</v>
          </cell>
          <cell r="CU48" t="str">
            <v>No</v>
          </cell>
          <cell r="CV48" t="str">
            <v>Not so good (Not hygienic)</v>
          </cell>
          <cell r="CW48">
            <v>12</v>
          </cell>
          <cell r="CX48" t="str">
            <v>No</v>
          </cell>
          <cell r="CY48" t="str">
            <v>Yes</v>
          </cell>
          <cell r="CZ48" t="str">
            <v>Yes</v>
          </cell>
          <cell r="DA48" t="str">
            <v>Burning</v>
          </cell>
          <cell r="DB48">
            <v>0</v>
          </cell>
          <cell r="DC48" t="str">
            <v>Unknown</v>
          </cell>
          <cell r="DD48" t="str">
            <v>Yes but no soap/water inside</v>
          </cell>
          <cell r="DE48" t="str">
            <v>No</v>
          </cell>
          <cell r="DF48" t="str">
            <v>No</v>
          </cell>
          <cell r="DG48" t="str">
            <v>Yes</v>
          </cell>
          <cell r="DH48" t="str">
            <v>No</v>
          </cell>
          <cell r="DI48" t="str">
            <v>No</v>
          </cell>
          <cell r="DJ48" t="str">
            <v>No</v>
          </cell>
          <cell r="DK48" t="str">
            <v>Never</v>
          </cell>
          <cell r="DL48" t="str">
            <v>Cash</v>
          </cell>
          <cell r="DM48" t="str">
            <v>No</v>
          </cell>
          <cell r="DN48" t="str">
            <v>No</v>
          </cell>
          <cell r="DO48" t="str">
            <v>No</v>
          </cell>
          <cell r="DP48" t="str">
            <v>Fever</v>
          </cell>
          <cell r="DQ48" t="str">
            <v>Malnutrition</v>
          </cell>
          <cell r="DR48" t="str">
            <v>Skin disease</v>
          </cell>
          <cell r="DS48" t="str">
            <v>No</v>
          </cell>
          <cell r="DT48" t="str">
            <v>No</v>
          </cell>
          <cell r="DU48" t="str">
            <v>None</v>
          </cell>
          <cell r="DV48" t="str">
            <v>None</v>
          </cell>
          <cell r="DW48" t="str">
            <v>No</v>
          </cell>
          <cell r="DX48" t="str">
            <v>None</v>
          </cell>
          <cell r="DY48" t="str">
            <v>Unknown</v>
          </cell>
          <cell r="DZ48" t="str">
            <v>None</v>
          </cell>
          <cell r="EA48" t="str">
            <v>Petty trade</v>
          </cell>
          <cell r="EB48">
            <v>10</v>
          </cell>
          <cell r="EC48" t="str">
            <v>Yes</v>
          </cell>
          <cell r="ED48" t="str">
            <v>No</v>
          </cell>
          <cell r="EE48" t="str">
            <v>No</v>
          </cell>
          <cell r="EF48" t="str">
            <v>No</v>
          </cell>
          <cell r="EG48" t="str">
            <v>No</v>
          </cell>
          <cell r="EH48" t="str">
            <v>None</v>
          </cell>
          <cell r="EI48" t="str">
            <v>None</v>
          </cell>
          <cell r="EJ48" t="str">
            <v>None</v>
          </cell>
          <cell r="EK48" t="str">
            <v>None</v>
          </cell>
          <cell r="EL48" t="str">
            <v>None</v>
          </cell>
          <cell r="EM48" t="str">
            <v>None</v>
          </cell>
          <cell r="EN48">
            <v>0</v>
          </cell>
          <cell r="EO48">
            <v>0</v>
          </cell>
          <cell r="EP48" t="str">
            <v>No</v>
          </cell>
          <cell r="EQ48" t="str">
            <v>No</v>
          </cell>
          <cell r="ER48" t="str">
            <v>Yes</v>
          </cell>
          <cell r="ES48" t="str">
            <v>Yes</v>
          </cell>
          <cell r="ET48" t="str">
            <v>Yes</v>
          </cell>
          <cell r="EU48" t="str">
            <v>Good</v>
          </cell>
          <cell r="EV48" t="str">
            <v>Good</v>
          </cell>
          <cell r="EW48" t="str">
            <v>No lighting</v>
          </cell>
          <cell r="EX48" t="str">
            <v>No</v>
          </cell>
          <cell r="EY48" t="str">
            <v>N/A</v>
          </cell>
          <cell r="EZ48" t="str">
            <v>NULL</v>
          </cell>
          <cell r="FA48" t="str">
            <v>Local Leader</v>
          </cell>
          <cell r="FB48" t="str">
            <v>Situation in areas of origin</v>
          </cell>
          <cell r="FC48" t="str">
            <v>No</v>
          </cell>
          <cell r="FD48">
            <v>1685</v>
          </cell>
        </row>
        <row r="49">
          <cell r="F49" t="str">
            <v>BO_S042</v>
          </cell>
          <cell r="G49" t="str">
            <v>FED. LOWCOST CHEZCOAN</v>
          </cell>
          <cell r="H49" t="str">
            <v>INFORMAL</v>
          </cell>
          <cell r="I49">
            <v>13.116680000000001</v>
          </cell>
          <cell r="J49">
            <v>11.866231000000001</v>
          </cell>
          <cell r="K49" t="str">
            <v>Spontaneous</v>
          </cell>
          <cell r="L49" t="str">
            <v>Collective Settlement/Centre</v>
          </cell>
          <cell r="M49" t="str">
            <v>NULL</v>
          </cell>
          <cell r="N49">
            <v>41710</v>
          </cell>
          <cell r="O49" t="str">
            <v>Unknown</v>
          </cell>
          <cell r="P49" t="str">
            <v>NULL</v>
          </cell>
          <cell r="Q49" t="str">
            <v>Yes</v>
          </cell>
          <cell r="R49" t="str">
            <v>NULL</v>
          </cell>
          <cell r="S49" t="str">
            <v>Public/Government</v>
          </cell>
          <cell r="T49" t="str">
            <v>Government building</v>
          </cell>
          <cell r="U49" t="str">
            <v>Yes</v>
          </cell>
          <cell r="V49" t="str">
            <v>Yes</v>
          </cell>
          <cell r="W49" t="str">
            <v>NULL</v>
          </cell>
          <cell r="X49" t="str">
            <v>NULL</v>
          </cell>
          <cell r="Y49" t="str">
            <v>No</v>
          </cell>
          <cell r="Z49" t="str">
            <v>NULL</v>
          </cell>
          <cell r="AA49" t="str">
            <v>NULL</v>
          </cell>
          <cell r="AB49" t="str">
            <v>NA</v>
          </cell>
          <cell r="AC49" t="str">
            <v>Yes</v>
          </cell>
          <cell r="AD49" t="str">
            <v>Yes</v>
          </cell>
          <cell r="AE49" t="str">
            <v>No</v>
          </cell>
          <cell r="AF49" t="str">
            <v>No</v>
          </cell>
          <cell r="AG49" t="str">
            <v>Yes</v>
          </cell>
          <cell r="AH49" t="str">
            <v>No</v>
          </cell>
          <cell r="AI49" t="str">
            <v>No</v>
          </cell>
          <cell r="AJ49" t="str">
            <v>Yes</v>
          </cell>
          <cell r="AK49" t="str">
            <v>Yes</v>
          </cell>
          <cell r="AL49" t="str">
            <v>BORNO</v>
          </cell>
          <cell r="AM49" t="str">
            <v>KUKAWA</v>
          </cell>
          <cell r="AN49" t="str">
            <v>BAGA</v>
          </cell>
          <cell r="AO49" t="str">
            <v>BORNO</v>
          </cell>
          <cell r="AP49" t="str">
            <v>MOBBAR</v>
          </cell>
          <cell r="AQ49" t="str">
            <v>DAMASAK</v>
          </cell>
          <cell r="AR49">
            <v>102</v>
          </cell>
          <cell r="AS49">
            <v>303</v>
          </cell>
          <cell r="AT49">
            <v>2</v>
          </cell>
          <cell r="AU49">
            <v>3</v>
          </cell>
          <cell r="AV49">
            <v>5</v>
          </cell>
          <cell r="AW49">
            <v>31</v>
          </cell>
          <cell r="AX49">
            <v>34</v>
          </cell>
          <cell r="AY49">
            <v>65</v>
          </cell>
          <cell r="AZ49">
            <v>41</v>
          </cell>
          <cell r="BA49">
            <v>47</v>
          </cell>
          <cell r="BB49">
            <v>88</v>
          </cell>
          <cell r="BC49">
            <v>67</v>
          </cell>
          <cell r="BD49">
            <v>73</v>
          </cell>
          <cell r="BE49">
            <v>140</v>
          </cell>
          <cell r="BF49">
            <v>2</v>
          </cell>
          <cell r="BG49">
            <v>3</v>
          </cell>
          <cell r="BH49">
            <v>5</v>
          </cell>
          <cell r="BI49">
            <v>8</v>
          </cell>
          <cell r="BJ49">
            <v>17</v>
          </cell>
          <cell r="BK49">
            <v>0</v>
          </cell>
          <cell r="BL49">
            <v>0</v>
          </cell>
          <cell r="BM49">
            <v>5</v>
          </cell>
          <cell r="BN49">
            <v>20</v>
          </cell>
          <cell r="BO49">
            <v>7</v>
          </cell>
          <cell r="BP49">
            <v>0</v>
          </cell>
          <cell r="BQ49">
            <v>4</v>
          </cell>
          <cell r="BR49">
            <v>5</v>
          </cell>
          <cell r="BS49">
            <v>0</v>
          </cell>
          <cell r="BT49">
            <v>41740</v>
          </cell>
          <cell r="BU49">
            <v>42678</v>
          </cell>
          <cell r="BV49" t="str">
            <v>No</v>
          </cell>
          <cell r="BW49" t="str">
            <v>BORNO</v>
          </cell>
          <cell r="BX49" t="str">
            <v>KUKAWA</v>
          </cell>
          <cell r="BY49" t="str">
            <v>BAGA</v>
          </cell>
          <cell r="BZ49" t="str">
            <v>Place of origin</v>
          </cell>
          <cell r="CA49" t="str">
            <v>Lack of safety</v>
          </cell>
          <cell r="CB49" t="str">
            <v>None</v>
          </cell>
          <cell r="CC49" t="str">
            <v>&lt;25%</v>
          </cell>
          <cell r="CD49" t="str">
            <v>None</v>
          </cell>
          <cell r="CE49" t="str">
            <v>&gt;75%</v>
          </cell>
          <cell r="CF49" t="str">
            <v>None</v>
          </cell>
          <cell r="CG49" t="str">
            <v>&gt;75%</v>
          </cell>
          <cell r="CH49" t="str">
            <v>&lt;75%</v>
          </cell>
          <cell r="CI49" t="str">
            <v>&gt;75%</v>
          </cell>
          <cell r="CJ49" t="str">
            <v>Blankets/Mats</v>
          </cell>
          <cell r="CK49" t="str">
            <v>Soap</v>
          </cell>
          <cell r="CL49" t="str">
            <v>Kitchen sets</v>
          </cell>
          <cell r="CM49" t="str">
            <v>Off-site (&lt;10 mn)</v>
          </cell>
          <cell r="CN49" t="str">
            <v>&gt;50 %</v>
          </cell>
          <cell r="CO49" t="str">
            <v>Yes</v>
          </cell>
          <cell r="CP49" t="str">
            <v>Piped water supply</v>
          </cell>
          <cell r="CQ49" t="str">
            <v>Piped water supply</v>
          </cell>
          <cell r="CR49" t="str">
            <v>&gt;15 ltr</v>
          </cell>
          <cell r="CS49" t="str">
            <v>Yes</v>
          </cell>
          <cell r="CT49" t="str">
            <v>None</v>
          </cell>
          <cell r="CU49" t="str">
            <v>No</v>
          </cell>
          <cell r="CV49" t="str">
            <v>Not so good (Not hygienic)</v>
          </cell>
          <cell r="CW49">
            <v>0</v>
          </cell>
          <cell r="CX49" t="str">
            <v>No</v>
          </cell>
          <cell r="CY49" t="str">
            <v>No</v>
          </cell>
          <cell r="CZ49" t="str">
            <v>No</v>
          </cell>
          <cell r="DA49" t="str">
            <v>Burning</v>
          </cell>
          <cell r="DB49">
            <v>0</v>
          </cell>
          <cell r="DC49" t="str">
            <v>No</v>
          </cell>
          <cell r="DD49" t="str">
            <v>Yes</v>
          </cell>
          <cell r="DE49" t="str">
            <v>No</v>
          </cell>
          <cell r="DF49" t="str">
            <v>Yes</v>
          </cell>
          <cell r="DG49" t="str">
            <v>Yes</v>
          </cell>
          <cell r="DH49" t="str">
            <v>No</v>
          </cell>
          <cell r="DI49" t="str">
            <v>Yes, off site</v>
          </cell>
          <cell r="DJ49" t="str">
            <v>Yes</v>
          </cell>
          <cell r="DK49" t="str">
            <v>Irregular</v>
          </cell>
          <cell r="DL49" t="str">
            <v>Cash</v>
          </cell>
          <cell r="DM49" t="str">
            <v>Yes</v>
          </cell>
          <cell r="DN49" t="str">
            <v>No</v>
          </cell>
          <cell r="DO49" t="str">
            <v>Yes</v>
          </cell>
          <cell r="DP49" t="str">
            <v>Malaria</v>
          </cell>
          <cell r="DQ49" t="str">
            <v>Cough</v>
          </cell>
          <cell r="DR49" t="str">
            <v>Fever</v>
          </cell>
          <cell r="DS49" t="str">
            <v>No</v>
          </cell>
          <cell r="DT49" t="str">
            <v>Yes</v>
          </cell>
          <cell r="DU49" t="str">
            <v>Off-site (&lt;3 km)</v>
          </cell>
          <cell r="DV49" t="str">
            <v>None</v>
          </cell>
          <cell r="DW49" t="str">
            <v>Yes</v>
          </cell>
          <cell r="DX49" t="str">
            <v>On-site</v>
          </cell>
          <cell r="DY49" t="str">
            <v>&lt;2 km</v>
          </cell>
          <cell r="DZ49" t="str">
            <v>&lt;25%</v>
          </cell>
          <cell r="EA49" t="str">
            <v>Petty trade</v>
          </cell>
          <cell r="EB49">
            <v>1</v>
          </cell>
          <cell r="EC49" t="str">
            <v>Yes</v>
          </cell>
          <cell r="ED49" t="str">
            <v>Yes</v>
          </cell>
          <cell r="EE49" t="str">
            <v>No</v>
          </cell>
          <cell r="EF49" t="str">
            <v>Yes</v>
          </cell>
          <cell r="EG49" t="str">
            <v>No</v>
          </cell>
          <cell r="EH49" t="str">
            <v>Self organized</v>
          </cell>
          <cell r="EI49" t="str">
            <v>None</v>
          </cell>
          <cell r="EJ49" t="str">
            <v>None</v>
          </cell>
          <cell r="EK49" t="str">
            <v>None</v>
          </cell>
          <cell r="EL49" t="str">
            <v>None</v>
          </cell>
          <cell r="EM49" t="str">
            <v>Non-affected groups are given humanitarian assistance</v>
          </cell>
          <cell r="EN49">
            <v>0</v>
          </cell>
          <cell r="EO49">
            <v>0</v>
          </cell>
          <cell r="EP49" t="str">
            <v>No</v>
          </cell>
          <cell r="EQ49" t="str">
            <v>No</v>
          </cell>
          <cell r="ER49" t="str">
            <v>No</v>
          </cell>
          <cell r="ES49" t="str">
            <v>No</v>
          </cell>
          <cell r="ET49" t="str">
            <v>No</v>
          </cell>
          <cell r="EU49" t="str">
            <v>Good</v>
          </cell>
          <cell r="EV49" t="str">
            <v>Good</v>
          </cell>
          <cell r="EW49" t="str">
            <v>No lighting</v>
          </cell>
          <cell r="EX49" t="str">
            <v>No</v>
          </cell>
          <cell r="EY49" t="str">
            <v>N/A</v>
          </cell>
          <cell r="EZ49" t="str">
            <v>NULL</v>
          </cell>
          <cell r="FA49" t="str">
            <v>Families/Friends</v>
          </cell>
          <cell r="FB49" t="str">
            <v>Access to services</v>
          </cell>
          <cell r="FC49" t="str">
            <v>No</v>
          </cell>
          <cell r="FD49">
            <v>1682</v>
          </cell>
        </row>
        <row r="50">
          <cell r="F50" t="str">
            <v>BO_S043</v>
          </cell>
          <cell r="G50" t="str">
            <v>LIVING FAITH CHURCH</v>
          </cell>
          <cell r="H50" t="str">
            <v>INFORMAL</v>
          </cell>
          <cell r="I50">
            <v>13.100479999999999</v>
          </cell>
          <cell r="J50">
            <v>11.831759999999999</v>
          </cell>
          <cell r="K50" t="str">
            <v>Spontaneous</v>
          </cell>
          <cell r="L50" t="str">
            <v>Collective Settlement/Centre</v>
          </cell>
          <cell r="M50" t="str">
            <v>NULL</v>
          </cell>
          <cell r="N50">
            <v>41890</v>
          </cell>
          <cell r="O50" t="str">
            <v>Unknown</v>
          </cell>
          <cell r="P50" t="str">
            <v>NULL</v>
          </cell>
          <cell r="Q50" t="str">
            <v>Yes</v>
          </cell>
          <cell r="R50" t="str">
            <v>NULL</v>
          </cell>
          <cell r="S50" t="str">
            <v>Private Building</v>
          </cell>
          <cell r="T50" t="str">
            <v>Individual house</v>
          </cell>
          <cell r="U50" t="str">
            <v>Yes</v>
          </cell>
          <cell r="V50" t="str">
            <v>Yes</v>
          </cell>
          <cell r="W50" t="str">
            <v>NULL</v>
          </cell>
          <cell r="X50" t="str">
            <v>NULL</v>
          </cell>
          <cell r="Y50" t="str">
            <v>No</v>
          </cell>
          <cell r="Z50" t="str">
            <v>NULL</v>
          </cell>
          <cell r="AA50" t="str">
            <v>NULL</v>
          </cell>
          <cell r="AB50" t="str">
            <v>NULL</v>
          </cell>
          <cell r="AC50" t="str">
            <v>No</v>
          </cell>
          <cell r="AD50" t="str">
            <v>No</v>
          </cell>
          <cell r="AE50" t="str">
            <v>No</v>
          </cell>
          <cell r="AF50" t="str">
            <v>No</v>
          </cell>
          <cell r="AG50" t="str">
            <v>No</v>
          </cell>
          <cell r="AH50" t="str">
            <v>No</v>
          </cell>
          <cell r="AI50" t="str">
            <v>No</v>
          </cell>
          <cell r="AJ50" t="str">
            <v>No</v>
          </cell>
          <cell r="AK50" t="str">
            <v>Yes</v>
          </cell>
          <cell r="AL50" t="str">
            <v>BORNO</v>
          </cell>
          <cell r="AM50" t="str">
            <v>GWOZA</v>
          </cell>
          <cell r="AN50" t="str">
            <v>NULL</v>
          </cell>
          <cell r="AO50" t="str">
            <v>BORNO</v>
          </cell>
          <cell r="AP50" t="str">
            <v>GWOZA</v>
          </cell>
          <cell r="AQ50" t="str">
            <v>NULL</v>
          </cell>
          <cell r="AR50">
            <v>10</v>
          </cell>
          <cell r="AS50">
            <v>72</v>
          </cell>
          <cell r="AT50">
            <v>3</v>
          </cell>
          <cell r="AU50">
            <v>2</v>
          </cell>
          <cell r="AV50">
            <v>5</v>
          </cell>
          <cell r="AW50">
            <v>4</v>
          </cell>
          <cell r="AX50">
            <v>3</v>
          </cell>
          <cell r="AY50">
            <v>7</v>
          </cell>
          <cell r="AZ50">
            <v>9</v>
          </cell>
          <cell r="BA50">
            <v>6</v>
          </cell>
          <cell r="BB50">
            <v>15</v>
          </cell>
          <cell r="BC50">
            <v>11</v>
          </cell>
          <cell r="BD50">
            <v>29</v>
          </cell>
          <cell r="BE50">
            <v>40</v>
          </cell>
          <cell r="BF50">
            <v>2</v>
          </cell>
          <cell r="BG50">
            <v>3</v>
          </cell>
          <cell r="BH50">
            <v>5</v>
          </cell>
          <cell r="BI50">
            <v>2</v>
          </cell>
          <cell r="BJ50">
            <v>7</v>
          </cell>
          <cell r="BK50">
            <v>0</v>
          </cell>
          <cell r="BL50">
            <v>1</v>
          </cell>
          <cell r="BM50">
            <v>5</v>
          </cell>
          <cell r="BN50">
            <v>0</v>
          </cell>
          <cell r="BO50">
            <v>2</v>
          </cell>
          <cell r="BP50">
            <v>0</v>
          </cell>
          <cell r="BQ50">
            <v>1</v>
          </cell>
          <cell r="BR50">
            <v>0</v>
          </cell>
          <cell r="BS50">
            <v>1</v>
          </cell>
          <cell r="BT50" t="str">
            <v>NULL</v>
          </cell>
          <cell r="BU50" t="str">
            <v>NULL</v>
          </cell>
          <cell r="BV50" t="str">
            <v>Yes</v>
          </cell>
          <cell r="BW50" t="str">
            <v>BORNO</v>
          </cell>
          <cell r="BX50" t="str">
            <v>GWOZA</v>
          </cell>
          <cell r="BY50" t="str">
            <v>NULL</v>
          </cell>
          <cell r="BZ50" t="str">
            <v>Place of origin</v>
          </cell>
          <cell r="CA50" t="str">
            <v>Lack of safety</v>
          </cell>
          <cell r="CB50" t="str">
            <v>None</v>
          </cell>
          <cell r="CC50" t="str">
            <v>None</v>
          </cell>
          <cell r="CD50" t="str">
            <v>None</v>
          </cell>
          <cell r="CE50" t="str">
            <v>&gt;75%</v>
          </cell>
          <cell r="CF50" t="str">
            <v>None</v>
          </cell>
          <cell r="CG50" t="str">
            <v>None</v>
          </cell>
          <cell r="CH50" t="str">
            <v>None</v>
          </cell>
          <cell r="CI50" t="str">
            <v>None</v>
          </cell>
          <cell r="CJ50" t="str">
            <v>Kitchen sets</v>
          </cell>
          <cell r="CK50" t="str">
            <v>Blankets/Mats</v>
          </cell>
          <cell r="CL50" t="str">
            <v>Bucket/Jerry Can</v>
          </cell>
          <cell r="CM50" t="str">
            <v>Off-site (&lt;10 mn)</v>
          </cell>
          <cell r="CN50" t="str">
            <v>&gt;50 %</v>
          </cell>
          <cell r="CO50" t="str">
            <v>No</v>
          </cell>
          <cell r="CP50" t="str">
            <v>Hand pumps</v>
          </cell>
          <cell r="CQ50" t="str">
            <v>Hand pumps</v>
          </cell>
          <cell r="CR50" t="str">
            <v>&gt;15 ltr</v>
          </cell>
          <cell r="CS50" t="str">
            <v>Yes</v>
          </cell>
          <cell r="CT50" t="str">
            <v>None</v>
          </cell>
          <cell r="CU50" t="str">
            <v>No</v>
          </cell>
          <cell r="CV50" t="str">
            <v>Not so good (Not hygienic)</v>
          </cell>
          <cell r="CW50">
            <v>0</v>
          </cell>
          <cell r="CX50" t="str">
            <v>No</v>
          </cell>
          <cell r="CY50" t="str">
            <v>No</v>
          </cell>
          <cell r="CZ50" t="str">
            <v>No</v>
          </cell>
          <cell r="DA50" t="str">
            <v>Burning</v>
          </cell>
          <cell r="DB50">
            <v>0</v>
          </cell>
          <cell r="DC50" t="str">
            <v>No</v>
          </cell>
          <cell r="DD50" t="str">
            <v>Yes but no soap/water inside</v>
          </cell>
          <cell r="DE50" t="str">
            <v>No</v>
          </cell>
          <cell r="DF50" t="str">
            <v>No</v>
          </cell>
          <cell r="DG50" t="str">
            <v>Yes</v>
          </cell>
          <cell r="DH50" t="str">
            <v>No</v>
          </cell>
          <cell r="DI50" t="str">
            <v>No</v>
          </cell>
          <cell r="DJ50" t="str">
            <v>No</v>
          </cell>
          <cell r="DK50" t="str">
            <v>Never</v>
          </cell>
          <cell r="DL50" t="str">
            <v>Cash</v>
          </cell>
          <cell r="DM50" t="str">
            <v>No</v>
          </cell>
          <cell r="DN50" t="str">
            <v>No</v>
          </cell>
          <cell r="DO50" t="str">
            <v>No</v>
          </cell>
          <cell r="DP50" t="str">
            <v>Fever</v>
          </cell>
          <cell r="DQ50" t="str">
            <v>Malaria</v>
          </cell>
          <cell r="DR50" t="str">
            <v>Cough</v>
          </cell>
          <cell r="DS50" t="str">
            <v>No</v>
          </cell>
          <cell r="DT50" t="str">
            <v>No</v>
          </cell>
          <cell r="DU50" t="str">
            <v>None</v>
          </cell>
          <cell r="DV50" t="str">
            <v>None</v>
          </cell>
          <cell r="DW50" t="str">
            <v>No</v>
          </cell>
          <cell r="DX50" t="str">
            <v>None</v>
          </cell>
          <cell r="DY50" t="str">
            <v>Unknown</v>
          </cell>
          <cell r="DZ50" t="str">
            <v>None</v>
          </cell>
          <cell r="EA50" t="str">
            <v>Agro-pastoralism</v>
          </cell>
          <cell r="EB50">
            <v>0</v>
          </cell>
          <cell r="EC50" t="str">
            <v>No</v>
          </cell>
          <cell r="ED50" t="str">
            <v>No</v>
          </cell>
          <cell r="EE50" t="str">
            <v>No answer</v>
          </cell>
          <cell r="EF50" t="str">
            <v>No</v>
          </cell>
          <cell r="EG50" t="str">
            <v>No</v>
          </cell>
          <cell r="EH50" t="str">
            <v>None</v>
          </cell>
          <cell r="EI50" t="str">
            <v>None</v>
          </cell>
          <cell r="EJ50" t="str">
            <v>None</v>
          </cell>
          <cell r="EK50" t="str">
            <v>None</v>
          </cell>
          <cell r="EL50" t="str">
            <v>None</v>
          </cell>
          <cell r="EM50" t="str">
            <v>None</v>
          </cell>
          <cell r="EN50">
            <v>0</v>
          </cell>
          <cell r="EO50">
            <v>0</v>
          </cell>
          <cell r="EP50" t="str">
            <v>No</v>
          </cell>
          <cell r="EQ50" t="str">
            <v>No</v>
          </cell>
          <cell r="ER50" t="str">
            <v>No</v>
          </cell>
          <cell r="ES50" t="str">
            <v>No</v>
          </cell>
          <cell r="ET50" t="str">
            <v>No</v>
          </cell>
          <cell r="EU50" t="str">
            <v>Good</v>
          </cell>
          <cell r="EV50" t="str">
            <v>Good</v>
          </cell>
          <cell r="EW50" t="str">
            <v>No lighting</v>
          </cell>
          <cell r="EX50" t="str">
            <v>Yes</v>
          </cell>
          <cell r="EY50" t="str">
            <v>Nigeria</v>
          </cell>
          <cell r="EZ50" t="str">
            <v>Better living conditions</v>
          </cell>
          <cell r="FA50" t="str">
            <v>Local Leader</v>
          </cell>
          <cell r="FB50" t="str">
            <v>Distribution</v>
          </cell>
          <cell r="FC50" t="str">
            <v>Yes</v>
          </cell>
          <cell r="FD50">
            <v>1690</v>
          </cell>
        </row>
        <row r="51">
          <cell r="F51" t="str">
            <v>BO_S044</v>
          </cell>
          <cell r="G51" t="str">
            <v>GIDA TALATIN</v>
          </cell>
          <cell r="H51" t="str">
            <v>INFORMAL</v>
          </cell>
          <cell r="I51">
            <v>13.425800000000001</v>
          </cell>
          <cell r="J51">
            <v>11.485810000000001</v>
          </cell>
          <cell r="K51" t="str">
            <v>Spontaneous</v>
          </cell>
          <cell r="L51" t="str">
            <v>Collective Settlement/Centre</v>
          </cell>
          <cell r="M51" t="str">
            <v>NULL</v>
          </cell>
          <cell r="N51" t="str">
            <v>NULL</v>
          </cell>
          <cell r="O51" t="str">
            <v>Unknown</v>
          </cell>
          <cell r="P51" t="str">
            <v>NULL</v>
          </cell>
          <cell r="Q51" t="str">
            <v>Yes</v>
          </cell>
          <cell r="R51" t="str">
            <v>NULL</v>
          </cell>
          <cell r="S51" t="str">
            <v>Private Building</v>
          </cell>
          <cell r="T51" t="str">
            <v>Individual house</v>
          </cell>
          <cell r="U51" t="str">
            <v>Yes</v>
          </cell>
          <cell r="V51" t="str">
            <v>Yes</v>
          </cell>
          <cell r="W51" t="str">
            <v>NULL</v>
          </cell>
          <cell r="X51" t="str">
            <v>NULL</v>
          </cell>
          <cell r="Y51" t="str">
            <v>No</v>
          </cell>
          <cell r="Z51" t="str">
            <v>NULL</v>
          </cell>
          <cell r="AA51" t="str">
            <v>NULL</v>
          </cell>
          <cell r="AB51" t="str">
            <v>NA</v>
          </cell>
          <cell r="AC51" t="str">
            <v>No</v>
          </cell>
          <cell r="AD51" t="str">
            <v>No</v>
          </cell>
          <cell r="AE51" t="str">
            <v>Yes</v>
          </cell>
          <cell r="AF51" t="str">
            <v>No</v>
          </cell>
          <cell r="AG51" t="str">
            <v>No</v>
          </cell>
          <cell r="AH51" t="str">
            <v>No</v>
          </cell>
          <cell r="AI51" t="str">
            <v>Yes</v>
          </cell>
          <cell r="AJ51" t="str">
            <v>No</v>
          </cell>
          <cell r="AK51" t="str">
            <v>Yes</v>
          </cell>
          <cell r="AL51" t="str">
            <v>BORNO</v>
          </cell>
          <cell r="AM51" t="str">
            <v>KUKAWA</v>
          </cell>
          <cell r="AN51" t="str">
            <v>BAGA</v>
          </cell>
          <cell r="AO51" t="str">
            <v>BORNO</v>
          </cell>
          <cell r="AP51" t="str">
            <v>KONDUGA</v>
          </cell>
          <cell r="AQ51" t="str">
            <v>KONDUGA</v>
          </cell>
          <cell r="AR51">
            <v>33</v>
          </cell>
          <cell r="AS51">
            <v>207</v>
          </cell>
          <cell r="AT51">
            <v>8</v>
          </cell>
          <cell r="AU51">
            <v>10</v>
          </cell>
          <cell r="AV51">
            <v>18</v>
          </cell>
          <cell r="AW51">
            <v>39</v>
          </cell>
          <cell r="AX51">
            <v>37</v>
          </cell>
          <cell r="AY51">
            <v>76</v>
          </cell>
          <cell r="AZ51">
            <v>22</v>
          </cell>
          <cell r="BA51">
            <v>27</v>
          </cell>
          <cell r="BB51">
            <v>49</v>
          </cell>
          <cell r="BC51">
            <v>33</v>
          </cell>
          <cell r="BD51">
            <v>25</v>
          </cell>
          <cell r="BE51">
            <v>58</v>
          </cell>
          <cell r="BF51">
            <v>4</v>
          </cell>
          <cell r="BG51">
            <v>2</v>
          </cell>
          <cell r="BH51">
            <v>6</v>
          </cell>
          <cell r="BI51">
            <v>10</v>
          </cell>
          <cell r="BJ51">
            <v>32</v>
          </cell>
          <cell r="BK51">
            <v>1</v>
          </cell>
          <cell r="BL51">
            <v>1</v>
          </cell>
          <cell r="BM51">
            <v>6</v>
          </cell>
          <cell r="BN51">
            <v>0</v>
          </cell>
          <cell r="BO51">
            <v>0</v>
          </cell>
          <cell r="BP51">
            <v>0</v>
          </cell>
          <cell r="BQ51">
            <v>3</v>
          </cell>
          <cell r="BR51">
            <v>2</v>
          </cell>
          <cell r="BS51">
            <v>0</v>
          </cell>
          <cell r="BT51" t="str">
            <v>08/25/2014</v>
          </cell>
          <cell r="BU51" t="str">
            <v>01/25/2015</v>
          </cell>
          <cell r="BV51" t="str">
            <v>No</v>
          </cell>
          <cell r="BW51" t="str">
            <v>BORNO</v>
          </cell>
          <cell r="BX51" t="str">
            <v>KUKAWA</v>
          </cell>
          <cell r="BY51" t="str">
            <v>KUKAWA</v>
          </cell>
          <cell r="BZ51" t="str">
            <v>Place of origin</v>
          </cell>
          <cell r="CA51" t="str">
            <v>Lack of safety</v>
          </cell>
          <cell r="CB51" t="str">
            <v>None</v>
          </cell>
          <cell r="CC51" t="str">
            <v>&lt;25%</v>
          </cell>
          <cell r="CD51" t="str">
            <v>None</v>
          </cell>
          <cell r="CE51" t="str">
            <v>&gt;75%</v>
          </cell>
          <cell r="CF51" t="str">
            <v>None</v>
          </cell>
          <cell r="CG51" t="str">
            <v>&lt;25%</v>
          </cell>
          <cell r="CH51" t="str">
            <v>&lt;50%</v>
          </cell>
          <cell r="CI51" t="str">
            <v>&lt;25%</v>
          </cell>
          <cell r="CJ51" t="str">
            <v>Mosquito nets</v>
          </cell>
          <cell r="CK51" t="str">
            <v>Blankets/Mats</v>
          </cell>
          <cell r="CL51" t="str">
            <v>Bucket/Jerry Can</v>
          </cell>
          <cell r="CM51" t="str">
            <v>On-site (&lt;10 mn)</v>
          </cell>
          <cell r="CN51" t="str">
            <v>&lt;50 %</v>
          </cell>
          <cell r="CO51" t="str">
            <v>Yes</v>
          </cell>
          <cell r="CP51" t="str">
            <v>Piped water supply</v>
          </cell>
          <cell r="CQ51" t="str">
            <v>Piped water supply</v>
          </cell>
          <cell r="CR51" t="str">
            <v>5 - 10 ltr</v>
          </cell>
          <cell r="CS51" t="str">
            <v>Yes</v>
          </cell>
          <cell r="CT51" t="str">
            <v>None</v>
          </cell>
          <cell r="CU51" t="str">
            <v>No</v>
          </cell>
          <cell r="CV51" t="str">
            <v>Not so good (Not hygienic)</v>
          </cell>
          <cell r="CW51">
            <v>18</v>
          </cell>
          <cell r="CX51" t="str">
            <v>No</v>
          </cell>
          <cell r="CY51" t="str">
            <v>No</v>
          </cell>
          <cell r="CZ51" t="str">
            <v>Unknown</v>
          </cell>
          <cell r="DA51" t="str">
            <v>No waste disposal system</v>
          </cell>
          <cell r="DB51">
            <v>0</v>
          </cell>
          <cell r="DC51" t="str">
            <v>Yes</v>
          </cell>
          <cell r="DD51" t="str">
            <v>Yes but no soap/water inside</v>
          </cell>
          <cell r="DE51" t="str">
            <v>No</v>
          </cell>
          <cell r="DF51" t="str">
            <v>No</v>
          </cell>
          <cell r="DG51" t="str">
            <v>Yes</v>
          </cell>
          <cell r="DH51" t="str">
            <v>No</v>
          </cell>
          <cell r="DI51" t="str">
            <v>No</v>
          </cell>
          <cell r="DJ51" t="str">
            <v>No</v>
          </cell>
          <cell r="DK51" t="str">
            <v>Never</v>
          </cell>
          <cell r="DL51" t="str">
            <v>Other</v>
          </cell>
          <cell r="DM51" t="str">
            <v>No</v>
          </cell>
          <cell r="DN51" t="str">
            <v>No</v>
          </cell>
          <cell r="DO51" t="str">
            <v>No</v>
          </cell>
          <cell r="DP51" t="str">
            <v>Cough</v>
          </cell>
          <cell r="DQ51" t="str">
            <v>Fever</v>
          </cell>
          <cell r="DR51" t="str">
            <v>Other</v>
          </cell>
          <cell r="DS51" t="str">
            <v>No</v>
          </cell>
          <cell r="DT51" t="str">
            <v>No</v>
          </cell>
          <cell r="DU51" t="str">
            <v>Off-site (&gt;3 km)</v>
          </cell>
          <cell r="DV51" t="str">
            <v>Government</v>
          </cell>
          <cell r="DW51" t="str">
            <v>No</v>
          </cell>
          <cell r="DX51" t="str">
            <v>Off-site</v>
          </cell>
          <cell r="DY51" t="str">
            <v>&lt;5 km</v>
          </cell>
          <cell r="DZ51" t="str">
            <v>None</v>
          </cell>
          <cell r="EA51" t="str">
            <v>Collecting firewood</v>
          </cell>
          <cell r="EB51">
            <v>24</v>
          </cell>
          <cell r="EC51" t="str">
            <v>Yes</v>
          </cell>
          <cell r="ED51" t="str">
            <v>No</v>
          </cell>
          <cell r="EE51" t="str">
            <v>Yes</v>
          </cell>
          <cell r="EF51" t="str">
            <v>Yes</v>
          </cell>
          <cell r="EG51" t="str">
            <v>No</v>
          </cell>
          <cell r="EH51" t="str">
            <v>Self organized</v>
          </cell>
          <cell r="EI51" t="str">
            <v>None</v>
          </cell>
          <cell r="EJ51" t="str">
            <v>Domestic violence</v>
          </cell>
          <cell r="EK51" t="str">
            <v>None</v>
          </cell>
          <cell r="EL51" t="str">
            <v>None</v>
          </cell>
          <cell r="EM51" t="str">
            <v>None</v>
          </cell>
          <cell r="EN51">
            <v>0</v>
          </cell>
          <cell r="EO51">
            <v>0</v>
          </cell>
          <cell r="EP51" t="str">
            <v>Yes</v>
          </cell>
          <cell r="EQ51" t="str">
            <v>Yes</v>
          </cell>
          <cell r="ER51" t="str">
            <v>No</v>
          </cell>
          <cell r="ES51" t="str">
            <v>No</v>
          </cell>
          <cell r="ET51" t="str">
            <v>No</v>
          </cell>
          <cell r="EU51" t="str">
            <v>Good</v>
          </cell>
          <cell r="EV51" t="str">
            <v>Good</v>
          </cell>
          <cell r="EW51" t="str">
            <v>No lighting</v>
          </cell>
          <cell r="EX51" t="str">
            <v>No</v>
          </cell>
          <cell r="EY51" t="str">
            <v>N/A</v>
          </cell>
          <cell r="EZ51" t="str">
            <v>NULL</v>
          </cell>
          <cell r="FA51" t="str">
            <v>Radio/news</v>
          </cell>
          <cell r="FB51" t="str">
            <v>Access to services</v>
          </cell>
          <cell r="FC51" t="str">
            <v>No</v>
          </cell>
          <cell r="FD51">
            <v>1674</v>
          </cell>
        </row>
        <row r="52">
          <cell r="F52" t="str">
            <v>BO_S045</v>
          </cell>
          <cell r="G52" t="str">
            <v>GALTIMARI/FORI</v>
          </cell>
          <cell r="H52" t="str">
            <v>INFORMAL</v>
          </cell>
          <cell r="I52">
            <v>13.176715</v>
          </cell>
          <cell r="J52">
            <v>11.806433</v>
          </cell>
          <cell r="K52" t="str">
            <v>Spontaneous</v>
          </cell>
          <cell r="L52" t="str">
            <v>Collective Settlement/Centre</v>
          </cell>
          <cell r="M52" t="str">
            <v>NULL</v>
          </cell>
          <cell r="N52">
            <v>41859</v>
          </cell>
          <cell r="O52" t="str">
            <v>Unknown</v>
          </cell>
          <cell r="P52" t="str">
            <v>NULL</v>
          </cell>
          <cell r="Q52" t="str">
            <v>Yes</v>
          </cell>
          <cell r="R52" t="str">
            <v>NULL</v>
          </cell>
          <cell r="S52" t="str">
            <v>Public/Government</v>
          </cell>
          <cell r="T52" t="str">
            <v>School</v>
          </cell>
          <cell r="U52" t="str">
            <v>Yes</v>
          </cell>
          <cell r="V52" t="str">
            <v>Yes</v>
          </cell>
          <cell r="W52" t="str">
            <v>NULL</v>
          </cell>
          <cell r="X52" t="str">
            <v>NULL</v>
          </cell>
          <cell r="Y52" t="str">
            <v>No</v>
          </cell>
          <cell r="Z52" t="str">
            <v>NULL</v>
          </cell>
          <cell r="AA52" t="str">
            <v>NULL</v>
          </cell>
          <cell r="AB52" t="str">
            <v>NULL</v>
          </cell>
          <cell r="AC52" t="str">
            <v>No</v>
          </cell>
          <cell r="AD52" t="str">
            <v>No</v>
          </cell>
          <cell r="AE52" t="str">
            <v>No</v>
          </cell>
          <cell r="AF52" t="str">
            <v>No</v>
          </cell>
          <cell r="AG52" t="str">
            <v>No</v>
          </cell>
          <cell r="AH52" t="str">
            <v>No</v>
          </cell>
          <cell r="AI52" t="str">
            <v>No</v>
          </cell>
          <cell r="AJ52" t="str">
            <v>Yes</v>
          </cell>
          <cell r="AK52" t="str">
            <v>Yes</v>
          </cell>
          <cell r="AL52" t="str">
            <v>BORNO</v>
          </cell>
          <cell r="AM52" t="str">
            <v>MONGUNO</v>
          </cell>
          <cell r="AN52" t="str">
            <v>NULL</v>
          </cell>
          <cell r="AO52" t="str">
            <v>BORNO</v>
          </cell>
          <cell r="AP52" t="str">
            <v>MONGUNO</v>
          </cell>
          <cell r="AQ52" t="str">
            <v>NULL</v>
          </cell>
          <cell r="AR52">
            <v>8</v>
          </cell>
          <cell r="AS52">
            <v>57</v>
          </cell>
          <cell r="AT52">
            <v>3</v>
          </cell>
          <cell r="AU52">
            <v>2</v>
          </cell>
          <cell r="AV52">
            <v>5</v>
          </cell>
          <cell r="AW52">
            <v>17</v>
          </cell>
          <cell r="AX52">
            <v>13</v>
          </cell>
          <cell r="AY52">
            <v>30</v>
          </cell>
          <cell r="AZ52">
            <v>4</v>
          </cell>
          <cell r="BA52">
            <v>6</v>
          </cell>
          <cell r="BB52">
            <v>10</v>
          </cell>
          <cell r="BC52">
            <v>5</v>
          </cell>
          <cell r="BD52">
            <v>7</v>
          </cell>
          <cell r="BE52">
            <v>12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6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41859</v>
          </cell>
          <cell r="BU52" t="str">
            <v>NULL</v>
          </cell>
          <cell r="BV52" t="str">
            <v>Yes</v>
          </cell>
          <cell r="BW52" t="str">
            <v>BORNO</v>
          </cell>
          <cell r="BX52" t="str">
            <v>MONGUNO</v>
          </cell>
          <cell r="BY52" t="str">
            <v>NULL</v>
          </cell>
          <cell r="BZ52" t="str">
            <v>Place of origin</v>
          </cell>
          <cell r="CA52" t="str">
            <v>Lack of safety</v>
          </cell>
          <cell r="CB52" t="str">
            <v>None</v>
          </cell>
          <cell r="CC52" t="str">
            <v>None</v>
          </cell>
          <cell r="CD52" t="str">
            <v>None</v>
          </cell>
          <cell r="CE52" t="str">
            <v>&gt;75%</v>
          </cell>
          <cell r="CF52" t="str">
            <v>None</v>
          </cell>
          <cell r="CG52" t="str">
            <v>&lt;25%</v>
          </cell>
          <cell r="CH52" t="str">
            <v>None</v>
          </cell>
          <cell r="CI52" t="str">
            <v>&lt;25%</v>
          </cell>
          <cell r="CJ52" t="str">
            <v>Kitchen sets</v>
          </cell>
          <cell r="CK52" t="str">
            <v>Bucket/Jerry Can</v>
          </cell>
          <cell r="CL52" t="str">
            <v>Blankets/Mats</v>
          </cell>
          <cell r="CM52" t="str">
            <v>On-site (&lt;10 mn)</v>
          </cell>
          <cell r="CN52" t="str">
            <v>&gt;50 %</v>
          </cell>
          <cell r="CO52" t="str">
            <v>No</v>
          </cell>
          <cell r="CP52" t="str">
            <v>Hand pumps</v>
          </cell>
          <cell r="CQ52" t="str">
            <v>Hand pumps</v>
          </cell>
          <cell r="CR52" t="str">
            <v>&gt;15 ltr</v>
          </cell>
          <cell r="CS52" t="str">
            <v>Yes</v>
          </cell>
          <cell r="CT52" t="str">
            <v>None</v>
          </cell>
          <cell r="CU52" t="str">
            <v>No</v>
          </cell>
          <cell r="CV52" t="str">
            <v>Good (Hygienic)</v>
          </cell>
          <cell r="CW52">
            <v>2</v>
          </cell>
          <cell r="CX52" t="str">
            <v>No</v>
          </cell>
          <cell r="CY52" t="str">
            <v>No</v>
          </cell>
          <cell r="CZ52" t="str">
            <v>No</v>
          </cell>
          <cell r="DA52" t="str">
            <v>Burning</v>
          </cell>
          <cell r="DB52">
            <v>0</v>
          </cell>
          <cell r="DC52" t="str">
            <v>No</v>
          </cell>
          <cell r="DD52" t="str">
            <v>Yes but no soap/water inside</v>
          </cell>
          <cell r="DE52" t="str">
            <v>No</v>
          </cell>
          <cell r="DF52" t="str">
            <v>No</v>
          </cell>
          <cell r="DG52" t="str">
            <v>No</v>
          </cell>
          <cell r="DH52" t="str">
            <v>No</v>
          </cell>
          <cell r="DI52" t="str">
            <v>No</v>
          </cell>
          <cell r="DJ52" t="str">
            <v>Yes</v>
          </cell>
          <cell r="DK52" t="str">
            <v>Never</v>
          </cell>
          <cell r="DL52" t="str">
            <v>Cash</v>
          </cell>
          <cell r="DM52" t="str">
            <v>No</v>
          </cell>
          <cell r="DN52" t="str">
            <v>No</v>
          </cell>
          <cell r="DO52" t="str">
            <v>No</v>
          </cell>
          <cell r="DP52" t="str">
            <v>Cough</v>
          </cell>
          <cell r="DQ52" t="str">
            <v>Malaria</v>
          </cell>
          <cell r="DR52" t="str">
            <v>Fever</v>
          </cell>
          <cell r="DS52" t="str">
            <v>No</v>
          </cell>
          <cell r="DT52" t="str">
            <v>No</v>
          </cell>
          <cell r="DU52" t="str">
            <v>Unknown</v>
          </cell>
          <cell r="DV52" t="str">
            <v>None</v>
          </cell>
          <cell r="DW52" t="str">
            <v>Yes</v>
          </cell>
          <cell r="DX52" t="str">
            <v>On-site</v>
          </cell>
          <cell r="DY52" t="str">
            <v>&lt;1 km</v>
          </cell>
          <cell r="DZ52" t="str">
            <v>&gt;75%</v>
          </cell>
          <cell r="EA52" t="str">
            <v>Agro-pastoralism</v>
          </cell>
          <cell r="EB52">
            <v>4</v>
          </cell>
          <cell r="EC52" t="str">
            <v>Yes</v>
          </cell>
          <cell r="ED52" t="str">
            <v>No</v>
          </cell>
          <cell r="EE52" t="str">
            <v>No</v>
          </cell>
          <cell r="EF52" t="str">
            <v>No</v>
          </cell>
          <cell r="EG52" t="str">
            <v>No</v>
          </cell>
          <cell r="EH52" t="str">
            <v>None</v>
          </cell>
          <cell r="EI52" t="str">
            <v>None</v>
          </cell>
          <cell r="EJ52" t="str">
            <v>None</v>
          </cell>
          <cell r="EK52" t="str">
            <v>None</v>
          </cell>
          <cell r="EL52" t="str">
            <v>None</v>
          </cell>
          <cell r="EM52" t="str">
            <v>None</v>
          </cell>
          <cell r="EN52">
            <v>0</v>
          </cell>
          <cell r="EO52">
            <v>0</v>
          </cell>
          <cell r="EP52" t="str">
            <v>Yes</v>
          </cell>
          <cell r="EQ52" t="str">
            <v>No</v>
          </cell>
          <cell r="ER52" t="str">
            <v>No</v>
          </cell>
          <cell r="ES52" t="str">
            <v>No</v>
          </cell>
          <cell r="ET52" t="str">
            <v>No</v>
          </cell>
          <cell r="EU52" t="str">
            <v>Good</v>
          </cell>
          <cell r="EV52" t="str">
            <v>Good</v>
          </cell>
          <cell r="EW52" t="str">
            <v>No lighting</v>
          </cell>
          <cell r="EX52" t="str">
            <v>Yes</v>
          </cell>
          <cell r="EY52" t="str">
            <v>Nigeria</v>
          </cell>
          <cell r="EZ52" t="str">
            <v>Better living conditions</v>
          </cell>
          <cell r="FA52" t="str">
            <v>Local Leader</v>
          </cell>
          <cell r="FB52" t="str">
            <v>Distribution</v>
          </cell>
          <cell r="FC52" t="str">
            <v>Yes</v>
          </cell>
          <cell r="FD52">
            <v>1677</v>
          </cell>
        </row>
        <row r="53">
          <cell r="F53" t="str">
            <v>BO_S046</v>
          </cell>
          <cell r="G53" t="str">
            <v>JAFRA SHAGARI</v>
          </cell>
          <cell r="H53" t="str">
            <v>INFORMAL</v>
          </cell>
          <cell r="I53">
            <v>13.091799999999999</v>
          </cell>
          <cell r="J53">
            <v>11.90705</v>
          </cell>
          <cell r="K53" t="str">
            <v>Spontaneous</v>
          </cell>
          <cell r="L53" t="str">
            <v>Collective Settlement/Centre</v>
          </cell>
          <cell r="M53" t="str">
            <v>NULL</v>
          </cell>
          <cell r="N53">
            <v>41735</v>
          </cell>
          <cell r="O53" t="str">
            <v>Unknown</v>
          </cell>
          <cell r="P53" t="str">
            <v>NULL</v>
          </cell>
          <cell r="Q53" t="str">
            <v>Yes</v>
          </cell>
          <cell r="R53" t="str">
            <v>NULL</v>
          </cell>
          <cell r="S53" t="str">
            <v>Private Building</v>
          </cell>
          <cell r="T53" t="str">
            <v>Tents</v>
          </cell>
          <cell r="U53" t="str">
            <v>Yes</v>
          </cell>
          <cell r="V53" t="str">
            <v>Yes</v>
          </cell>
          <cell r="W53" t="str">
            <v>NULL</v>
          </cell>
          <cell r="X53" t="str">
            <v>NULL</v>
          </cell>
          <cell r="Y53" t="str">
            <v>Yes</v>
          </cell>
          <cell r="Z53" t="str">
            <v>None</v>
          </cell>
          <cell r="AA53" t="str">
            <v>NA</v>
          </cell>
          <cell r="AB53" t="str">
            <v>NULL</v>
          </cell>
          <cell r="AC53" t="str">
            <v>Yes</v>
          </cell>
          <cell r="AD53" t="str">
            <v>Yes</v>
          </cell>
          <cell r="AE53" t="str">
            <v>No</v>
          </cell>
          <cell r="AF53" t="str">
            <v>Yes</v>
          </cell>
          <cell r="AG53" t="str">
            <v>Yes</v>
          </cell>
          <cell r="AH53" t="str">
            <v>Yes</v>
          </cell>
          <cell r="AI53" t="str">
            <v>Yes</v>
          </cell>
          <cell r="AJ53" t="str">
            <v>Yes</v>
          </cell>
          <cell r="AK53" t="str">
            <v>No</v>
          </cell>
          <cell r="AL53" t="str">
            <v>BORNO</v>
          </cell>
          <cell r="AM53" t="str">
            <v>GWOZA</v>
          </cell>
          <cell r="AN53" t="str">
            <v>NGOSHE</v>
          </cell>
          <cell r="AO53" t="str">
            <v>BORNO</v>
          </cell>
          <cell r="AP53" t="str">
            <v>GWOZA</v>
          </cell>
          <cell r="AQ53" t="str">
            <v>NULL</v>
          </cell>
          <cell r="AR53">
            <v>31</v>
          </cell>
          <cell r="AS53">
            <v>159</v>
          </cell>
          <cell r="AT53">
            <v>10</v>
          </cell>
          <cell r="AU53">
            <v>8</v>
          </cell>
          <cell r="AV53">
            <v>18</v>
          </cell>
          <cell r="AW53">
            <v>27</v>
          </cell>
          <cell r="AX53">
            <v>20</v>
          </cell>
          <cell r="AY53">
            <v>47</v>
          </cell>
          <cell r="AZ53">
            <v>18</v>
          </cell>
          <cell r="BA53">
            <v>23</v>
          </cell>
          <cell r="BB53">
            <v>41</v>
          </cell>
          <cell r="BC53">
            <v>20</v>
          </cell>
          <cell r="BD53">
            <v>28</v>
          </cell>
          <cell r="BE53">
            <v>48</v>
          </cell>
          <cell r="BF53">
            <v>2</v>
          </cell>
          <cell r="BG53">
            <v>3</v>
          </cell>
          <cell r="BH53">
            <v>5</v>
          </cell>
          <cell r="BI53">
            <v>3</v>
          </cell>
          <cell r="BJ53">
            <v>57</v>
          </cell>
          <cell r="BK53">
            <v>1</v>
          </cell>
          <cell r="BL53">
            <v>1</v>
          </cell>
          <cell r="BM53">
            <v>5</v>
          </cell>
          <cell r="BN53">
            <v>0</v>
          </cell>
          <cell r="BO53">
            <v>1</v>
          </cell>
          <cell r="BP53">
            <v>0</v>
          </cell>
          <cell r="BQ53">
            <v>9</v>
          </cell>
          <cell r="BR53">
            <v>1</v>
          </cell>
          <cell r="BS53">
            <v>2</v>
          </cell>
          <cell r="BT53">
            <v>41735</v>
          </cell>
          <cell r="BU53">
            <v>42524</v>
          </cell>
          <cell r="BV53" t="str">
            <v>No</v>
          </cell>
          <cell r="BW53" t="str">
            <v>BORNO</v>
          </cell>
          <cell r="BX53" t="str">
            <v>GWOZA</v>
          </cell>
          <cell r="BY53" t="str">
            <v>NGOSHE</v>
          </cell>
          <cell r="BZ53" t="str">
            <v>Place of origin</v>
          </cell>
          <cell r="CA53" t="str">
            <v>Lack of safety</v>
          </cell>
          <cell r="CB53" t="str">
            <v>&lt;25%</v>
          </cell>
          <cell r="CC53" t="str">
            <v>None</v>
          </cell>
          <cell r="CD53" t="str">
            <v>None</v>
          </cell>
          <cell r="CE53" t="str">
            <v>&lt;50%</v>
          </cell>
          <cell r="CF53" t="str">
            <v>None</v>
          </cell>
          <cell r="CG53" t="str">
            <v>&gt;75%</v>
          </cell>
          <cell r="CH53" t="str">
            <v>None</v>
          </cell>
          <cell r="CI53" t="str">
            <v>&gt;75%</v>
          </cell>
          <cell r="CJ53" t="str">
            <v>Soap</v>
          </cell>
          <cell r="CK53" t="str">
            <v>Other</v>
          </cell>
          <cell r="CL53" t="str">
            <v>Blankets/Mats</v>
          </cell>
          <cell r="CM53" t="str">
            <v>Off-site (&gt;10 mn)</v>
          </cell>
          <cell r="CN53" t="str">
            <v>Not operational</v>
          </cell>
          <cell r="CO53" t="str">
            <v>No</v>
          </cell>
          <cell r="CP53" t="str">
            <v>Protected well</v>
          </cell>
          <cell r="CQ53" t="str">
            <v>Protected well</v>
          </cell>
          <cell r="CR53" t="str">
            <v>&gt;15 ltr</v>
          </cell>
          <cell r="CS53" t="str">
            <v>Yes</v>
          </cell>
          <cell r="CT53" t="str">
            <v>None</v>
          </cell>
          <cell r="CU53" t="str">
            <v>No</v>
          </cell>
          <cell r="CV53" t="str">
            <v>Not so good (Not hygienic)</v>
          </cell>
          <cell r="CW53">
            <v>1</v>
          </cell>
          <cell r="CX53" t="str">
            <v>No</v>
          </cell>
          <cell r="CY53" t="str">
            <v>No</v>
          </cell>
          <cell r="CZ53" t="str">
            <v>No</v>
          </cell>
          <cell r="DA53" t="str">
            <v>Burning</v>
          </cell>
          <cell r="DB53">
            <v>0</v>
          </cell>
          <cell r="DC53" t="str">
            <v>Yes</v>
          </cell>
          <cell r="DD53" t="str">
            <v>Yes but no soap/water inside</v>
          </cell>
          <cell r="DE53" t="str">
            <v>No</v>
          </cell>
          <cell r="DF53" t="str">
            <v>Yes</v>
          </cell>
          <cell r="DG53" t="str">
            <v>Yes</v>
          </cell>
          <cell r="DH53" t="str">
            <v>No</v>
          </cell>
          <cell r="DI53" t="str">
            <v>Yes, on site</v>
          </cell>
          <cell r="DJ53" t="str">
            <v>No</v>
          </cell>
          <cell r="DK53" t="str">
            <v>Everyday</v>
          </cell>
          <cell r="DL53" t="str">
            <v>Distribution</v>
          </cell>
          <cell r="DM53" t="str">
            <v>No</v>
          </cell>
          <cell r="DN53" t="str">
            <v>No</v>
          </cell>
          <cell r="DO53" t="str">
            <v>No</v>
          </cell>
          <cell r="DP53" t="str">
            <v>Cough</v>
          </cell>
          <cell r="DQ53" t="str">
            <v>Fever</v>
          </cell>
          <cell r="DR53" t="str">
            <v>Malaria</v>
          </cell>
          <cell r="DS53" t="str">
            <v>Yes</v>
          </cell>
          <cell r="DT53" t="str">
            <v>Yes</v>
          </cell>
          <cell r="DU53" t="str">
            <v>Off-site (&lt;3 km)</v>
          </cell>
          <cell r="DV53" t="str">
            <v>INGO</v>
          </cell>
          <cell r="DW53" t="str">
            <v>Yes</v>
          </cell>
          <cell r="DX53" t="str">
            <v>Off-site</v>
          </cell>
          <cell r="DY53" t="str">
            <v>Unknown</v>
          </cell>
          <cell r="DZ53" t="str">
            <v>&gt;75%</v>
          </cell>
          <cell r="EA53" t="str">
            <v>Farming</v>
          </cell>
          <cell r="EB53">
            <v>0</v>
          </cell>
          <cell r="EC53" t="str">
            <v>No</v>
          </cell>
          <cell r="ED53" t="str">
            <v>No</v>
          </cell>
          <cell r="EE53" t="str">
            <v>No</v>
          </cell>
          <cell r="EF53" t="str">
            <v>Yes</v>
          </cell>
          <cell r="EG53" t="str">
            <v>Yes</v>
          </cell>
          <cell r="EH53" t="str">
            <v>Self organized</v>
          </cell>
          <cell r="EI53" t="str">
            <v>Alcohol/drug-related disturbance</v>
          </cell>
          <cell r="EJ53" t="str">
            <v>None</v>
          </cell>
          <cell r="EK53" t="str">
            <v>None</v>
          </cell>
          <cell r="EL53" t="str">
            <v>None</v>
          </cell>
          <cell r="EM53" t="str">
            <v>Not enough assistance for all entitled</v>
          </cell>
          <cell r="EN53">
            <v>2</v>
          </cell>
          <cell r="EO53">
            <v>1</v>
          </cell>
          <cell r="EP53" t="str">
            <v>No</v>
          </cell>
          <cell r="EQ53" t="str">
            <v>No</v>
          </cell>
          <cell r="ER53" t="str">
            <v>No</v>
          </cell>
          <cell r="ES53" t="str">
            <v>No</v>
          </cell>
          <cell r="ET53" t="str">
            <v>No</v>
          </cell>
          <cell r="EU53" t="str">
            <v>Good</v>
          </cell>
          <cell r="EV53" t="str">
            <v>Good</v>
          </cell>
          <cell r="EW53" t="str">
            <v>No lighting</v>
          </cell>
          <cell r="EX53" t="str">
            <v>No</v>
          </cell>
          <cell r="EY53" t="str">
            <v>N/A</v>
          </cell>
          <cell r="EZ53" t="str">
            <v>NULL</v>
          </cell>
          <cell r="FA53" t="str">
            <v>Radio/news</v>
          </cell>
          <cell r="FB53" t="str">
            <v>Safety and Security</v>
          </cell>
          <cell r="FC53" t="str">
            <v>No</v>
          </cell>
          <cell r="FD53">
            <v>1654</v>
          </cell>
        </row>
        <row r="54">
          <cell r="F54" t="str">
            <v>FC_S001</v>
          </cell>
          <cell r="G54" t="str">
            <v>CAC DOBI</v>
          </cell>
          <cell r="H54" t="str">
            <v>INFORMAL</v>
          </cell>
          <cell r="I54">
            <v>7.00136</v>
          </cell>
          <cell r="J54">
            <v>9.0638100000000001</v>
          </cell>
          <cell r="K54" t="str">
            <v>Spontaneous</v>
          </cell>
          <cell r="L54" t="str">
            <v>Camp</v>
          </cell>
          <cell r="M54" t="str">
            <v>NULL</v>
          </cell>
          <cell r="N54" t="str">
            <v>11/19/2014</v>
          </cell>
          <cell r="O54" t="str">
            <v>Unknown</v>
          </cell>
          <cell r="P54" t="str">
            <v>NULL</v>
          </cell>
          <cell r="Q54" t="str">
            <v>Yes</v>
          </cell>
          <cell r="R54" t="str">
            <v>NULL</v>
          </cell>
          <cell r="S54" t="str">
            <v>Private Building</v>
          </cell>
          <cell r="T54" t="str">
            <v>Individual house</v>
          </cell>
          <cell r="U54" t="str">
            <v>No</v>
          </cell>
          <cell r="V54" t="str">
            <v>N/A</v>
          </cell>
          <cell r="W54" t="str">
            <v>NULL</v>
          </cell>
          <cell r="X54" t="str">
            <v>NULL</v>
          </cell>
          <cell r="Y54" t="str">
            <v>No</v>
          </cell>
          <cell r="Z54" t="str">
            <v>NULL</v>
          </cell>
          <cell r="AA54" t="str">
            <v>NULL</v>
          </cell>
          <cell r="AB54" t="str">
            <v>NULL</v>
          </cell>
          <cell r="AC54" t="str">
            <v>No</v>
          </cell>
          <cell r="AD54" t="str">
            <v>No</v>
          </cell>
          <cell r="AE54" t="str">
            <v>Yes</v>
          </cell>
          <cell r="AF54" t="str">
            <v>No</v>
          </cell>
          <cell r="AG54" t="str">
            <v>Yes</v>
          </cell>
          <cell r="AH54" t="str">
            <v>No</v>
          </cell>
          <cell r="AI54" t="str">
            <v>No</v>
          </cell>
          <cell r="AJ54" t="str">
            <v>No</v>
          </cell>
          <cell r="AK54" t="str">
            <v>No</v>
          </cell>
          <cell r="AL54" t="str">
            <v>BORNO</v>
          </cell>
          <cell r="AM54" t="str">
            <v>GWOZA</v>
          </cell>
          <cell r="AN54" t="str">
            <v>ASHIGASHIYA</v>
          </cell>
          <cell r="AO54" t="str">
            <v>TARABA</v>
          </cell>
          <cell r="AP54" t="str">
            <v>WUKARI</v>
          </cell>
          <cell r="AQ54" t="str">
            <v>NULL</v>
          </cell>
          <cell r="AR54">
            <v>5</v>
          </cell>
          <cell r="AS54">
            <v>27</v>
          </cell>
          <cell r="AT54">
            <v>1</v>
          </cell>
          <cell r="AU54">
            <v>1</v>
          </cell>
          <cell r="AV54">
            <v>2</v>
          </cell>
          <cell r="AW54">
            <v>3</v>
          </cell>
          <cell r="AX54">
            <v>4</v>
          </cell>
          <cell r="AY54">
            <v>7</v>
          </cell>
          <cell r="AZ54">
            <v>4</v>
          </cell>
          <cell r="BA54">
            <v>5</v>
          </cell>
          <cell r="BB54">
            <v>9</v>
          </cell>
          <cell r="BC54">
            <v>4</v>
          </cell>
          <cell r="BD54">
            <v>4</v>
          </cell>
          <cell r="BE54">
            <v>8</v>
          </cell>
          <cell r="BF54">
            <v>0</v>
          </cell>
          <cell r="BG54">
            <v>1</v>
          </cell>
          <cell r="BH54">
            <v>1</v>
          </cell>
          <cell r="BI54">
            <v>2</v>
          </cell>
          <cell r="BJ54">
            <v>4</v>
          </cell>
          <cell r="BK54">
            <v>1</v>
          </cell>
          <cell r="BL54">
            <v>0</v>
          </cell>
          <cell r="BM54">
            <v>1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1</v>
          </cell>
          <cell r="BS54">
            <v>0</v>
          </cell>
          <cell r="BT54" t="str">
            <v>NULL</v>
          </cell>
          <cell r="BU54" t="str">
            <v>NULL</v>
          </cell>
          <cell r="BV54" t="str">
            <v>No</v>
          </cell>
          <cell r="BW54" t="str">
            <v>BORNO</v>
          </cell>
          <cell r="BX54" t="str">
            <v>GWOZA</v>
          </cell>
          <cell r="BY54" t="str">
            <v>ASHIGASHIYA</v>
          </cell>
          <cell r="BZ54" t="str">
            <v>Place of origin</v>
          </cell>
          <cell r="CA54" t="str">
            <v>Lack of safety</v>
          </cell>
          <cell r="CB54" t="str">
            <v>None</v>
          </cell>
          <cell r="CC54" t="str">
            <v>None</v>
          </cell>
          <cell r="CD54" t="str">
            <v>None</v>
          </cell>
          <cell r="CE54" t="str">
            <v>&gt;75%</v>
          </cell>
          <cell r="CF54" t="str">
            <v>&lt;50%</v>
          </cell>
          <cell r="CG54" t="str">
            <v>&lt;25%</v>
          </cell>
          <cell r="CH54" t="str">
            <v>&lt;50%</v>
          </cell>
          <cell r="CI54" t="str">
            <v>&gt;75%</v>
          </cell>
          <cell r="CJ54" t="str">
            <v>Mosquito nets</v>
          </cell>
          <cell r="CK54" t="str">
            <v>Blankets/Mats</v>
          </cell>
          <cell r="CL54" t="str">
            <v>Kitchen sets</v>
          </cell>
          <cell r="CM54" t="str">
            <v>On-site (&lt;10 mn)</v>
          </cell>
          <cell r="CN54" t="str">
            <v>&lt;50 %</v>
          </cell>
          <cell r="CO54" t="str">
            <v>No</v>
          </cell>
          <cell r="CP54" t="str">
            <v>Unprotected well</v>
          </cell>
          <cell r="CQ54" t="str">
            <v>Unprotected well</v>
          </cell>
          <cell r="CR54" t="str">
            <v>Unknown</v>
          </cell>
          <cell r="CS54" t="str">
            <v>No</v>
          </cell>
          <cell r="CT54" t="str">
            <v>Suspended solids</v>
          </cell>
          <cell r="CU54" t="str">
            <v>Yes</v>
          </cell>
          <cell r="CV54" t="str">
            <v>Non usable</v>
          </cell>
          <cell r="CW54">
            <v>0</v>
          </cell>
          <cell r="CX54" t="str">
            <v>No</v>
          </cell>
          <cell r="CY54" t="str">
            <v>No</v>
          </cell>
          <cell r="CZ54" t="str">
            <v>No</v>
          </cell>
          <cell r="DA54" t="str">
            <v>Burning</v>
          </cell>
          <cell r="DB54">
            <v>0</v>
          </cell>
          <cell r="DC54" t="str">
            <v>Yes</v>
          </cell>
          <cell r="DD54" t="str">
            <v>Yes but no soap/water inside</v>
          </cell>
          <cell r="DE54" t="str">
            <v>No</v>
          </cell>
          <cell r="DF54" t="str">
            <v>No</v>
          </cell>
          <cell r="DG54" t="str">
            <v>Yes</v>
          </cell>
          <cell r="DH54" t="str">
            <v>No</v>
          </cell>
          <cell r="DI54" t="str">
            <v>Yes, off site</v>
          </cell>
          <cell r="DJ54" t="str">
            <v>Yes</v>
          </cell>
          <cell r="DK54" t="str">
            <v>Irregular</v>
          </cell>
          <cell r="DL54" t="str">
            <v>Cash</v>
          </cell>
          <cell r="DM54" t="str">
            <v>No</v>
          </cell>
          <cell r="DN54" t="str">
            <v>No</v>
          </cell>
          <cell r="DO54" t="str">
            <v>No</v>
          </cell>
          <cell r="DP54" t="str">
            <v>Malaria</v>
          </cell>
          <cell r="DQ54" t="str">
            <v>Malnutrition</v>
          </cell>
          <cell r="DR54" t="str">
            <v>Skin disease</v>
          </cell>
          <cell r="DS54" t="str">
            <v>No</v>
          </cell>
          <cell r="DT54" t="str">
            <v>Yes</v>
          </cell>
          <cell r="DU54" t="str">
            <v>Off-site (&gt;3 km)</v>
          </cell>
          <cell r="DV54" t="str">
            <v>Local clinic</v>
          </cell>
          <cell r="DW54" t="str">
            <v>No</v>
          </cell>
          <cell r="DX54" t="str">
            <v>Off-site</v>
          </cell>
          <cell r="DY54" t="str">
            <v>&lt;1 km</v>
          </cell>
          <cell r="DZ54" t="str">
            <v>&lt;25%</v>
          </cell>
          <cell r="EA54" t="str">
            <v>Daily labourer</v>
          </cell>
          <cell r="EB54">
            <v>0</v>
          </cell>
          <cell r="EC54" t="str">
            <v>No</v>
          </cell>
          <cell r="ED54" t="str">
            <v>No</v>
          </cell>
          <cell r="EE54" t="str">
            <v>No</v>
          </cell>
          <cell r="EF54" t="str">
            <v>No</v>
          </cell>
          <cell r="EG54" t="str">
            <v>No</v>
          </cell>
          <cell r="EH54" t="str">
            <v>None</v>
          </cell>
          <cell r="EI54" t="str">
            <v>None</v>
          </cell>
          <cell r="EJ54" t="str">
            <v>None</v>
          </cell>
          <cell r="EK54" t="str">
            <v>None</v>
          </cell>
          <cell r="EL54" t="str">
            <v>None</v>
          </cell>
          <cell r="EM54" t="str">
            <v>None</v>
          </cell>
          <cell r="EN54">
            <v>0</v>
          </cell>
          <cell r="EO54">
            <v>0</v>
          </cell>
          <cell r="EP54" t="str">
            <v>No</v>
          </cell>
          <cell r="EQ54" t="str">
            <v>No</v>
          </cell>
          <cell r="ER54" t="str">
            <v>No</v>
          </cell>
          <cell r="ES54" t="str">
            <v>No</v>
          </cell>
          <cell r="ET54" t="str">
            <v>No</v>
          </cell>
          <cell r="EU54" t="str">
            <v>Good</v>
          </cell>
          <cell r="EV54" t="str">
            <v>Poor</v>
          </cell>
          <cell r="EW54" t="str">
            <v>Yes, there is lighting but it is NOT adequate</v>
          </cell>
          <cell r="EX54" t="str">
            <v>No</v>
          </cell>
          <cell r="EY54" t="str">
            <v>N/A</v>
          </cell>
          <cell r="EZ54" t="str">
            <v>NULL</v>
          </cell>
          <cell r="FA54" t="str">
            <v>Mobile phone</v>
          </cell>
          <cell r="FB54" t="str">
            <v>Safety and Security</v>
          </cell>
          <cell r="FC54" t="str">
            <v>No</v>
          </cell>
          <cell r="FD54">
            <v>1614</v>
          </cell>
        </row>
        <row r="55">
          <cell r="F55" t="str">
            <v>FC_S002</v>
          </cell>
          <cell r="G55" t="str">
            <v>KUCHINGORO IDP SITE</v>
          </cell>
          <cell r="H55" t="str">
            <v>INFORMAL</v>
          </cell>
          <cell r="I55">
            <v>7.43771</v>
          </cell>
          <cell r="J55">
            <v>9.0081000000000007</v>
          </cell>
          <cell r="K55" t="str">
            <v>Spontaneous</v>
          </cell>
          <cell r="L55" t="str">
            <v>Camp</v>
          </cell>
          <cell r="M55" t="str">
            <v>NULL</v>
          </cell>
          <cell r="N55">
            <v>42157</v>
          </cell>
          <cell r="O55" t="str">
            <v>Unknown</v>
          </cell>
          <cell r="P55" t="str">
            <v>NULL</v>
          </cell>
          <cell r="Q55" t="str">
            <v>Yes</v>
          </cell>
          <cell r="R55" t="str">
            <v>NULL</v>
          </cell>
          <cell r="S55" t="str">
            <v>Private Building</v>
          </cell>
          <cell r="T55" t="str">
            <v>Self-made tents</v>
          </cell>
          <cell r="U55" t="str">
            <v>No</v>
          </cell>
          <cell r="V55" t="str">
            <v>N/A</v>
          </cell>
          <cell r="W55" t="str">
            <v>NULL</v>
          </cell>
          <cell r="X55" t="str">
            <v>NULL</v>
          </cell>
          <cell r="Y55" t="str">
            <v>No</v>
          </cell>
          <cell r="Z55" t="str">
            <v>NULL</v>
          </cell>
          <cell r="AA55" t="str">
            <v>NULL</v>
          </cell>
          <cell r="AB55" t="str">
            <v>NULL</v>
          </cell>
          <cell r="AC55" t="str">
            <v>No</v>
          </cell>
          <cell r="AD55" t="str">
            <v>No</v>
          </cell>
          <cell r="AE55" t="str">
            <v>Yes</v>
          </cell>
          <cell r="AF55" t="str">
            <v>No</v>
          </cell>
          <cell r="AG55" t="str">
            <v>Yes</v>
          </cell>
          <cell r="AH55" t="str">
            <v>Yes</v>
          </cell>
          <cell r="AI55" t="str">
            <v>Yes</v>
          </cell>
          <cell r="AJ55" t="str">
            <v>Yes</v>
          </cell>
          <cell r="AK55" t="str">
            <v>Yes</v>
          </cell>
          <cell r="AL55" t="str">
            <v>BORNO</v>
          </cell>
          <cell r="AM55" t="str">
            <v>GWOZA</v>
          </cell>
          <cell r="AN55" t="str">
            <v>NGOSHE</v>
          </cell>
          <cell r="AO55" t="str">
            <v>ADAMAWA</v>
          </cell>
          <cell r="AP55" t="str">
            <v>NULL</v>
          </cell>
          <cell r="AQ55" t="str">
            <v>NULL</v>
          </cell>
          <cell r="AR55">
            <v>211</v>
          </cell>
          <cell r="AS55">
            <v>1455</v>
          </cell>
          <cell r="AT55">
            <v>9</v>
          </cell>
          <cell r="AU55">
            <v>11</v>
          </cell>
          <cell r="AV55">
            <v>20</v>
          </cell>
          <cell r="AW55">
            <v>2</v>
          </cell>
          <cell r="AX55">
            <v>3</v>
          </cell>
          <cell r="AY55">
            <v>5</v>
          </cell>
          <cell r="AZ55">
            <v>213</v>
          </cell>
          <cell r="BA55">
            <v>264</v>
          </cell>
          <cell r="BB55">
            <v>477</v>
          </cell>
          <cell r="BC55">
            <v>411</v>
          </cell>
          <cell r="BD55">
            <v>530</v>
          </cell>
          <cell r="BE55">
            <v>941</v>
          </cell>
          <cell r="BF55">
            <v>3</v>
          </cell>
          <cell r="BG55">
            <v>9</v>
          </cell>
          <cell r="BH55">
            <v>12</v>
          </cell>
          <cell r="BI55">
            <v>25</v>
          </cell>
          <cell r="BJ55">
            <v>22</v>
          </cell>
          <cell r="BK55">
            <v>0</v>
          </cell>
          <cell r="BL55">
            <v>0</v>
          </cell>
          <cell r="BM55">
            <v>12</v>
          </cell>
          <cell r="BN55">
            <v>0</v>
          </cell>
          <cell r="BO55">
            <v>0</v>
          </cell>
          <cell r="BP55">
            <v>0</v>
          </cell>
          <cell r="BQ55">
            <v>8</v>
          </cell>
          <cell r="BR55">
            <v>90</v>
          </cell>
          <cell r="BS55">
            <v>0</v>
          </cell>
          <cell r="BT55">
            <v>41680</v>
          </cell>
          <cell r="BU55">
            <v>41918</v>
          </cell>
          <cell r="BV55" t="str">
            <v>No</v>
          </cell>
          <cell r="BW55" t="str">
            <v>BORNO</v>
          </cell>
          <cell r="BX55" t="str">
            <v>GWOZA</v>
          </cell>
          <cell r="BY55" t="str">
            <v>NGOSHE</v>
          </cell>
          <cell r="BZ55" t="str">
            <v>Place of origin</v>
          </cell>
          <cell r="CA55" t="str">
            <v>Lack of safety</v>
          </cell>
          <cell r="CB55" t="str">
            <v>None</v>
          </cell>
          <cell r="CC55" t="str">
            <v>&gt;75%</v>
          </cell>
          <cell r="CD55" t="str">
            <v>&lt;75%</v>
          </cell>
          <cell r="CE55" t="str">
            <v>None</v>
          </cell>
          <cell r="CF55" t="str">
            <v>None</v>
          </cell>
          <cell r="CG55" t="str">
            <v>&lt;25%</v>
          </cell>
          <cell r="CH55" t="str">
            <v>None</v>
          </cell>
          <cell r="CI55" t="str">
            <v>&gt;75%</v>
          </cell>
          <cell r="CJ55" t="str">
            <v>Plastic sheeting</v>
          </cell>
          <cell r="CK55" t="str">
            <v>Blankets/Mats</v>
          </cell>
          <cell r="CL55" t="str">
            <v>Mosquito nets</v>
          </cell>
          <cell r="CM55" t="str">
            <v>On-site (&lt;10 mn)</v>
          </cell>
          <cell r="CN55" t="str">
            <v>&gt;50 %</v>
          </cell>
          <cell r="CO55" t="str">
            <v>No</v>
          </cell>
          <cell r="CP55" t="str">
            <v>Piped water supply</v>
          </cell>
          <cell r="CQ55" t="str">
            <v>Piped water supply</v>
          </cell>
          <cell r="CR55" t="str">
            <v>Unknown</v>
          </cell>
          <cell r="CS55" t="str">
            <v>Yes</v>
          </cell>
          <cell r="CT55" t="str">
            <v>None</v>
          </cell>
          <cell r="CU55" t="str">
            <v>No</v>
          </cell>
          <cell r="CV55" t="str">
            <v>Not so good (Not hygienic)</v>
          </cell>
          <cell r="CW55">
            <v>0</v>
          </cell>
          <cell r="CX55" t="str">
            <v>No</v>
          </cell>
          <cell r="CY55" t="str">
            <v>No</v>
          </cell>
          <cell r="CZ55" t="str">
            <v>No</v>
          </cell>
          <cell r="DA55" t="str">
            <v>Burning</v>
          </cell>
          <cell r="DB55">
            <v>0</v>
          </cell>
          <cell r="DC55" t="str">
            <v>Yes</v>
          </cell>
          <cell r="DD55" t="str">
            <v>Yes but no soap/water inside</v>
          </cell>
          <cell r="DE55" t="str">
            <v>No</v>
          </cell>
          <cell r="DF55" t="str">
            <v>No</v>
          </cell>
          <cell r="DG55" t="str">
            <v>Yes</v>
          </cell>
          <cell r="DH55" t="str">
            <v>No</v>
          </cell>
          <cell r="DI55" t="str">
            <v>Yes, on site</v>
          </cell>
          <cell r="DJ55" t="str">
            <v>No</v>
          </cell>
          <cell r="DK55" t="str">
            <v>Irregular</v>
          </cell>
          <cell r="DL55" t="str">
            <v>Cash</v>
          </cell>
          <cell r="DM55" t="str">
            <v>No</v>
          </cell>
          <cell r="DN55" t="str">
            <v>No</v>
          </cell>
          <cell r="DO55" t="str">
            <v>No</v>
          </cell>
          <cell r="DP55" t="str">
            <v>Malnutrition</v>
          </cell>
          <cell r="DQ55" t="str">
            <v>Malaria</v>
          </cell>
          <cell r="DR55" t="str">
            <v>Fever</v>
          </cell>
          <cell r="DS55" t="str">
            <v>Yes</v>
          </cell>
          <cell r="DT55" t="str">
            <v>Yes</v>
          </cell>
          <cell r="DU55" t="str">
            <v>Off-site (&gt;3 km)</v>
          </cell>
          <cell r="DV55" t="str">
            <v>Local clinic</v>
          </cell>
          <cell r="DW55" t="str">
            <v>Yes</v>
          </cell>
          <cell r="DX55" t="str">
            <v>On-site</v>
          </cell>
          <cell r="DY55" t="str">
            <v>&lt;1 km</v>
          </cell>
          <cell r="DZ55" t="str">
            <v>&gt;75%</v>
          </cell>
          <cell r="EA55" t="str">
            <v>Daily labourer</v>
          </cell>
          <cell r="EB55">
            <v>35</v>
          </cell>
          <cell r="EC55" t="str">
            <v>Yes</v>
          </cell>
          <cell r="ED55" t="str">
            <v>No</v>
          </cell>
          <cell r="EE55" t="str">
            <v>No</v>
          </cell>
          <cell r="EF55" t="str">
            <v>Yes</v>
          </cell>
          <cell r="EG55" t="str">
            <v>No</v>
          </cell>
          <cell r="EH55" t="str">
            <v>Self organized</v>
          </cell>
          <cell r="EI55" t="str">
            <v>None</v>
          </cell>
          <cell r="EJ55" t="str">
            <v>None</v>
          </cell>
          <cell r="EK55" t="str">
            <v>None</v>
          </cell>
          <cell r="EL55" t="str">
            <v>None</v>
          </cell>
          <cell r="EM55" t="str">
            <v>Not enough assistance for all entitled</v>
          </cell>
          <cell r="EN55">
            <v>0</v>
          </cell>
          <cell r="EO55">
            <v>0</v>
          </cell>
          <cell r="EP55" t="str">
            <v>No</v>
          </cell>
          <cell r="EQ55" t="str">
            <v>No</v>
          </cell>
          <cell r="ER55" t="str">
            <v>No</v>
          </cell>
          <cell r="ES55" t="str">
            <v>No</v>
          </cell>
          <cell r="ET55" t="str">
            <v>No</v>
          </cell>
          <cell r="EU55" t="str">
            <v>Good</v>
          </cell>
          <cell r="EV55" t="str">
            <v>Good</v>
          </cell>
          <cell r="EW55" t="str">
            <v>No lighting</v>
          </cell>
          <cell r="EX55" t="str">
            <v>No</v>
          </cell>
          <cell r="EY55" t="str">
            <v>N/A</v>
          </cell>
          <cell r="EZ55" t="str">
            <v>NULL</v>
          </cell>
          <cell r="FA55" t="str">
            <v>Families/Friends</v>
          </cell>
          <cell r="FB55" t="str">
            <v>Situation in areas of origin</v>
          </cell>
          <cell r="FC55" t="str">
            <v>No</v>
          </cell>
          <cell r="FD55">
            <v>1609</v>
          </cell>
        </row>
        <row r="56">
          <cell r="F56" t="str">
            <v>FC_S005</v>
          </cell>
          <cell r="G56" t="str">
            <v>WASA (HOUSING EST)</v>
          </cell>
          <cell r="H56" t="str">
            <v>INFORMAL</v>
          </cell>
          <cell r="I56">
            <v>7.4820000000000002</v>
          </cell>
          <cell r="J56">
            <v>8.87622</v>
          </cell>
          <cell r="K56" t="str">
            <v>Spontaneous</v>
          </cell>
          <cell r="L56" t="str">
            <v>Collective Settlement/Centre</v>
          </cell>
          <cell r="M56" t="str">
            <v>NULL</v>
          </cell>
          <cell r="N56">
            <v>41676</v>
          </cell>
          <cell r="O56" t="str">
            <v>Unknown</v>
          </cell>
          <cell r="P56" t="str">
            <v>NULL</v>
          </cell>
          <cell r="Q56" t="str">
            <v>Yes</v>
          </cell>
          <cell r="R56" t="str">
            <v>NULL</v>
          </cell>
          <cell r="S56" t="str">
            <v>Public/Government</v>
          </cell>
          <cell r="T56" t="str">
            <v>Government building</v>
          </cell>
          <cell r="U56" t="str">
            <v>No</v>
          </cell>
          <cell r="V56" t="str">
            <v>N/A</v>
          </cell>
          <cell r="W56" t="str">
            <v>NULL</v>
          </cell>
          <cell r="X56" t="str">
            <v>NULL</v>
          </cell>
          <cell r="Y56" t="str">
            <v>No</v>
          </cell>
          <cell r="Z56" t="str">
            <v>NULL</v>
          </cell>
          <cell r="AA56" t="str">
            <v>NULL</v>
          </cell>
          <cell r="AB56" t="str">
            <v>NA</v>
          </cell>
          <cell r="AC56" t="str">
            <v>No</v>
          </cell>
          <cell r="AD56" t="str">
            <v>Yes</v>
          </cell>
          <cell r="AE56" t="str">
            <v>Yes</v>
          </cell>
          <cell r="AF56" t="str">
            <v>Yes</v>
          </cell>
          <cell r="AG56" t="str">
            <v>Yes</v>
          </cell>
          <cell r="AH56" t="str">
            <v>Yes</v>
          </cell>
          <cell r="AI56" t="str">
            <v>Yes</v>
          </cell>
          <cell r="AJ56" t="str">
            <v>Yes</v>
          </cell>
          <cell r="AK56" t="str">
            <v>Yes</v>
          </cell>
          <cell r="AL56" t="str">
            <v>BORNO</v>
          </cell>
          <cell r="AM56" t="str">
            <v>GWOZA</v>
          </cell>
          <cell r="AN56" t="str">
            <v>NGOSHE</v>
          </cell>
          <cell r="AO56" t="str">
            <v>ADAMAWA</v>
          </cell>
          <cell r="AP56" t="str">
            <v>MICHIKA</v>
          </cell>
          <cell r="AQ56" t="str">
            <v>MICHIKA  I</v>
          </cell>
          <cell r="AR56">
            <v>758</v>
          </cell>
          <cell r="AS56">
            <v>4803</v>
          </cell>
          <cell r="AT56">
            <v>20</v>
          </cell>
          <cell r="AU56">
            <v>32</v>
          </cell>
          <cell r="AV56">
            <v>52</v>
          </cell>
          <cell r="AW56">
            <v>187</v>
          </cell>
          <cell r="AX56">
            <v>283</v>
          </cell>
          <cell r="AY56">
            <v>470</v>
          </cell>
          <cell r="AZ56">
            <v>617</v>
          </cell>
          <cell r="BA56">
            <v>812</v>
          </cell>
          <cell r="BB56">
            <v>1429</v>
          </cell>
          <cell r="BC56">
            <v>820</v>
          </cell>
          <cell r="BD56">
            <v>1305</v>
          </cell>
          <cell r="BE56">
            <v>2125</v>
          </cell>
          <cell r="BF56">
            <v>296</v>
          </cell>
          <cell r="BG56">
            <v>431</v>
          </cell>
          <cell r="BH56">
            <v>727</v>
          </cell>
          <cell r="BI56">
            <v>102</v>
          </cell>
          <cell r="BJ56">
            <v>520</v>
          </cell>
          <cell r="BK56">
            <v>0</v>
          </cell>
          <cell r="BL56">
            <v>0</v>
          </cell>
          <cell r="BM56">
            <v>727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41936</v>
          </cell>
          <cell r="BU56" t="str">
            <v>NULL</v>
          </cell>
          <cell r="BV56" t="str">
            <v>No</v>
          </cell>
          <cell r="BW56" t="str">
            <v>BORNO</v>
          </cell>
          <cell r="BX56" t="str">
            <v>GWOZA</v>
          </cell>
          <cell r="BY56" t="str">
            <v>NGOSHE</v>
          </cell>
          <cell r="BZ56" t="str">
            <v>Place of origin</v>
          </cell>
          <cell r="CA56" t="str">
            <v>Lack of safety</v>
          </cell>
          <cell r="CB56" t="str">
            <v>None</v>
          </cell>
          <cell r="CC56" t="str">
            <v>None</v>
          </cell>
          <cell r="CD56" t="str">
            <v>None</v>
          </cell>
          <cell r="CE56" t="str">
            <v>&gt;75%</v>
          </cell>
          <cell r="CF56" t="str">
            <v>None</v>
          </cell>
          <cell r="CG56" t="str">
            <v>None</v>
          </cell>
          <cell r="CH56" t="str">
            <v>Unknown</v>
          </cell>
          <cell r="CI56" t="str">
            <v>&gt;75%</v>
          </cell>
          <cell r="CJ56" t="str">
            <v>Blankets/Mats</v>
          </cell>
          <cell r="CK56" t="str">
            <v>Mosquito nets</v>
          </cell>
          <cell r="CL56" t="str">
            <v>Other</v>
          </cell>
          <cell r="CM56" t="str">
            <v>On-site (&gt;10 mn)</v>
          </cell>
          <cell r="CN56" t="str">
            <v>&lt;50 %</v>
          </cell>
          <cell r="CO56" t="str">
            <v>No</v>
          </cell>
          <cell r="CP56" t="str">
            <v>Water truck</v>
          </cell>
          <cell r="CQ56" t="str">
            <v>Piped water supply</v>
          </cell>
          <cell r="CR56" t="str">
            <v>Unknown</v>
          </cell>
          <cell r="CS56" t="str">
            <v>Yes</v>
          </cell>
          <cell r="CT56" t="str">
            <v>None</v>
          </cell>
          <cell r="CU56" t="str">
            <v>No</v>
          </cell>
          <cell r="CV56" t="str">
            <v>Not so good (Not hygienic)</v>
          </cell>
          <cell r="CW56">
            <v>0</v>
          </cell>
          <cell r="CX56" t="str">
            <v>No</v>
          </cell>
          <cell r="CY56" t="str">
            <v>No</v>
          </cell>
          <cell r="CZ56" t="str">
            <v>No</v>
          </cell>
          <cell r="DA56" t="str">
            <v>Burning</v>
          </cell>
          <cell r="DB56">
            <v>0</v>
          </cell>
          <cell r="DC56" t="str">
            <v>Yes</v>
          </cell>
          <cell r="DD56" t="str">
            <v>Yes</v>
          </cell>
          <cell r="DE56" t="str">
            <v>No</v>
          </cell>
          <cell r="DF56" t="str">
            <v>Yes</v>
          </cell>
          <cell r="DG56" t="str">
            <v>Yes</v>
          </cell>
          <cell r="DH56" t="str">
            <v>No</v>
          </cell>
          <cell r="DI56" t="str">
            <v>Yes, on site</v>
          </cell>
          <cell r="DJ56" t="str">
            <v>Yes</v>
          </cell>
          <cell r="DK56" t="str">
            <v>Irregular</v>
          </cell>
          <cell r="DL56" t="str">
            <v>Cash</v>
          </cell>
          <cell r="DM56" t="str">
            <v>Yes</v>
          </cell>
          <cell r="DN56" t="str">
            <v>No</v>
          </cell>
          <cell r="DO56" t="str">
            <v>No</v>
          </cell>
          <cell r="DP56" t="str">
            <v>Malaria</v>
          </cell>
          <cell r="DQ56" t="str">
            <v>Malnutrition</v>
          </cell>
          <cell r="DR56" t="str">
            <v>Skin disease</v>
          </cell>
          <cell r="DS56" t="str">
            <v>No</v>
          </cell>
          <cell r="DT56" t="str">
            <v>No</v>
          </cell>
          <cell r="DU56" t="str">
            <v>Off-site (&gt;3 km)</v>
          </cell>
          <cell r="DV56" t="str">
            <v>None</v>
          </cell>
          <cell r="DW56" t="str">
            <v>Yes</v>
          </cell>
          <cell r="DX56" t="str">
            <v>On-site</v>
          </cell>
          <cell r="DY56" t="str">
            <v>&lt;1 km</v>
          </cell>
          <cell r="DZ56" t="str">
            <v>&gt;75%</v>
          </cell>
          <cell r="EA56" t="str">
            <v>Daily labourer</v>
          </cell>
          <cell r="EB56">
            <v>50</v>
          </cell>
          <cell r="EC56" t="str">
            <v>Yes</v>
          </cell>
          <cell r="ED56" t="str">
            <v>Yes</v>
          </cell>
          <cell r="EE56" t="str">
            <v>Yes</v>
          </cell>
          <cell r="EF56" t="str">
            <v>Yes</v>
          </cell>
          <cell r="EG56" t="str">
            <v>Yes</v>
          </cell>
          <cell r="EH56" t="str">
            <v>Self organized</v>
          </cell>
          <cell r="EI56" t="str">
            <v>Friction anmong site residents</v>
          </cell>
          <cell r="EJ56" t="str">
            <v>None</v>
          </cell>
          <cell r="EK56" t="str">
            <v>None</v>
          </cell>
          <cell r="EL56" t="str">
            <v>None</v>
          </cell>
          <cell r="EM56" t="str">
            <v>Fighting between recipients at distribution points</v>
          </cell>
          <cell r="EN56">
            <v>0</v>
          </cell>
          <cell r="EO56">
            <v>0</v>
          </cell>
          <cell r="EP56" t="str">
            <v>No</v>
          </cell>
          <cell r="EQ56" t="str">
            <v>No</v>
          </cell>
          <cell r="ER56" t="str">
            <v>No</v>
          </cell>
          <cell r="ES56" t="str">
            <v>No</v>
          </cell>
          <cell r="ET56" t="str">
            <v>No</v>
          </cell>
          <cell r="EU56" t="str">
            <v>Poor</v>
          </cell>
          <cell r="EV56" t="str">
            <v>Poor</v>
          </cell>
          <cell r="EW56" t="str">
            <v>No lighting</v>
          </cell>
          <cell r="EX56" t="str">
            <v>No</v>
          </cell>
          <cell r="EY56" t="str">
            <v>N/A</v>
          </cell>
          <cell r="EZ56" t="str">
            <v>NULL</v>
          </cell>
          <cell r="FA56" t="str">
            <v>Mobile phone</v>
          </cell>
          <cell r="FB56" t="str">
            <v>Situation in areas of origin</v>
          </cell>
          <cell r="FC56" t="str">
            <v>No</v>
          </cell>
          <cell r="FD56">
            <v>1607</v>
          </cell>
        </row>
        <row r="57">
          <cell r="F57" t="str">
            <v>FC_S006</v>
          </cell>
          <cell r="G57" t="str">
            <v>SUNSHINE ESTATE</v>
          </cell>
          <cell r="H57" t="str">
            <v>INFORMAL</v>
          </cell>
          <cell r="I57">
            <v>7.5858100000000004</v>
          </cell>
          <cell r="J57">
            <v>8.9293800000000001</v>
          </cell>
          <cell r="K57" t="str">
            <v>Spontaneous</v>
          </cell>
          <cell r="L57" t="str">
            <v>Collective Settlement/Centre</v>
          </cell>
          <cell r="M57" t="str">
            <v>NULL</v>
          </cell>
          <cell r="N57" t="str">
            <v>NULL</v>
          </cell>
          <cell r="O57" t="str">
            <v>Unknown</v>
          </cell>
          <cell r="P57" t="str">
            <v>NULL</v>
          </cell>
          <cell r="Q57" t="str">
            <v>Yes</v>
          </cell>
          <cell r="R57" t="str">
            <v>NULL</v>
          </cell>
          <cell r="S57" t="str">
            <v>Private Building</v>
          </cell>
          <cell r="T57" t="str">
            <v>Individual house</v>
          </cell>
          <cell r="U57" t="str">
            <v>No</v>
          </cell>
          <cell r="V57" t="str">
            <v>N/A</v>
          </cell>
          <cell r="W57" t="str">
            <v>NULL</v>
          </cell>
          <cell r="X57" t="str">
            <v>NULL</v>
          </cell>
          <cell r="Y57" t="str">
            <v>No</v>
          </cell>
          <cell r="Z57" t="str">
            <v>NULL</v>
          </cell>
          <cell r="AA57" t="str">
            <v>NULL</v>
          </cell>
          <cell r="AB57" t="str">
            <v>NULL</v>
          </cell>
          <cell r="AC57" t="str">
            <v>No</v>
          </cell>
          <cell r="AD57" t="str">
            <v>No</v>
          </cell>
          <cell r="AE57" t="str">
            <v>Yes</v>
          </cell>
          <cell r="AF57" t="str">
            <v>No</v>
          </cell>
          <cell r="AG57" t="str">
            <v>Yes</v>
          </cell>
          <cell r="AH57" t="str">
            <v>Yes</v>
          </cell>
          <cell r="AI57" t="str">
            <v>Yes</v>
          </cell>
          <cell r="AJ57" t="str">
            <v>No</v>
          </cell>
          <cell r="AK57" t="str">
            <v>Yes</v>
          </cell>
          <cell r="AL57" t="str">
            <v>BORNO</v>
          </cell>
          <cell r="AM57" t="str">
            <v>GWOZA</v>
          </cell>
          <cell r="AN57" t="str">
            <v>NULL</v>
          </cell>
          <cell r="AO57" t="str">
            <v>ADAMAWA</v>
          </cell>
          <cell r="AP57" t="str">
            <v>NULL</v>
          </cell>
          <cell r="AQ57" t="str">
            <v>NULL</v>
          </cell>
          <cell r="AR57">
            <v>110</v>
          </cell>
          <cell r="AS57">
            <v>600</v>
          </cell>
          <cell r="AT57">
            <v>8</v>
          </cell>
          <cell r="AU57">
            <v>12</v>
          </cell>
          <cell r="AV57">
            <v>20</v>
          </cell>
          <cell r="AW57">
            <v>41</v>
          </cell>
          <cell r="AX57">
            <v>68</v>
          </cell>
          <cell r="AY57">
            <v>109</v>
          </cell>
          <cell r="AZ57">
            <v>61</v>
          </cell>
          <cell r="BA57">
            <v>79</v>
          </cell>
          <cell r="BB57">
            <v>140</v>
          </cell>
          <cell r="BC57">
            <v>119</v>
          </cell>
          <cell r="BD57">
            <v>202</v>
          </cell>
          <cell r="BE57">
            <v>321</v>
          </cell>
          <cell r="BF57">
            <v>4</v>
          </cell>
          <cell r="BG57">
            <v>6</v>
          </cell>
          <cell r="BH57">
            <v>10</v>
          </cell>
          <cell r="BI57">
            <v>20</v>
          </cell>
          <cell r="BJ57">
            <v>85</v>
          </cell>
          <cell r="BK57">
            <v>0</v>
          </cell>
          <cell r="BL57">
            <v>0</v>
          </cell>
          <cell r="BM57">
            <v>10</v>
          </cell>
          <cell r="BN57">
            <v>15</v>
          </cell>
          <cell r="BO57">
            <v>10</v>
          </cell>
          <cell r="BP57">
            <v>20</v>
          </cell>
          <cell r="BQ57">
            <v>10</v>
          </cell>
          <cell r="BR57">
            <v>5</v>
          </cell>
          <cell r="BS57">
            <v>0</v>
          </cell>
          <cell r="BT57">
            <v>41921</v>
          </cell>
          <cell r="BU57" t="str">
            <v>NULL</v>
          </cell>
          <cell r="BV57" t="str">
            <v>No</v>
          </cell>
          <cell r="BW57" t="str">
            <v>BORNO</v>
          </cell>
          <cell r="BX57" t="str">
            <v>GWOZA</v>
          </cell>
          <cell r="BY57" t="str">
            <v>NULL</v>
          </cell>
          <cell r="BZ57" t="str">
            <v>Place of origin</v>
          </cell>
          <cell r="CA57" t="str">
            <v>House damaged/destroyed</v>
          </cell>
          <cell r="CB57" t="str">
            <v>None</v>
          </cell>
          <cell r="CC57" t="str">
            <v>None</v>
          </cell>
          <cell r="CD57" t="str">
            <v>None</v>
          </cell>
          <cell r="CE57" t="str">
            <v>&gt;75%</v>
          </cell>
          <cell r="CF57" t="str">
            <v>&lt;25%</v>
          </cell>
          <cell r="CG57" t="str">
            <v>None</v>
          </cell>
          <cell r="CH57" t="str">
            <v>None</v>
          </cell>
          <cell r="CI57" t="str">
            <v>None</v>
          </cell>
          <cell r="CJ57" t="str">
            <v>Mosquito nets</v>
          </cell>
          <cell r="CK57" t="str">
            <v>Blankets/Mats</v>
          </cell>
          <cell r="CL57" t="str">
            <v>Hygiene kits</v>
          </cell>
          <cell r="CM57" t="str">
            <v>On-site (&lt;10 mn)</v>
          </cell>
          <cell r="CN57" t="str">
            <v>&lt;50 %</v>
          </cell>
          <cell r="CO57" t="str">
            <v>No</v>
          </cell>
          <cell r="CP57" t="str">
            <v>Water truck</v>
          </cell>
          <cell r="CQ57" t="str">
            <v>Water truck</v>
          </cell>
          <cell r="CR57" t="str">
            <v>Unknown</v>
          </cell>
          <cell r="CS57" t="str">
            <v>Yes</v>
          </cell>
          <cell r="CT57" t="str">
            <v>None</v>
          </cell>
          <cell r="CU57" t="str">
            <v>No</v>
          </cell>
          <cell r="CV57" t="str">
            <v>Not so good (Not hygienic)</v>
          </cell>
          <cell r="CW57">
            <v>20</v>
          </cell>
          <cell r="CX57" t="str">
            <v>No</v>
          </cell>
          <cell r="CY57" t="str">
            <v>No</v>
          </cell>
          <cell r="CZ57" t="str">
            <v>Yes</v>
          </cell>
          <cell r="DA57" t="str">
            <v>Burning</v>
          </cell>
          <cell r="DB57">
            <v>0</v>
          </cell>
          <cell r="DC57" t="str">
            <v>Yes</v>
          </cell>
          <cell r="DD57" t="str">
            <v>Yes but no soap/water inside</v>
          </cell>
          <cell r="DE57" t="str">
            <v>No</v>
          </cell>
          <cell r="DF57" t="str">
            <v>No</v>
          </cell>
          <cell r="DG57" t="str">
            <v>Yes</v>
          </cell>
          <cell r="DH57" t="str">
            <v>Yes</v>
          </cell>
          <cell r="DI57" t="str">
            <v>Yes, on site</v>
          </cell>
          <cell r="DJ57" t="str">
            <v>Yes</v>
          </cell>
          <cell r="DK57" t="str">
            <v>Irregular</v>
          </cell>
          <cell r="DL57" t="str">
            <v>Cash</v>
          </cell>
          <cell r="DM57" t="str">
            <v>No</v>
          </cell>
          <cell r="DN57" t="str">
            <v>No</v>
          </cell>
          <cell r="DO57" t="str">
            <v>No</v>
          </cell>
          <cell r="DP57" t="str">
            <v>Malaria</v>
          </cell>
          <cell r="DQ57" t="str">
            <v>Malnutrition</v>
          </cell>
          <cell r="DR57" t="str">
            <v>Fever</v>
          </cell>
          <cell r="DS57" t="str">
            <v>No</v>
          </cell>
          <cell r="DT57" t="str">
            <v>No</v>
          </cell>
          <cell r="DU57" t="str">
            <v>Off-site (&gt;3 km)</v>
          </cell>
          <cell r="DV57" t="str">
            <v>None</v>
          </cell>
          <cell r="DW57" t="str">
            <v>No</v>
          </cell>
          <cell r="DX57" t="str">
            <v>None</v>
          </cell>
          <cell r="DY57" t="str">
            <v>&lt;10 km</v>
          </cell>
          <cell r="DZ57" t="str">
            <v>None</v>
          </cell>
          <cell r="EA57" t="str">
            <v>Daily labourer</v>
          </cell>
          <cell r="EB57">
            <v>30</v>
          </cell>
          <cell r="EC57" t="str">
            <v>Yes</v>
          </cell>
          <cell r="ED57" t="str">
            <v>No</v>
          </cell>
          <cell r="EE57" t="str">
            <v>No</v>
          </cell>
          <cell r="EF57" t="str">
            <v>Yes</v>
          </cell>
          <cell r="EG57" t="str">
            <v>Yes</v>
          </cell>
          <cell r="EH57" t="str">
            <v>Community Leaders</v>
          </cell>
          <cell r="EI57" t="str">
            <v>Theft</v>
          </cell>
          <cell r="EJ57" t="str">
            <v>None</v>
          </cell>
          <cell r="EK57" t="str">
            <v>None</v>
          </cell>
          <cell r="EL57" t="str">
            <v>None</v>
          </cell>
          <cell r="EM57" t="str">
            <v>Not enough assistance for all entitled</v>
          </cell>
          <cell r="EN57">
            <v>0</v>
          </cell>
          <cell r="EO57">
            <v>0</v>
          </cell>
          <cell r="EP57" t="str">
            <v>No</v>
          </cell>
          <cell r="EQ57" t="str">
            <v>Yes</v>
          </cell>
          <cell r="ER57" t="str">
            <v>Yes</v>
          </cell>
          <cell r="ES57" t="str">
            <v>Yes</v>
          </cell>
          <cell r="ET57" t="str">
            <v>Yes</v>
          </cell>
          <cell r="EU57" t="str">
            <v>Good</v>
          </cell>
          <cell r="EV57" t="str">
            <v>Good</v>
          </cell>
          <cell r="EW57" t="str">
            <v>Yes, there is lighting and it is adequate</v>
          </cell>
          <cell r="EX57" t="str">
            <v>No</v>
          </cell>
          <cell r="EY57" t="str">
            <v>N/A</v>
          </cell>
          <cell r="EZ57" t="str">
            <v>NULL</v>
          </cell>
          <cell r="FA57" t="str">
            <v>Mobile phone</v>
          </cell>
          <cell r="FB57" t="str">
            <v>Situation in areas of origin</v>
          </cell>
          <cell r="FC57" t="str">
            <v>No</v>
          </cell>
          <cell r="FD57">
            <v>1608</v>
          </cell>
        </row>
        <row r="58">
          <cell r="F58" t="str">
            <v>FC_S007</v>
          </cell>
          <cell r="G58" t="str">
            <v>DURUMI IDP SITE</v>
          </cell>
          <cell r="H58" t="str">
            <v>INFORMAL</v>
          </cell>
          <cell r="I58">
            <v>7.4618799999999998</v>
          </cell>
          <cell r="J58">
            <v>9.0175199999999993</v>
          </cell>
          <cell r="K58" t="str">
            <v>Spontaneous</v>
          </cell>
          <cell r="L58" t="str">
            <v>Camp</v>
          </cell>
          <cell r="M58" t="str">
            <v>NULL</v>
          </cell>
          <cell r="N58">
            <v>42224</v>
          </cell>
          <cell r="O58" t="str">
            <v>Unknown</v>
          </cell>
          <cell r="P58" t="str">
            <v>NULL</v>
          </cell>
          <cell r="Q58" t="str">
            <v>Yes</v>
          </cell>
          <cell r="R58" t="str">
            <v>NULL</v>
          </cell>
          <cell r="S58" t="str">
            <v>Public/Government</v>
          </cell>
          <cell r="T58" t="str">
            <v>Self-made tents</v>
          </cell>
          <cell r="U58" t="str">
            <v>No</v>
          </cell>
          <cell r="V58" t="str">
            <v>N/A</v>
          </cell>
          <cell r="W58" t="str">
            <v>NULL</v>
          </cell>
          <cell r="X58" t="str">
            <v>NULL</v>
          </cell>
          <cell r="Y58" t="str">
            <v>No</v>
          </cell>
          <cell r="Z58" t="str">
            <v>NULL</v>
          </cell>
          <cell r="AA58" t="str">
            <v>NULL</v>
          </cell>
          <cell r="AB58" t="str">
            <v>NULL</v>
          </cell>
          <cell r="AC58" t="str">
            <v>Yes</v>
          </cell>
          <cell r="AD58" t="str">
            <v>No</v>
          </cell>
          <cell r="AE58" t="str">
            <v>Yes</v>
          </cell>
          <cell r="AF58" t="str">
            <v>Yes</v>
          </cell>
          <cell r="AG58" t="str">
            <v>No</v>
          </cell>
          <cell r="AH58" t="str">
            <v>Yes</v>
          </cell>
          <cell r="AI58" t="str">
            <v>Yes</v>
          </cell>
          <cell r="AJ58" t="str">
            <v>No</v>
          </cell>
          <cell r="AK58" t="str">
            <v>Yes</v>
          </cell>
          <cell r="AL58" t="str">
            <v>BORNO</v>
          </cell>
          <cell r="AM58" t="str">
            <v>GWOZA</v>
          </cell>
          <cell r="AN58" t="str">
            <v>NGOSHE</v>
          </cell>
          <cell r="AO58" t="str">
            <v>ADAMAWA</v>
          </cell>
          <cell r="AP58" t="str">
            <v>MICHIKA</v>
          </cell>
          <cell r="AQ58" t="str">
            <v>MADZI</v>
          </cell>
          <cell r="AR58">
            <v>290</v>
          </cell>
          <cell r="AS58">
            <v>2226</v>
          </cell>
          <cell r="AT58">
            <v>13</v>
          </cell>
          <cell r="AU58">
            <v>10</v>
          </cell>
          <cell r="AV58">
            <v>23</v>
          </cell>
          <cell r="AW58">
            <v>106</v>
          </cell>
          <cell r="AX58">
            <v>198</v>
          </cell>
          <cell r="AY58">
            <v>304</v>
          </cell>
          <cell r="AZ58">
            <v>319</v>
          </cell>
          <cell r="BA58">
            <v>488</v>
          </cell>
          <cell r="BB58">
            <v>807</v>
          </cell>
          <cell r="BC58">
            <v>518</v>
          </cell>
          <cell r="BD58">
            <v>538</v>
          </cell>
          <cell r="BE58">
            <v>1056</v>
          </cell>
          <cell r="BF58">
            <v>10</v>
          </cell>
          <cell r="BG58">
            <v>26</v>
          </cell>
          <cell r="BH58">
            <v>36</v>
          </cell>
          <cell r="BI58">
            <v>30</v>
          </cell>
          <cell r="BJ58">
            <v>100</v>
          </cell>
          <cell r="BK58">
            <v>5</v>
          </cell>
          <cell r="BL58">
            <v>0</v>
          </cell>
          <cell r="BM58">
            <v>36</v>
          </cell>
          <cell r="BN58">
            <v>0</v>
          </cell>
          <cell r="BO58">
            <v>0</v>
          </cell>
          <cell r="BP58">
            <v>0</v>
          </cell>
          <cell r="BQ58">
            <v>32</v>
          </cell>
          <cell r="BR58">
            <v>6</v>
          </cell>
          <cell r="BS58">
            <v>0</v>
          </cell>
          <cell r="BT58">
            <v>42163</v>
          </cell>
          <cell r="BU58" t="str">
            <v>NULL</v>
          </cell>
          <cell r="BV58" t="str">
            <v>No</v>
          </cell>
          <cell r="BW58" t="str">
            <v>BORNO</v>
          </cell>
          <cell r="BX58" t="str">
            <v>GWOZA</v>
          </cell>
          <cell r="BY58" t="str">
            <v>NULL</v>
          </cell>
          <cell r="BZ58" t="str">
            <v>Place of origin</v>
          </cell>
          <cell r="CA58" t="str">
            <v>Lack of safety</v>
          </cell>
          <cell r="CB58" t="str">
            <v>&lt;25%</v>
          </cell>
          <cell r="CC58" t="str">
            <v>&gt;75%</v>
          </cell>
          <cell r="CD58" t="str">
            <v>&lt;75%</v>
          </cell>
          <cell r="CE58" t="str">
            <v>None</v>
          </cell>
          <cell r="CF58" t="str">
            <v>None</v>
          </cell>
          <cell r="CG58" t="str">
            <v>None</v>
          </cell>
          <cell r="CH58" t="str">
            <v>None</v>
          </cell>
          <cell r="CI58" t="str">
            <v>&gt;75%</v>
          </cell>
          <cell r="CJ58" t="str">
            <v>Mosquito nets</v>
          </cell>
          <cell r="CK58" t="str">
            <v>Blankets/Mats</v>
          </cell>
          <cell r="CL58" t="str">
            <v>Other</v>
          </cell>
          <cell r="CM58" t="str">
            <v>On-site (&lt;10 mn)</v>
          </cell>
          <cell r="CN58" t="str">
            <v>&gt;50 %</v>
          </cell>
          <cell r="CO58" t="str">
            <v>No</v>
          </cell>
          <cell r="CP58" t="str">
            <v>Water truck</v>
          </cell>
          <cell r="CQ58" t="str">
            <v>Piped water supply</v>
          </cell>
          <cell r="CR58" t="str">
            <v>Unknown</v>
          </cell>
          <cell r="CS58" t="str">
            <v>Yes</v>
          </cell>
          <cell r="CT58" t="str">
            <v>None</v>
          </cell>
          <cell r="CU58" t="str">
            <v>No</v>
          </cell>
          <cell r="CV58" t="str">
            <v>Not so good (Not hygienic)</v>
          </cell>
          <cell r="CW58">
            <v>0</v>
          </cell>
          <cell r="CX58" t="str">
            <v>No</v>
          </cell>
          <cell r="CY58" t="str">
            <v>No</v>
          </cell>
          <cell r="CZ58" t="str">
            <v>No</v>
          </cell>
          <cell r="DA58" t="str">
            <v>No waste disposal system</v>
          </cell>
          <cell r="DB58">
            <v>0</v>
          </cell>
          <cell r="DC58" t="str">
            <v>Yes</v>
          </cell>
          <cell r="DD58" t="str">
            <v>Yes but no soap/water inside</v>
          </cell>
          <cell r="DE58" t="str">
            <v>No</v>
          </cell>
          <cell r="DF58" t="str">
            <v>Yes</v>
          </cell>
          <cell r="DG58" t="str">
            <v>Yes</v>
          </cell>
          <cell r="DH58" t="str">
            <v>No</v>
          </cell>
          <cell r="DI58" t="str">
            <v>Yes, on site</v>
          </cell>
          <cell r="DJ58" t="str">
            <v>Yes</v>
          </cell>
          <cell r="DK58" t="str">
            <v>Irregular</v>
          </cell>
          <cell r="DL58" t="str">
            <v>Cash</v>
          </cell>
          <cell r="DM58" t="str">
            <v>No</v>
          </cell>
          <cell r="DN58" t="str">
            <v>No</v>
          </cell>
          <cell r="DO58" t="str">
            <v>No</v>
          </cell>
          <cell r="DP58" t="str">
            <v>Malaria</v>
          </cell>
          <cell r="DQ58" t="str">
            <v>Malnutrition</v>
          </cell>
          <cell r="DR58" t="str">
            <v>Fever</v>
          </cell>
          <cell r="DS58" t="str">
            <v>No</v>
          </cell>
          <cell r="DT58" t="str">
            <v>Yes</v>
          </cell>
          <cell r="DU58" t="str">
            <v>Off-site (&gt;3 km)</v>
          </cell>
          <cell r="DV58" t="str">
            <v>Government</v>
          </cell>
          <cell r="DW58" t="str">
            <v>No</v>
          </cell>
          <cell r="DX58" t="str">
            <v>Off-site</v>
          </cell>
          <cell r="DY58" t="str">
            <v>&lt;2 km</v>
          </cell>
          <cell r="DZ58" t="str">
            <v>&lt;50%</v>
          </cell>
          <cell r="EA58" t="str">
            <v>Daily labourer</v>
          </cell>
          <cell r="EB58">
            <v>10</v>
          </cell>
          <cell r="EC58" t="str">
            <v>Yes</v>
          </cell>
          <cell r="ED58" t="str">
            <v>No</v>
          </cell>
          <cell r="EE58" t="str">
            <v>No</v>
          </cell>
          <cell r="EF58" t="str">
            <v>Yes</v>
          </cell>
          <cell r="EG58" t="str">
            <v>No</v>
          </cell>
          <cell r="EH58" t="str">
            <v>Self organized</v>
          </cell>
          <cell r="EI58" t="str">
            <v>None</v>
          </cell>
          <cell r="EJ58" t="str">
            <v>None</v>
          </cell>
          <cell r="EK58" t="str">
            <v>None</v>
          </cell>
          <cell r="EL58" t="str">
            <v>None</v>
          </cell>
          <cell r="EM58" t="str">
            <v>Not enough assistance for all entitled</v>
          </cell>
          <cell r="EN58">
            <v>0</v>
          </cell>
          <cell r="EO58">
            <v>0</v>
          </cell>
          <cell r="EP58" t="str">
            <v>No</v>
          </cell>
          <cell r="EQ58" t="str">
            <v>No</v>
          </cell>
          <cell r="ER58" t="str">
            <v>No</v>
          </cell>
          <cell r="ES58" t="str">
            <v>No</v>
          </cell>
          <cell r="ET58" t="str">
            <v>No</v>
          </cell>
          <cell r="EU58" t="str">
            <v>Good</v>
          </cell>
          <cell r="EV58" t="str">
            <v>Good</v>
          </cell>
          <cell r="EW58" t="str">
            <v>No lighting</v>
          </cell>
          <cell r="EX58" t="str">
            <v>No</v>
          </cell>
          <cell r="EY58" t="str">
            <v>N/A</v>
          </cell>
          <cell r="EZ58" t="str">
            <v>NULL</v>
          </cell>
          <cell r="FA58" t="str">
            <v>Mobile phone</v>
          </cell>
          <cell r="FB58" t="str">
            <v>Safety and Security</v>
          </cell>
          <cell r="FC58" t="str">
            <v>No</v>
          </cell>
          <cell r="FD58">
            <v>1610</v>
          </cell>
        </row>
        <row r="59">
          <cell r="F59" t="str">
            <v>FC_S008</v>
          </cell>
          <cell r="G59" t="str">
            <v>KARMAJIJI</v>
          </cell>
          <cell r="H59" t="str">
            <v>INFORMAL</v>
          </cell>
          <cell r="I59">
            <v>7.4234</v>
          </cell>
          <cell r="J59">
            <v>9.0921000000000003</v>
          </cell>
          <cell r="K59" t="str">
            <v>Spontaneous</v>
          </cell>
          <cell r="L59" t="str">
            <v>Camp</v>
          </cell>
          <cell r="M59" t="str">
            <v>NULL</v>
          </cell>
          <cell r="N59" t="str">
            <v>08/15/2014</v>
          </cell>
          <cell r="O59" t="str">
            <v>Unknown</v>
          </cell>
          <cell r="P59" t="str">
            <v>NULL</v>
          </cell>
          <cell r="Q59" t="str">
            <v>Yes</v>
          </cell>
          <cell r="R59" t="str">
            <v>NULL</v>
          </cell>
          <cell r="S59" t="str">
            <v>Public/Government</v>
          </cell>
          <cell r="T59" t="str">
            <v>Self-made tents</v>
          </cell>
          <cell r="U59" t="str">
            <v>Unknown</v>
          </cell>
          <cell r="V59" t="str">
            <v>N/A</v>
          </cell>
          <cell r="W59" t="str">
            <v>NULL</v>
          </cell>
          <cell r="X59" t="str">
            <v>NULL</v>
          </cell>
          <cell r="Y59" t="str">
            <v>No</v>
          </cell>
          <cell r="Z59" t="str">
            <v>NULL</v>
          </cell>
          <cell r="AA59" t="str">
            <v>NULL</v>
          </cell>
          <cell r="AB59" t="str">
            <v>NULL</v>
          </cell>
          <cell r="AC59" t="str">
            <v>No</v>
          </cell>
          <cell r="AD59" t="str">
            <v>No</v>
          </cell>
          <cell r="AE59" t="str">
            <v>Yes</v>
          </cell>
          <cell r="AF59" t="str">
            <v>No</v>
          </cell>
          <cell r="AG59" t="str">
            <v>No</v>
          </cell>
          <cell r="AH59" t="str">
            <v>Yes</v>
          </cell>
          <cell r="AI59" t="str">
            <v>Yes</v>
          </cell>
          <cell r="AJ59" t="str">
            <v>Yes</v>
          </cell>
          <cell r="AK59" t="str">
            <v>Yes</v>
          </cell>
          <cell r="AL59" t="str">
            <v>BORNO</v>
          </cell>
          <cell r="AM59" t="str">
            <v>GWOZA</v>
          </cell>
          <cell r="AN59" t="str">
            <v>GWOZA TOWN GADAMAYO</v>
          </cell>
          <cell r="AO59" t="str">
            <v>NULL</v>
          </cell>
          <cell r="AP59" t="str">
            <v>NULL</v>
          </cell>
          <cell r="AQ59" t="str">
            <v>NULL</v>
          </cell>
          <cell r="AR59">
            <v>60</v>
          </cell>
          <cell r="AS59">
            <v>363</v>
          </cell>
          <cell r="AT59">
            <v>5</v>
          </cell>
          <cell r="AU59">
            <v>7</v>
          </cell>
          <cell r="AV59">
            <v>12</v>
          </cell>
          <cell r="AW59">
            <v>32</v>
          </cell>
          <cell r="AX59">
            <v>41</v>
          </cell>
          <cell r="AY59">
            <v>73</v>
          </cell>
          <cell r="AZ59">
            <v>36</v>
          </cell>
          <cell r="BA59">
            <v>47</v>
          </cell>
          <cell r="BB59">
            <v>83</v>
          </cell>
          <cell r="BC59">
            <v>103</v>
          </cell>
          <cell r="BD59">
            <v>64</v>
          </cell>
          <cell r="BE59">
            <v>167</v>
          </cell>
          <cell r="BF59">
            <v>9</v>
          </cell>
          <cell r="BG59">
            <v>19</v>
          </cell>
          <cell r="BH59">
            <v>28</v>
          </cell>
          <cell r="BI59">
            <v>30</v>
          </cell>
          <cell r="BJ59">
            <v>45</v>
          </cell>
          <cell r="BK59">
            <v>0</v>
          </cell>
          <cell r="BL59">
            <v>0</v>
          </cell>
          <cell r="BM59">
            <v>28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 t="str">
            <v>08/15/2014</v>
          </cell>
          <cell r="BU59" t="str">
            <v>NULL</v>
          </cell>
          <cell r="BV59" t="str">
            <v>No</v>
          </cell>
          <cell r="BW59" t="str">
            <v>BORNO</v>
          </cell>
          <cell r="BX59" t="str">
            <v>GWOZA</v>
          </cell>
          <cell r="BY59" t="str">
            <v>GWOZA TOWN GADAMAYO</v>
          </cell>
          <cell r="BZ59" t="str">
            <v>Place of origin</v>
          </cell>
          <cell r="CA59" t="str">
            <v>Lack of safety</v>
          </cell>
          <cell r="CB59" t="str">
            <v>None</v>
          </cell>
          <cell r="CC59" t="str">
            <v>&lt;50%</v>
          </cell>
          <cell r="CD59" t="str">
            <v>&gt;75%</v>
          </cell>
          <cell r="CE59" t="str">
            <v>None</v>
          </cell>
          <cell r="CF59" t="str">
            <v>&lt;25%</v>
          </cell>
          <cell r="CG59" t="str">
            <v>None</v>
          </cell>
          <cell r="CH59" t="str">
            <v>None</v>
          </cell>
          <cell r="CI59" t="str">
            <v>&lt;50%</v>
          </cell>
          <cell r="CJ59" t="str">
            <v>Plastic sheeting</v>
          </cell>
          <cell r="CK59" t="str">
            <v>Blankets/Mats</v>
          </cell>
          <cell r="CL59" t="str">
            <v>Mosquito nets</v>
          </cell>
          <cell r="CM59" t="str">
            <v>On-site (&lt;10 mn)</v>
          </cell>
          <cell r="CN59" t="str">
            <v>&gt;50 %</v>
          </cell>
          <cell r="CO59" t="str">
            <v>Unknown</v>
          </cell>
          <cell r="CP59" t="str">
            <v>Hand pumps</v>
          </cell>
          <cell r="CQ59" t="str">
            <v>Hand pumps</v>
          </cell>
          <cell r="CR59" t="str">
            <v>Unknown</v>
          </cell>
          <cell r="CS59" t="str">
            <v>Yes</v>
          </cell>
          <cell r="CT59" t="str">
            <v>None</v>
          </cell>
          <cell r="CU59" t="str">
            <v>No</v>
          </cell>
          <cell r="CV59" t="str">
            <v>Not so good (Not hygienic)</v>
          </cell>
          <cell r="CW59">
            <v>0</v>
          </cell>
          <cell r="CX59" t="str">
            <v>No</v>
          </cell>
          <cell r="CY59" t="str">
            <v>No</v>
          </cell>
          <cell r="CZ59" t="str">
            <v>No</v>
          </cell>
          <cell r="DA59" t="str">
            <v>No waste disposal system</v>
          </cell>
          <cell r="DB59">
            <v>0</v>
          </cell>
          <cell r="DC59" t="str">
            <v>Yes</v>
          </cell>
          <cell r="DD59" t="str">
            <v>Yes but no soap/water inside</v>
          </cell>
          <cell r="DE59" t="str">
            <v>No</v>
          </cell>
          <cell r="DF59" t="str">
            <v>No</v>
          </cell>
          <cell r="DG59" t="str">
            <v>Yes</v>
          </cell>
          <cell r="DH59" t="str">
            <v>No</v>
          </cell>
          <cell r="DI59" t="str">
            <v>Yes, on site</v>
          </cell>
          <cell r="DJ59" t="str">
            <v>No</v>
          </cell>
          <cell r="DK59" t="str">
            <v>Irregular</v>
          </cell>
          <cell r="DL59" t="str">
            <v>Host community donation</v>
          </cell>
          <cell r="DM59" t="str">
            <v>No</v>
          </cell>
          <cell r="DN59" t="str">
            <v>No</v>
          </cell>
          <cell r="DO59" t="str">
            <v>No</v>
          </cell>
          <cell r="DP59" t="str">
            <v>Malaria</v>
          </cell>
          <cell r="DQ59" t="str">
            <v>Malnutrition</v>
          </cell>
          <cell r="DR59" t="str">
            <v>Fever</v>
          </cell>
          <cell r="DS59" t="str">
            <v>No</v>
          </cell>
          <cell r="DT59" t="str">
            <v>No</v>
          </cell>
          <cell r="DU59" t="str">
            <v>Off-site (&gt;3 km)</v>
          </cell>
          <cell r="DV59" t="str">
            <v>NGO</v>
          </cell>
          <cell r="DW59" t="str">
            <v>Yes</v>
          </cell>
          <cell r="DX59" t="str">
            <v>On-site</v>
          </cell>
          <cell r="DY59" t="str">
            <v>&lt;5 km</v>
          </cell>
          <cell r="DZ59" t="str">
            <v>&lt;75%</v>
          </cell>
          <cell r="EA59" t="str">
            <v>Daily labourer</v>
          </cell>
          <cell r="EB59">
            <v>0</v>
          </cell>
          <cell r="EC59" t="str">
            <v>No</v>
          </cell>
          <cell r="ED59" t="str">
            <v>No</v>
          </cell>
          <cell r="EE59" t="str">
            <v>Yes</v>
          </cell>
          <cell r="EF59" t="str">
            <v>Yes</v>
          </cell>
          <cell r="EG59" t="str">
            <v>Yes</v>
          </cell>
          <cell r="EH59" t="str">
            <v>Self organized</v>
          </cell>
          <cell r="EI59" t="str">
            <v>Friction anmong site residents</v>
          </cell>
          <cell r="EJ59" t="str">
            <v>None</v>
          </cell>
          <cell r="EK59" t="str">
            <v>None</v>
          </cell>
          <cell r="EL59" t="str">
            <v>None</v>
          </cell>
          <cell r="EM59" t="str">
            <v>Not enough assistance for all entitled</v>
          </cell>
          <cell r="EN59">
            <v>0</v>
          </cell>
          <cell r="EO59">
            <v>0</v>
          </cell>
          <cell r="EP59" t="str">
            <v>No</v>
          </cell>
          <cell r="EQ59" t="str">
            <v>Unknown</v>
          </cell>
          <cell r="ER59" t="str">
            <v>Yes</v>
          </cell>
          <cell r="ES59" t="str">
            <v>Yes</v>
          </cell>
          <cell r="ET59" t="str">
            <v>Yes</v>
          </cell>
          <cell r="EU59" t="str">
            <v>Good</v>
          </cell>
          <cell r="EV59" t="str">
            <v>Poor</v>
          </cell>
          <cell r="EW59" t="str">
            <v>Yes, there is lighting but it is NOT adequate</v>
          </cell>
          <cell r="EX59" t="str">
            <v>No</v>
          </cell>
          <cell r="EY59" t="str">
            <v>N/A</v>
          </cell>
          <cell r="EZ59" t="str">
            <v>NULL</v>
          </cell>
          <cell r="FA59" t="str">
            <v>Local Leader</v>
          </cell>
          <cell r="FB59" t="str">
            <v>Situation in areas of origin</v>
          </cell>
          <cell r="FC59" t="str">
            <v>No</v>
          </cell>
          <cell r="FD59">
            <v>1606</v>
          </cell>
        </row>
        <row r="60">
          <cell r="F60" t="str">
            <v>KD_S001</v>
          </cell>
          <cell r="G60" t="str">
            <v>TAFA CAMP(IDDAH)</v>
          </cell>
          <cell r="H60" t="str">
            <v>INFORMAL</v>
          </cell>
          <cell r="I60">
            <v>7.2686200000000003</v>
          </cell>
          <cell r="J60">
            <v>9.3358699999999999</v>
          </cell>
          <cell r="K60" t="str">
            <v>Spontaneous</v>
          </cell>
          <cell r="L60" t="str">
            <v>Collective Settlement/Centre</v>
          </cell>
          <cell r="M60" t="str">
            <v>NULL</v>
          </cell>
          <cell r="N60">
            <v>41368</v>
          </cell>
          <cell r="O60" t="str">
            <v>Unknown</v>
          </cell>
          <cell r="P60" t="str">
            <v>NULL</v>
          </cell>
          <cell r="Q60" t="str">
            <v>Yes</v>
          </cell>
          <cell r="R60" t="str">
            <v>NULL</v>
          </cell>
          <cell r="S60" t="str">
            <v>Private Building</v>
          </cell>
          <cell r="T60" t="str">
            <v>Individual house</v>
          </cell>
          <cell r="U60" t="str">
            <v>No</v>
          </cell>
          <cell r="V60" t="str">
            <v>N/A</v>
          </cell>
          <cell r="W60" t="str">
            <v>NULL</v>
          </cell>
          <cell r="X60" t="str">
            <v>NULL</v>
          </cell>
          <cell r="Y60" t="str">
            <v>No</v>
          </cell>
          <cell r="Z60" t="str">
            <v>NULL</v>
          </cell>
          <cell r="AA60" t="str">
            <v>NULL</v>
          </cell>
          <cell r="AB60" t="str">
            <v>NULL</v>
          </cell>
          <cell r="AC60" t="str">
            <v>Yes</v>
          </cell>
          <cell r="AD60" t="str">
            <v>No</v>
          </cell>
          <cell r="AE60" t="str">
            <v>No answer</v>
          </cell>
          <cell r="AF60" t="str">
            <v>No</v>
          </cell>
          <cell r="AG60" t="str">
            <v>Yes</v>
          </cell>
          <cell r="AH60" t="str">
            <v>Yes</v>
          </cell>
          <cell r="AI60" t="str">
            <v>Yes</v>
          </cell>
          <cell r="AJ60" t="str">
            <v>Yes</v>
          </cell>
          <cell r="AK60" t="str">
            <v>Yes</v>
          </cell>
          <cell r="AL60" t="str">
            <v>PLATEAU</v>
          </cell>
          <cell r="AM60" t="str">
            <v>BOKKOS</v>
          </cell>
          <cell r="AN60" t="str">
            <v>BUTURA</v>
          </cell>
          <cell r="AO60" t="str">
            <v>BORNO</v>
          </cell>
          <cell r="AP60" t="str">
            <v>KONDUGA</v>
          </cell>
          <cell r="AQ60" t="str">
            <v>KAWURI</v>
          </cell>
          <cell r="AR60">
            <v>82</v>
          </cell>
          <cell r="AS60">
            <v>487</v>
          </cell>
          <cell r="AT60">
            <v>4</v>
          </cell>
          <cell r="AU60">
            <v>11</v>
          </cell>
          <cell r="AV60">
            <v>15</v>
          </cell>
          <cell r="AW60">
            <v>28</v>
          </cell>
          <cell r="AX60">
            <v>46</v>
          </cell>
          <cell r="AY60">
            <v>74</v>
          </cell>
          <cell r="AZ60">
            <v>68</v>
          </cell>
          <cell r="BA60">
            <v>60</v>
          </cell>
          <cell r="BB60">
            <v>128</v>
          </cell>
          <cell r="BC60">
            <v>121</v>
          </cell>
          <cell r="BD60">
            <v>118</v>
          </cell>
          <cell r="BE60">
            <v>239</v>
          </cell>
          <cell r="BF60">
            <v>21</v>
          </cell>
          <cell r="BG60">
            <v>10</v>
          </cell>
          <cell r="BH60">
            <v>31</v>
          </cell>
          <cell r="BI60">
            <v>27</v>
          </cell>
          <cell r="BJ60">
            <v>29</v>
          </cell>
          <cell r="BK60">
            <v>0</v>
          </cell>
          <cell r="BL60">
            <v>1</v>
          </cell>
          <cell r="BM60">
            <v>31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4</v>
          </cell>
          <cell r="BT60">
            <v>41368</v>
          </cell>
          <cell r="BU60" t="str">
            <v>05/18/2014</v>
          </cell>
          <cell r="BV60" t="str">
            <v>Yes</v>
          </cell>
          <cell r="BW60" t="str">
            <v>PLATEAU</v>
          </cell>
          <cell r="BX60" t="str">
            <v>BOKKOS</v>
          </cell>
          <cell r="BY60" t="str">
            <v>BUTURA</v>
          </cell>
          <cell r="BZ60" t="str">
            <v>Place of origin</v>
          </cell>
          <cell r="CA60" t="str">
            <v>House damaged/destroyed</v>
          </cell>
          <cell r="CB60" t="str">
            <v>None</v>
          </cell>
          <cell r="CC60" t="str">
            <v>&lt;25%</v>
          </cell>
          <cell r="CD60" t="str">
            <v>&lt;25%</v>
          </cell>
          <cell r="CE60" t="str">
            <v>&lt;75%</v>
          </cell>
          <cell r="CF60" t="str">
            <v>&lt;50%</v>
          </cell>
          <cell r="CG60" t="str">
            <v>&lt;50%</v>
          </cell>
          <cell r="CH60" t="str">
            <v>&lt;25%</v>
          </cell>
          <cell r="CI60" t="str">
            <v>&lt;25%</v>
          </cell>
          <cell r="CJ60" t="str">
            <v>Hygiene kits</v>
          </cell>
          <cell r="CK60" t="str">
            <v>Blankets/Mats</v>
          </cell>
          <cell r="CL60" t="str">
            <v>Kitchen sets</v>
          </cell>
          <cell r="CM60" t="str">
            <v>Off-site (&gt;10 mn)</v>
          </cell>
          <cell r="CN60" t="str">
            <v>&gt;50 %</v>
          </cell>
          <cell r="CO60" t="str">
            <v>No</v>
          </cell>
          <cell r="CP60" t="str">
            <v>Spring</v>
          </cell>
          <cell r="CQ60" t="str">
            <v>Protected well</v>
          </cell>
          <cell r="CR60" t="str">
            <v>Unknown</v>
          </cell>
          <cell r="CS60" t="str">
            <v>No</v>
          </cell>
          <cell r="CT60" t="str">
            <v>Taste</v>
          </cell>
          <cell r="CU60" t="str">
            <v>Yes</v>
          </cell>
          <cell r="CV60" t="str">
            <v>Not so good (Not hygienic)</v>
          </cell>
          <cell r="CW60">
            <v>0</v>
          </cell>
          <cell r="CX60" t="str">
            <v>No</v>
          </cell>
          <cell r="CY60" t="str">
            <v>No</v>
          </cell>
          <cell r="CZ60" t="str">
            <v>No</v>
          </cell>
          <cell r="DA60" t="str">
            <v>No waste disposal system</v>
          </cell>
          <cell r="DB60">
            <v>0</v>
          </cell>
          <cell r="DC60" t="str">
            <v>Yes</v>
          </cell>
          <cell r="DD60" t="str">
            <v>Yes but no soap/water inside</v>
          </cell>
          <cell r="DE60" t="str">
            <v>No</v>
          </cell>
          <cell r="DF60" t="str">
            <v>No</v>
          </cell>
          <cell r="DG60" t="str">
            <v>Yes</v>
          </cell>
          <cell r="DH60" t="str">
            <v>No</v>
          </cell>
          <cell r="DI60" t="str">
            <v>Yes, on site</v>
          </cell>
          <cell r="DJ60" t="str">
            <v>Yes</v>
          </cell>
          <cell r="DK60" t="str">
            <v>Irregular</v>
          </cell>
          <cell r="DL60" t="str">
            <v>Cash</v>
          </cell>
          <cell r="DM60" t="str">
            <v>No</v>
          </cell>
          <cell r="DN60" t="str">
            <v>No</v>
          </cell>
          <cell r="DO60" t="str">
            <v>No</v>
          </cell>
          <cell r="DP60" t="str">
            <v>Malaria</v>
          </cell>
          <cell r="DQ60" t="str">
            <v>Fever</v>
          </cell>
          <cell r="DR60" t="str">
            <v>Malnutrition</v>
          </cell>
          <cell r="DS60" t="str">
            <v>No</v>
          </cell>
          <cell r="DT60" t="str">
            <v>Yes</v>
          </cell>
          <cell r="DU60" t="str">
            <v>Off-site (&lt;3 km)</v>
          </cell>
          <cell r="DV60" t="str">
            <v>None</v>
          </cell>
          <cell r="DW60" t="str">
            <v>No</v>
          </cell>
          <cell r="DX60" t="str">
            <v>Off-site</v>
          </cell>
          <cell r="DY60" t="str">
            <v>&lt;2 km</v>
          </cell>
          <cell r="DZ60" t="str">
            <v>&lt;25%</v>
          </cell>
          <cell r="EA60" t="str">
            <v>Daily labourer</v>
          </cell>
          <cell r="EB60">
            <v>6</v>
          </cell>
          <cell r="EC60" t="str">
            <v>Yes</v>
          </cell>
          <cell r="ED60" t="str">
            <v>No</v>
          </cell>
          <cell r="EE60" t="str">
            <v>Yes</v>
          </cell>
          <cell r="EF60" t="str">
            <v>Yes</v>
          </cell>
          <cell r="EG60" t="str">
            <v>No</v>
          </cell>
          <cell r="EH60" t="str">
            <v>Self organized</v>
          </cell>
          <cell r="EI60" t="str">
            <v>None</v>
          </cell>
          <cell r="EJ60" t="str">
            <v>None</v>
          </cell>
          <cell r="EK60" t="str">
            <v>None</v>
          </cell>
          <cell r="EL60" t="str">
            <v>None</v>
          </cell>
          <cell r="EM60" t="str">
            <v>Assistance did not respond to the actual need</v>
          </cell>
          <cell r="EN60">
            <v>0</v>
          </cell>
          <cell r="EO60">
            <v>0</v>
          </cell>
          <cell r="EP60" t="str">
            <v>Yes</v>
          </cell>
          <cell r="EQ60" t="str">
            <v>No</v>
          </cell>
          <cell r="ER60" t="str">
            <v>Yes</v>
          </cell>
          <cell r="ES60" t="str">
            <v>No</v>
          </cell>
          <cell r="ET60" t="str">
            <v>No</v>
          </cell>
          <cell r="EU60" t="str">
            <v>Good</v>
          </cell>
          <cell r="EV60" t="str">
            <v>Excellent</v>
          </cell>
          <cell r="EW60" t="str">
            <v>No lighting</v>
          </cell>
          <cell r="EX60" t="str">
            <v>No</v>
          </cell>
          <cell r="EY60" t="str">
            <v>N/A</v>
          </cell>
          <cell r="EZ60" t="str">
            <v>NULL</v>
          </cell>
          <cell r="FA60" t="str">
            <v>Mobile phone</v>
          </cell>
          <cell r="FB60" t="str">
            <v>Other relief assistance</v>
          </cell>
          <cell r="FC60" t="str">
            <v>No</v>
          </cell>
          <cell r="FD60">
            <v>1622</v>
          </cell>
        </row>
        <row r="61">
          <cell r="F61" t="str">
            <v>KD_S002</v>
          </cell>
          <cell r="G61" t="str">
            <v>UNGWAN RIMI CAMP</v>
          </cell>
          <cell r="H61" t="str">
            <v>INFORMAL</v>
          </cell>
          <cell r="I61">
            <v>7.4275599999999997</v>
          </cell>
          <cell r="J61">
            <v>9.5779300000000003</v>
          </cell>
          <cell r="K61" t="str">
            <v>Spontaneous</v>
          </cell>
          <cell r="L61" t="str">
            <v>Collective Settlement/Centre</v>
          </cell>
          <cell r="M61" t="str">
            <v>NULL</v>
          </cell>
          <cell r="N61">
            <v>41643</v>
          </cell>
          <cell r="O61" t="str">
            <v>Unknown</v>
          </cell>
          <cell r="P61" t="str">
            <v>NULL</v>
          </cell>
          <cell r="Q61" t="str">
            <v>Yes</v>
          </cell>
          <cell r="R61" t="str">
            <v>NULL</v>
          </cell>
          <cell r="S61" t="str">
            <v>Public/Government</v>
          </cell>
          <cell r="T61" t="str">
            <v>Self-made tents</v>
          </cell>
          <cell r="U61" t="str">
            <v>No</v>
          </cell>
          <cell r="V61" t="str">
            <v>N/A</v>
          </cell>
          <cell r="W61" t="str">
            <v>NULL</v>
          </cell>
          <cell r="X61" t="str">
            <v>NULL</v>
          </cell>
          <cell r="Y61" t="str">
            <v>Yes</v>
          </cell>
          <cell r="Z61" t="str">
            <v>Individual/Private</v>
          </cell>
          <cell r="AA61" t="str">
            <v>N/A</v>
          </cell>
          <cell r="AB61" t="str">
            <v>NULL</v>
          </cell>
          <cell r="AC61" t="str">
            <v>Yes</v>
          </cell>
          <cell r="AD61" t="str">
            <v>No</v>
          </cell>
          <cell r="AE61" t="str">
            <v>Yes</v>
          </cell>
          <cell r="AF61" t="str">
            <v>Yes</v>
          </cell>
          <cell r="AG61" t="str">
            <v>Yes</v>
          </cell>
          <cell r="AH61" t="str">
            <v>Yes</v>
          </cell>
          <cell r="AI61" t="str">
            <v>Yes</v>
          </cell>
          <cell r="AJ61" t="str">
            <v>Yes</v>
          </cell>
          <cell r="AK61" t="str">
            <v>Yes</v>
          </cell>
          <cell r="AL61" t="str">
            <v>BORNO</v>
          </cell>
          <cell r="AM61" t="str">
            <v>MONGUNO</v>
          </cell>
          <cell r="AN61" t="str">
            <v>NULL</v>
          </cell>
          <cell r="AO61" t="str">
            <v>KADUNA</v>
          </cell>
          <cell r="AP61" t="str">
            <v>BIRNIN GWARI</v>
          </cell>
          <cell r="AQ61" t="str">
            <v>RANDAGI</v>
          </cell>
          <cell r="AR61">
            <v>24</v>
          </cell>
          <cell r="AS61">
            <v>226</v>
          </cell>
          <cell r="AT61">
            <v>4</v>
          </cell>
          <cell r="AU61">
            <v>8</v>
          </cell>
          <cell r="AV61">
            <v>12</v>
          </cell>
          <cell r="AW61">
            <v>36</v>
          </cell>
          <cell r="AX61">
            <v>28</v>
          </cell>
          <cell r="AY61">
            <v>64</v>
          </cell>
          <cell r="AZ61">
            <v>16</v>
          </cell>
          <cell r="BA61">
            <v>21</v>
          </cell>
          <cell r="BB61">
            <v>37</v>
          </cell>
          <cell r="BC61">
            <v>52</v>
          </cell>
          <cell r="BD61">
            <v>57</v>
          </cell>
          <cell r="BE61">
            <v>109</v>
          </cell>
          <cell r="BF61">
            <v>3</v>
          </cell>
          <cell r="BG61">
            <v>1</v>
          </cell>
          <cell r="BH61">
            <v>4</v>
          </cell>
          <cell r="BI61">
            <v>17</v>
          </cell>
          <cell r="BJ61">
            <v>27</v>
          </cell>
          <cell r="BK61">
            <v>0</v>
          </cell>
          <cell r="BL61">
            <v>2</v>
          </cell>
          <cell r="BM61">
            <v>4</v>
          </cell>
          <cell r="BN61">
            <v>3</v>
          </cell>
          <cell r="BO61">
            <v>0</v>
          </cell>
          <cell r="BP61">
            <v>13</v>
          </cell>
          <cell r="BQ61">
            <v>3</v>
          </cell>
          <cell r="BR61">
            <v>2</v>
          </cell>
          <cell r="BS61">
            <v>6</v>
          </cell>
          <cell r="BT61">
            <v>40653</v>
          </cell>
          <cell r="BU61">
            <v>42281</v>
          </cell>
          <cell r="BV61" t="str">
            <v>No</v>
          </cell>
          <cell r="BW61" t="str">
            <v>BORNO</v>
          </cell>
          <cell r="BX61" t="str">
            <v>MONGUNO</v>
          </cell>
          <cell r="BY61" t="str">
            <v>NULL</v>
          </cell>
          <cell r="BZ61" t="str">
            <v>Place of origin</v>
          </cell>
          <cell r="CA61" t="str">
            <v>Lack of food</v>
          </cell>
          <cell r="CB61" t="str">
            <v>None</v>
          </cell>
          <cell r="CC61" t="str">
            <v>&lt;25%</v>
          </cell>
          <cell r="CD61" t="str">
            <v>&lt;75%</v>
          </cell>
          <cell r="CE61" t="str">
            <v>&lt;50%</v>
          </cell>
          <cell r="CF61" t="str">
            <v>&lt;50%</v>
          </cell>
          <cell r="CG61" t="str">
            <v>&lt;25%</v>
          </cell>
          <cell r="CH61" t="str">
            <v>&lt;25%</v>
          </cell>
          <cell r="CI61" t="str">
            <v>&lt;25%</v>
          </cell>
          <cell r="CJ61" t="str">
            <v>Mosquito nets</v>
          </cell>
          <cell r="CK61" t="str">
            <v>Blankets/Mats</v>
          </cell>
          <cell r="CL61" t="str">
            <v>Kitchen sets</v>
          </cell>
          <cell r="CM61" t="str">
            <v>Off-site (&gt;10 mn)</v>
          </cell>
          <cell r="CN61" t="str">
            <v>&lt;50 %</v>
          </cell>
          <cell r="CO61" t="str">
            <v>No</v>
          </cell>
          <cell r="CP61" t="str">
            <v>Spring</v>
          </cell>
          <cell r="CQ61" t="str">
            <v>Spring</v>
          </cell>
          <cell r="CR61" t="str">
            <v>5 - 10 ltr</v>
          </cell>
          <cell r="CS61" t="str">
            <v>No</v>
          </cell>
          <cell r="CT61" t="str">
            <v>Suspended solids</v>
          </cell>
          <cell r="CU61" t="str">
            <v>Yes</v>
          </cell>
          <cell r="CV61" t="str">
            <v>Not so good (Not hygienic)</v>
          </cell>
          <cell r="CW61">
            <v>3</v>
          </cell>
          <cell r="CX61" t="str">
            <v>No</v>
          </cell>
          <cell r="CY61" t="str">
            <v>No</v>
          </cell>
          <cell r="CZ61" t="str">
            <v>No</v>
          </cell>
          <cell r="DA61" t="str">
            <v>No waste disposal system</v>
          </cell>
          <cell r="DB61">
            <v>0</v>
          </cell>
          <cell r="DC61" t="str">
            <v>Yes</v>
          </cell>
          <cell r="DD61" t="str">
            <v>Yes but no soap/water inside</v>
          </cell>
          <cell r="DE61" t="str">
            <v>No</v>
          </cell>
          <cell r="DF61" t="str">
            <v>No</v>
          </cell>
          <cell r="DG61" t="str">
            <v>Yes</v>
          </cell>
          <cell r="DH61" t="str">
            <v>No</v>
          </cell>
          <cell r="DI61" t="str">
            <v>No</v>
          </cell>
          <cell r="DJ61" t="str">
            <v>Yes</v>
          </cell>
          <cell r="DK61" t="str">
            <v>Never</v>
          </cell>
          <cell r="DL61" t="str">
            <v>Host community donation</v>
          </cell>
          <cell r="DM61" t="str">
            <v>No</v>
          </cell>
          <cell r="DN61" t="str">
            <v>No</v>
          </cell>
          <cell r="DO61" t="str">
            <v>No</v>
          </cell>
          <cell r="DP61" t="str">
            <v>Malaria</v>
          </cell>
          <cell r="DQ61" t="str">
            <v>Diarrhea</v>
          </cell>
          <cell r="DR61" t="str">
            <v>Cough</v>
          </cell>
          <cell r="DS61" t="str">
            <v>No</v>
          </cell>
          <cell r="DT61" t="str">
            <v>Yes</v>
          </cell>
          <cell r="DU61" t="str">
            <v>Off-site (&lt;3 km)</v>
          </cell>
          <cell r="DV61" t="str">
            <v>Government</v>
          </cell>
          <cell r="DW61" t="str">
            <v>Yes</v>
          </cell>
          <cell r="DX61" t="str">
            <v>Off-site</v>
          </cell>
          <cell r="DY61" t="str">
            <v>&lt;5 km</v>
          </cell>
          <cell r="DZ61" t="str">
            <v>&lt;25%</v>
          </cell>
          <cell r="EA61" t="str">
            <v>Daily labourer</v>
          </cell>
          <cell r="EB61">
            <v>9</v>
          </cell>
          <cell r="EC61" t="str">
            <v>Yes</v>
          </cell>
          <cell r="ED61" t="str">
            <v>Yes</v>
          </cell>
          <cell r="EE61" t="str">
            <v>Yes</v>
          </cell>
          <cell r="EF61" t="str">
            <v>Yes</v>
          </cell>
          <cell r="EG61" t="str">
            <v>No</v>
          </cell>
          <cell r="EH61" t="str">
            <v>Self organized</v>
          </cell>
          <cell r="EI61" t="str">
            <v>None</v>
          </cell>
          <cell r="EJ61" t="str">
            <v>None</v>
          </cell>
          <cell r="EK61" t="str">
            <v>None</v>
          </cell>
          <cell r="EL61" t="str">
            <v>None</v>
          </cell>
          <cell r="EM61" t="str">
            <v>None</v>
          </cell>
          <cell r="EN61">
            <v>0</v>
          </cell>
          <cell r="EO61">
            <v>0</v>
          </cell>
          <cell r="EP61" t="str">
            <v>No</v>
          </cell>
          <cell r="EQ61" t="str">
            <v>No</v>
          </cell>
          <cell r="ER61" t="str">
            <v>No</v>
          </cell>
          <cell r="ES61" t="str">
            <v>No</v>
          </cell>
          <cell r="ET61" t="str">
            <v>No</v>
          </cell>
          <cell r="EU61" t="str">
            <v>Good</v>
          </cell>
          <cell r="EV61" t="str">
            <v>Good</v>
          </cell>
          <cell r="EW61" t="str">
            <v>Yes, there is lighting but it is NOT adequate</v>
          </cell>
          <cell r="EX61" t="str">
            <v>No</v>
          </cell>
          <cell r="EY61" t="str">
            <v>N/A</v>
          </cell>
          <cell r="EZ61" t="str">
            <v>NULL</v>
          </cell>
          <cell r="FA61" t="str">
            <v>Mobile phone</v>
          </cell>
          <cell r="FB61" t="str">
            <v>Situation in areas of origin</v>
          </cell>
          <cell r="FC61" t="str">
            <v>No</v>
          </cell>
          <cell r="FD61">
            <v>1617</v>
          </cell>
        </row>
        <row r="62">
          <cell r="F62" t="str">
            <v>KD_S004</v>
          </cell>
          <cell r="G62" t="str">
            <v xml:space="preserve"> DAN MORI CAMP</v>
          </cell>
          <cell r="H62" t="str">
            <v>INFORMAL</v>
          </cell>
          <cell r="I62">
            <v>7.6947000000000001</v>
          </cell>
          <cell r="J62">
            <v>9.5139899999999997</v>
          </cell>
          <cell r="K62" t="str">
            <v>Spontaneous</v>
          </cell>
          <cell r="L62" t="str">
            <v>Collective Settlement/Centre</v>
          </cell>
          <cell r="M62" t="str">
            <v>NULL</v>
          </cell>
          <cell r="N62">
            <v>40637</v>
          </cell>
          <cell r="O62" t="str">
            <v>Unknown</v>
          </cell>
          <cell r="P62" t="str">
            <v>NULL</v>
          </cell>
          <cell r="Q62" t="str">
            <v>Yes</v>
          </cell>
          <cell r="R62" t="str">
            <v>NULL</v>
          </cell>
          <cell r="S62" t="str">
            <v>Private Building</v>
          </cell>
          <cell r="T62" t="str">
            <v>Individual house</v>
          </cell>
          <cell r="U62" t="str">
            <v>No</v>
          </cell>
          <cell r="V62" t="str">
            <v>N/A</v>
          </cell>
          <cell r="W62" t="str">
            <v>NULL</v>
          </cell>
          <cell r="X62" t="str">
            <v>NULL</v>
          </cell>
          <cell r="Y62" t="str">
            <v>No</v>
          </cell>
          <cell r="Z62" t="str">
            <v>NULL</v>
          </cell>
          <cell r="AA62" t="str">
            <v>NULL</v>
          </cell>
          <cell r="AB62" t="str">
            <v>NULL</v>
          </cell>
          <cell r="AC62" t="str">
            <v>No</v>
          </cell>
          <cell r="AD62" t="str">
            <v>No</v>
          </cell>
          <cell r="AE62" t="str">
            <v>Yes</v>
          </cell>
          <cell r="AF62" t="str">
            <v>Yes</v>
          </cell>
          <cell r="AG62" t="str">
            <v>Yes</v>
          </cell>
          <cell r="AH62" t="str">
            <v>Yes</v>
          </cell>
          <cell r="AI62" t="str">
            <v>Yes</v>
          </cell>
          <cell r="AJ62" t="str">
            <v>Yes</v>
          </cell>
          <cell r="AK62" t="str">
            <v>Yes</v>
          </cell>
          <cell r="AL62" t="str">
            <v>KADUNA</v>
          </cell>
          <cell r="AM62" t="str">
            <v>JABA</v>
          </cell>
          <cell r="AN62" t="str">
            <v>SABCHEM</v>
          </cell>
          <cell r="AO62" t="str">
            <v>KADUNA</v>
          </cell>
          <cell r="AP62" t="str">
            <v>KAURA</v>
          </cell>
          <cell r="AQ62" t="str">
            <v>NULL</v>
          </cell>
          <cell r="AR62">
            <v>50</v>
          </cell>
          <cell r="AS62">
            <v>470</v>
          </cell>
          <cell r="AT62">
            <v>14</v>
          </cell>
          <cell r="AU62">
            <v>13</v>
          </cell>
          <cell r="AV62">
            <v>27</v>
          </cell>
          <cell r="AW62">
            <v>27</v>
          </cell>
          <cell r="AX62">
            <v>49</v>
          </cell>
          <cell r="AY62">
            <v>76</v>
          </cell>
          <cell r="AZ62">
            <v>48</v>
          </cell>
          <cell r="BA62">
            <v>56</v>
          </cell>
          <cell r="BB62">
            <v>104</v>
          </cell>
          <cell r="BC62">
            <v>109</v>
          </cell>
          <cell r="BD62">
            <v>118</v>
          </cell>
          <cell r="BE62">
            <v>227</v>
          </cell>
          <cell r="BF62">
            <v>13</v>
          </cell>
          <cell r="BG62">
            <v>23</v>
          </cell>
          <cell r="BH62">
            <v>36</v>
          </cell>
          <cell r="BI62">
            <v>23</v>
          </cell>
          <cell r="BJ62">
            <v>42</v>
          </cell>
          <cell r="BK62">
            <v>2</v>
          </cell>
          <cell r="BL62">
            <v>0</v>
          </cell>
          <cell r="BM62">
            <v>36</v>
          </cell>
          <cell r="BN62">
            <v>0</v>
          </cell>
          <cell r="BO62">
            <v>0</v>
          </cell>
          <cell r="BP62">
            <v>10</v>
          </cell>
          <cell r="BQ62">
            <v>2</v>
          </cell>
          <cell r="BR62">
            <v>0</v>
          </cell>
          <cell r="BS62">
            <v>5</v>
          </cell>
          <cell r="BT62" t="str">
            <v>04/20/2011</v>
          </cell>
          <cell r="BU62" t="str">
            <v>06/16/2015</v>
          </cell>
          <cell r="BV62" t="str">
            <v>No</v>
          </cell>
          <cell r="BW62" t="str">
            <v>KADUNA</v>
          </cell>
          <cell r="BX62" t="str">
            <v>JABA</v>
          </cell>
          <cell r="BY62" t="str">
            <v>SABCHEM</v>
          </cell>
          <cell r="BZ62" t="str">
            <v>Place of origin</v>
          </cell>
          <cell r="CA62" t="str">
            <v>House damaged/destroyed</v>
          </cell>
          <cell r="CB62" t="str">
            <v>None</v>
          </cell>
          <cell r="CC62" t="str">
            <v>None</v>
          </cell>
          <cell r="CD62" t="str">
            <v>&lt;50%</v>
          </cell>
          <cell r="CE62" t="str">
            <v>&lt;75%</v>
          </cell>
          <cell r="CF62" t="str">
            <v>None</v>
          </cell>
          <cell r="CG62" t="str">
            <v>&lt;25%</v>
          </cell>
          <cell r="CH62" t="str">
            <v>None</v>
          </cell>
          <cell r="CI62" t="str">
            <v>&lt;25%</v>
          </cell>
          <cell r="CJ62" t="str">
            <v>Blankets/Mats</v>
          </cell>
          <cell r="CK62" t="str">
            <v>Soap</v>
          </cell>
          <cell r="CL62" t="str">
            <v>Mosquito nets</v>
          </cell>
          <cell r="CM62" t="str">
            <v>Off-site (&gt;10 mn)</v>
          </cell>
          <cell r="CN62" t="str">
            <v>&gt;50 %</v>
          </cell>
          <cell r="CO62" t="str">
            <v>No</v>
          </cell>
          <cell r="CP62" t="str">
            <v>Spring</v>
          </cell>
          <cell r="CQ62" t="str">
            <v>Spring</v>
          </cell>
          <cell r="CR62" t="str">
            <v>5 - 10 ltr</v>
          </cell>
          <cell r="CS62" t="str">
            <v>No</v>
          </cell>
          <cell r="CT62" t="str">
            <v>Taste</v>
          </cell>
          <cell r="CU62" t="str">
            <v>Yes</v>
          </cell>
          <cell r="CV62" t="str">
            <v>Not so good (Not hygienic)</v>
          </cell>
          <cell r="CW62">
            <v>4</v>
          </cell>
          <cell r="CX62" t="str">
            <v>No</v>
          </cell>
          <cell r="CY62" t="str">
            <v>Yes</v>
          </cell>
          <cell r="CZ62" t="str">
            <v>No</v>
          </cell>
          <cell r="DA62" t="str">
            <v>Burning</v>
          </cell>
          <cell r="DB62">
            <v>0</v>
          </cell>
          <cell r="DC62" t="str">
            <v>Yes</v>
          </cell>
          <cell r="DD62" t="str">
            <v>Yes but no soap/water inside</v>
          </cell>
          <cell r="DE62" t="str">
            <v>No</v>
          </cell>
          <cell r="DF62" t="str">
            <v>No</v>
          </cell>
          <cell r="DG62" t="str">
            <v>Yes</v>
          </cell>
          <cell r="DH62" t="str">
            <v>No</v>
          </cell>
          <cell r="DI62" t="str">
            <v>Yes, off site</v>
          </cell>
          <cell r="DJ62" t="str">
            <v>No</v>
          </cell>
          <cell r="DK62" t="str">
            <v>Irregular</v>
          </cell>
          <cell r="DL62" t="str">
            <v>Host community donation</v>
          </cell>
          <cell r="DM62" t="str">
            <v>No</v>
          </cell>
          <cell r="DN62" t="str">
            <v>No</v>
          </cell>
          <cell r="DO62" t="str">
            <v>No</v>
          </cell>
          <cell r="DP62" t="str">
            <v>Fever</v>
          </cell>
          <cell r="DQ62" t="str">
            <v>Malaria</v>
          </cell>
          <cell r="DR62" t="str">
            <v>Cough</v>
          </cell>
          <cell r="DS62" t="str">
            <v>No</v>
          </cell>
          <cell r="DT62" t="str">
            <v>Yes</v>
          </cell>
          <cell r="DU62" t="str">
            <v>Off-site (&gt;3 km)</v>
          </cell>
          <cell r="DV62" t="str">
            <v>None</v>
          </cell>
          <cell r="DW62" t="str">
            <v>Yes</v>
          </cell>
          <cell r="DX62" t="str">
            <v>Off-site</v>
          </cell>
          <cell r="DY62" t="str">
            <v>&lt;5 km</v>
          </cell>
          <cell r="DZ62" t="str">
            <v>None</v>
          </cell>
          <cell r="EA62" t="str">
            <v>Collecting firewood</v>
          </cell>
          <cell r="EB62">
            <v>27</v>
          </cell>
          <cell r="EC62" t="str">
            <v>Yes</v>
          </cell>
          <cell r="ED62" t="str">
            <v>No</v>
          </cell>
          <cell r="EE62" t="str">
            <v>Yes</v>
          </cell>
          <cell r="EF62" t="str">
            <v>No</v>
          </cell>
          <cell r="EG62" t="str">
            <v>No</v>
          </cell>
          <cell r="EH62" t="str">
            <v>None</v>
          </cell>
          <cell r="EI62" t="str">
            <v>None</v>
          </cell>
          <cell r="EJ62" t="str">
            <v>None</v>
          </cell>
          <cell r="EK62" t="str">
            <v>None</v>
          </cell>
          <cell r="EL62" t="str">
            <v>None</v>
          </cell>
          <cell r="EM62" t="str">
            <v>None</v>
          </cell>
          <cell r="EN62">
            <v>0</v>
          </cell>
          <cell r="EO62">
            <v>0</v>
          </cell>
          <cell r="EP62" t="str">
            <v>No</v>
          </cell>
          <cell r="EQ62" t="str">
            <v>No</v>
          </cell>
          <cell r="ER62" t="str">
            <v>Yes</v>
          </cell>
          <cell r="ES62" t="str">
            <v>Yes</v>
          </cell>
          <cell r="ET62" t="str">
            <v>Yes</v>
          </cell>
          <cell r="EU62" t="str">
            <v>Good</v>
          </cell>
          <cell r="EV62" t="str">
            <v>Good</v>
          </cell>
          <cell r="EW62" t="str">
            <v>No lighting</v>
          </cell>
          <cell r="EX62" t="str">
            <v>No</v>
          </cell>
          <cell r="EY62" t="str">
            <v>N/A</v>
          </cell>
          <cell r="EZ62" t="str">
            <v>NULL</v>
          </cell>
          <cell r="FA62" t="str">
            <v>Mobile phone</v>
          </cell>
          <cell r="FB62" t="str">
            <v>Situation in areas of origin</v>
          </cell>
          <cell r="FC62" t="str">
            <v>No</v>
          </cell>
          <cell r="FD62">
            <v>1621</v>
          </cell>
        </row>
        <row r="63">
          <cell r="F63" t="str">
            <v>KD_S005</v>
          </cell>
          <cell r="G63" t="str">
            <v>KAGARKO SOUTH CAMP</v>
          </cell>
          <cell r="H63" t="str">
            <v>INFORMAL</v>
          </cell>
          <cell r="I63">
            <v>7.6936499999999999</v>
          </cell>
          <cell r="J63">
            <v>9.4833800000000004</v>
          </cell>
          <cell r="K63" t="str">
            <v>Spontaneous</v>
          </cell>
          <cell r="L63" t="str">
            <v>Collective Settlement/Centre</v>
          </cell>
          <cell r="M63" t="str">
            <v>NULL</v>
          </cell>
          <cell r="N63">
            <v>40635</v>
          </cell>
          <cell r="O63" t="str">
            <v>Unknown</v>
          </cell>
          <cell r="P63" t="str">
            <v>NULL</v>
          </cell>
          <cell r="Q63" t="str">
            <v>Yes</v>
          </cell>
          <cell r="R63" t="str">
            <v>NULL</v>
          </cell>
          <cell r="S63" t="str">
            <v>Private Building</v>
          </cell>
          <cell r="T63" t="str">
            <v>Individual house</v>
          </cell>
          <cell r="U63" t="str">
            <v>No</v>
          </cell>
          <cell r="V63" t="str">
            <v>N/A</v>
          </cell>
          <cell r="W63" t="str">
            <v>NULL</v>
          </cell>
          <cell r="X63" t="str">
            <v>NULL</v>
          </cell>
          <cell r="Y63" t="str">
            <v>No</v>
          </cell>
          <cell r="Z63" t="str">
            <v>NULL</v>
          </cell>
          <cell r="AA63" t="str">
            <v>NULL</v>
          </cell>
          <cell r="AB63" t="str">
            <v>NULL</v>
          </cell>
          <cell r="AC63" t="str">
            <v>Yes</v>
          </cell>
          <cell r="AD63" t="str">
            <v>No</v>
          </cell>
          <cell r="AE63" t="str">
            <v>Yes</v>
          </cell>
          <cell r="AF63" t="str">
            <v>No</v>
          </cell>
          <cell r="AG63" t="str">
            <v>Yes</v>
          </cell>
          <cell r="AH63" t="str">
            <v>Yes</v>
          </cell>
          <cell r="AI63" t="str">
            <v>Yes</v>
          </cell>
          <cell r="AJ63" t="str">
            <v>Yes</v>
          </cell>
          <cell r="AK63" t="str">
            <v>Yes</v>
          </cell>
          <cell r="AL63" t="str">
            <v>KADUNA</v>
          </cell>
          <cell r="AM63" t="str">
            <v>JABA</v>
          </cell>
          <cell r="AN63" t="str">
            <v>SAMBAM</v>
          </cell>
          <cell r="AO63" t="str">
            <v>KADUNA</v>
          </cell>
          <cell r="AP63" t="str">
            <v>ZANGON KATAF</v>
          </cell>
          <cell r="AQ63" t="str">
            <v>ZONZON</v>
          </cell>
          <cell r="AR63">
            <v>90</v>
          </cell>
          <cell r="AS63">
            <v>715</v>
          </cell>
          <cell r="AT63">
            <v>7</v>
          </cell>
          <cell r="AU63">
            <v>5</v>
          </cell>
          <cell r="AV63">
            <v>12</v>
          </cell>
          <cell r="AW63">
            <v>83</v>
          </cell>
          <cell r="AX63">
            <v>97</v>
          </cell>
          <cell r="AY63">
            <v>180</v>
          </cell>
          <cell r="AZ63">
            <v>145</v>
          </cell>
          <cell r="BA63">
            <v>106</v>
          </cell>
          <cell r="BB63">
            <v>251</v>
          </cell>
          <cell r="BC63">
            <v>112</v>
          </cell>
          <cell r="BD63">
            <v>140</v>
          </cell>
          <cell r="BE63">
            <v>252</v>
          </cell>
          <cell r="BF63">
            <v>12</v>
          </cell>
          <cell r="BG63">
            <v>8</v>
          </cell>
          <cell r="BH63">
            <v>20</v>
          </cell>
          <cell r="BI63">
            <v>50</v>
          </cell>
          <cell r="BJ63">
            <v>45</v>
          </cell>
          <cell r="BK63">
            <v>5</v>
          </cell>
          <cell r="BL63">
            <v>0</v>
          </cell>
          <cell r="BM63">
            <v>20</v>
          </cell>
          <cell r="BN63">
            <v>7</v>
          </cell>
          <cell r="BO63">
            <v>0</v>
          </cell>
          <cell r="BP63">
            <v>20</v>
          </cell>
          <cell r="BQ63">
            <v>10</v>
          </cell>
          <cell r="BR63">
            <v>5</v>
          </cell>
          <cell r="BS63">
            <v>30</v>
          </cell>
          <cell r="BT63" t="str">
            <v>04/18/2011</v>
          </cell>
          <cell r="BU63">
            <v>42220</v>
          </cell>
          <cell r="BV63" t="str">
            <v>No</v>
          </cell>
          <cell r="BW63" t="str">
            <v>KADUNA</v>
          </cell>
          <cell r="BX63" t="str">
            <v>JABA</v>
          </cell>
          <cell r="BY63" t="str">
            <v>SAMBAM</v>
          </cell>
          <cell r="BZ63" t="str">
            <v>Place of origin</v>
          </cell>
          <cell r="CA63" t="str">
            <v>House damaged/destroyed</v>
          </cell>
          <cell r="CB63" t="str">
            <v>&lt;25%</v>
          </cell>
          <cell r="CC63" t="str">
            <v>None</v>
          </cell>
          <cell r="CD63" t="str">
            <v>&lt;50%</v>
          </cell>
          <cell r="CE63" t="str">
            <v>&lt;75%</v>
          </cell>
          <cell r="CF63" t="str">
            <v>None</v>
          </cell>
          <cell r="CG63" t="str">
            <v>&lt;25%</v>
          </cell>
          <cell r="CH63" t="str">
            <v>None</v>
          </cell>
          <cell r="CI63" t="str">
            <v>&lt;25%</v>
          </cell>
          <cell r="CJ63" t="str">
            <v>Blankets/Mats</v>
          </cell>
          <cell r="CK63" t="str">
            <v>Mosquito nets</v>
          </cell>
          <cell r="CL63" t="str">
            <v>Kitchen sets</v>
          </cell>
          <cell r="CM63" t="str">
            <v>Off-site (&gt;10 mn)</v>
          </cell>
          <cell r="CN63" t="str">
            <v>&lt;50 %</v>
          </cell>
          <cell r="CO63" t="str">
            <v>No</v>
          </cell>
          <cell r="CP63" t="str">
            <v>Spring</v>
          </cell>
          <cell r="CQ63" t="str">
            <v>Unprotected well</v>
          </cell>
          <cell r="CR63" t="str">
            <v>5 - 10 ltr</v>
          </cell>
          <cell r="CS63" t="str">
            <v>No</v>
          </cell>
          <cell r="CT63" t="str">
            <v>Suspended solids</v>
          </cell>
          <cell r="CU63" t="str">
            <v>Yes</v>
          </cell>
          <cell r="CV63" t="str">
            <v>Not so good (Not hygienic)</v>
          </cell>
          <cell r="CW63">
            <v>6</v>
          </cell>
          <cell r="CX63" t="str">
            <v>No</v>
          </cell>
          <cell r="CY63" t="str">
            <v>Yes</v>
          </cell>
          <cell r="CZ63" t="str">
            <v>Yes</v>
          </cell>
          <cell r="DA63" t="str">
            <v>Burning</v>
          </cell>
          <cell r="DB63">
            <v>0</v>
          </cell>
          <cell r="DC63" t="str">
            <v>Yes</v>
          </cell>
          <cell r="DD63" t="str">
            <v>Yes</v>
          </cell>
          <cell r="DE63" t="str">
            <v>No</v>
          </cell>
          <cell r="DF63" t="str">
            <v>No</v>
          </cell>
          <cell r="DG63" t="str">
            <v>Yes</v>
          </cell>
          <cell r="DH63" t="str">
            <v>No</v>
          </cell>
          <cell r="DI63" t="str">
            <v>Yes, off site</v>
          </cell>
          <cell r="DJ63" t="str">
            <v>Yes</v>
          </cell>
          <cell r="DK63" t="str">
            <v>Irregular</v>
          </cell>
          <cell r="DL63" t="str">
            <v>Host community donation</v>
          </cell>
          <cell r="DM63" t="str">
            <v>No</v>
          </cell>
          <cell r="DN63" t="str">
            <v>No</v>
          </cell>
          <cell r="DO63" t="str">
            <v>No</v>
          </cell>
          <cell r="DP63" t="str">
            <v>Malaria</v>
          </cell>
          <cell r="DQ63" t="str">
            <v>Cough</v>
          </cell>
          <cell r="DR63" t="str">
            <v>Malnutrition</v>
          </cell>
          <cell r="DS63" t="str">
            <v>No</v>
          </cell>
          <cell r="DT63" t="str">
            <v>Yes</v>
          </cell>
          <cell r="DU63" t="str">
            <v>Off-site (&lt;3 km)</v>
          </cell>
          <cell r="DV63" t="str">
            <v>Government</v>
          </cell>
          <cell r="DW63" t="str">
            <v>Yes</v>
          </cell>
          <cell r="DX63" t="str">
            <v>Off-site</v>
          </cell>
          <cell r="DY63" t="str">
            <v>&lt;5 km</v>
          </cell>
          <cell r="DZ63" t="str">
            <v>&lt;25%</v>
          </cell>
          <cell r="EA63" t="str">
            <v>Daily labourer</v>
          </cell>
          <cell r="EB63">
            <v>10</v>
          </cell>
          <cell r="EC63" t="str">
            <v>Yes</v>
          </cell>
          <cell r="ED63" t="str">
            <v>No</v>
          </cell>
          <cell r="EE63" t="str">
            <v>No</v>
          </cell>
          <cell r="EF63" t="str">
            <v>Yes</v>
          </cell>
          <cell r="EG63" t="str">
            <v>No</v>
          </cell>
          <cell r="EH63" t="str">
            <v>Community Leaders</v>
          </cell>
          <cell r="EI63" t="str">
            <v>None</v>
          </cell>
          <cell r="EJ63" t="str">
            <v>None</v>
          </cell>
          <cell r="EK63" t="str">
            <v>None</v>
          </cell>
          <cell r="EL63" t="str">
            <v>None</v>
          </cell>
          <cell r="EM63" t="str">
            <v>Not enough assistance for all entitled</v>
          </cell>
          <cell r="EN63">
            <v>0</v>
          </cell>
          <cell r="EO63">
            <v>0</v>
          </cell>
          <cell r="EP63" t="str">
            <v>Yes</v>
          </cell>
          <cell r="EQ63" t="str">
            <v>Yes</v>
          </cell>
          <cell r="ER63" t="str">
            <v>Yes</v>
          </cell>
          <cell r="ES63" t="str">
            <v>No</v>
          </cell>
          <cell r="ET63" t="str">
            <v>Yes</v>
          </cell>
          <cell r="EU63" t="str">
            <v>Good</v>
          </cell>
          <cell r="EV63" t="str">
            <v>Good</v>
          </cell>
          <cell r="EW63" t="str">
            <v>No lighting</v>
          </cell>
          <cell r="EX63" t="str">
            <v>No</v>
          </cell>
          <cell r="EY63" t="str">
            <v>N/A</v>
          </cell>
          <cell r="EZ63" t="str">
            <v>NULL</v>
          </cell>
          <cell r="FA63" t="str">
            <v>Mobile phone</v>
          </cell>
          <cell r="FB63" t="str">
            <v>Other relief assistance</v>
          </cell>
          <cell r="FC63" t="str">
            <v>No</v>
          </cell>
          <cell r="FD63">
            <v>1623</v>
          </cell>
        </row>
        <row r="64">
          <cell r="F64" t="str">
            <v>KN_S001</v>
          </cell>
          <cell r="G64" t="str">
            <v>MARIRI BOARDING SCHOOL</v>
          </cell>
          <cell r="H64" t="str">
            <v>INFORMAL</v>
          </cell>
          <cell r="I64">
            <v>8.6064699999999998</v>
          </cell>
          <cell r="J64">
            <v>11.95059</v>
          </cell>
          <cell r="K64" t="str">
            <v>Spontaneous</v>
          </cell>
          <cell r="L64" t="str">
            <v>Camp</v>
          </cell>
          <cell r="M64" t="str">
            <v>NULL</v>
          </cell>
          <cell r="N64">
            <v>41740</v>
          </cell>
          <cell r="O64" t="str">
            <v>&gt;2 months</v>
          </cell>
          <cell r="P64" t="str">
            <v>NULL</v>
          </cell>
          <cell r="Q64" t="str">
            <v>Yes</v>
          </cell>
          <cell r="R64" t="str">
            <v>NULL</v>
          </cell>
          <cell r="S64" t="str">
            <v>Public/Government</v>
          </cell>
          <cell r="T64" t="str">
            <v>School</v>
          </cell>
          <cell r="U64" t="str">
            <v>Yes</v>
          </cell>
          <cell r="V64" t="str">
            <v>No</v>
          </cell>
          <cell r="W64" t="str">
            <v>NULL</v>
          </cell>
          <cell r="X64" t="str">
            <v>NULL</v>
          </cell>
          <cell r="Y64" t="str">
            <v>Yes</v>
          </cell>
          <cell r="Z64" t="str">
            <v>Government</v>
          </cell>
          <cell r="AA64" t="str">
            <v>LOCAL GOVT</v>
          </cell>
          <cell r="AB64">
            <v>8065929931</v>
          </cell>
          <cell r="AC64" t="str">
            <v>Yes</v>
          </cell>
          <cell r="AD64" t="str">
            <v>Yes</v>
          </cell>
          <cell r="AE64" t="str">
            <v>Yes</v>
          </cell>
          <cell r="AF64" t="str">
            <v>Yes</v>
          </cell>
          <cell r="AG64" t="str">
            <v>Yes</v>
          </cell>
          <cell r="AH64" t="str">
            <v>Yes</v>
          </cell>
          <cell r="AI64" t="str">
            <v>Yes</v>
          </cell>
          <cell r="AJ64" t="str">
            <v>Yes</v>
          </cell>
          <cell r="AK64" t="str">
            <v>Yes</v>
          </cell>
          <cell r="AL64" t="str">
            <v>BORNO</v>
          </cell>
          <cell r="AM64" t="str">
            <v>GWOZA</v>
          </cell>
          <cell r="AN64" t="str">
            <v>KIRAWA/JIMINI</v>
          </cell>
          <cell r="AO64" t="str">
            <v>YOBE</v>
          </cell>
          <cell r="AP64" t="str">
            <v>GEIDAM</v>
          </cell>
          <cell r="AQ64" t="str">
            <v>KAWURI</v>
          </cell>
          <cell r="AR64">
            <v>20</v>
          </cell>
          <cell r="AS64">
            <v>200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200</v>
          </cell>
          <cell r="BA64">
            <v>0</v>
          </cell>
          <cell r="BB64">
            <v>200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2</v>
          </cell>
          <cell r="BL64">
            <v>0</v>
          </cell>
          <cell r="BM64">
            <v>0</v>
          </cell>
          <cell r="BN64">
            <v>0</v>
          </cell>
          <cell r="BO64">
            <v>140</v>
          </cell>
          <cell r="BP64">
            <v>60</v>
          </cell>
          <cell r="BQ64">
            <v>0</v>
          </cell>
          <cell r="BR64">
            <v>0</v>
          </cell>
          <cell r="BS64">
            <v>0</v>
          </cell>
          <cell r="BT64">
            <v>42314</v>
          </cell>
          <cell r="BU64">
            <v>42647</v>
          </cell>
          <cell r="BV64" t="str">
            <v>Yes</v>
          </cell>
          <cell r="BW64" t="str">
            <v>KANO</v>
          </cell>
          <cell r="BX64" t="str">
            <v>KUMBOTSO</v>
          </cell>
          <cell r="BY64" t="str">
            <v>MARIRI</v>
          </cell>
          <cell r="BZ64" t="str">
            <v>Place of origin</v>
          </cell>
          <cell r="CA64" t="str">
            <v>House damaged/destroyed</v>
          </cell>
          <cell r="CB64" t="str">
            <v>None</v>
          </cell>
          <cell r="CC64" t="str">
            <v>None</v>
          </cell>
          <cell r="CD64" t="str">
            <v>None</v>
          </cell>
          <cell r="CE64" t="str">
            <v>&gt;75%</v>
          </cell>
          <cell r="CF64" t="str">
            <v>&lt;50%</v>
          </cell>
          <cell r="CG64" t="str">
            <v>&lt;25%</v>
          </cell>
          <cell r="CH64" t="str">
            <v>None</v>
          </cell>
          <cell r="CI64" t="str">
            <v>&lt;25%</v>
          </cell>
          <cell r="CJ64" t="str">
            <v>Blankets/Mats</v>
          </cell>
          <cell r="CK64" t="str">
            <v>Mosquito nets</v>
          </cell>
          <cell r="CL64" t="str">
            <v>Hygiene kits</v>
          </cell>
          <cell r="CM64" t="str">
            <v>On-site (&lt;10 mn)</v>
          </cell>
          <cell r="CN64" t="str">
            <v>&gt;50 %</v>
          </cell>
          <cell r="CO64" t="str">
            <v>Yes</v>
          </cell>
          <cell r="CP64" t="str">
            <v>Hand pumps</v>
          </cell>
          <cell r="CQ64" t="str">
            <v>Hand pumps</v>
          </cell>
          <cell r="CR64" t="str">
            <v>&gt;15 ltr</v>
          </cell>
          <cell r="CS64" t="str">
            <v>No</v>
          </cell>
          <cell r="CT64" t="str">
            <v>Taste</v>
          </cell>
          <cell r="CU64" t="str">
            <v>Yes</v>
          </cell>
          <cell r="CV64" t="str">
            <v>Not so good (Not hygienic)</v>
          </cell>
          <cell r="CW64">
            <v>1</v>
          </cell>
          <cell r="CX64" t="str">
            <v>Yes</v>
          </cell>
          <cell r="CY64" t="str">
            <v>No</v>
          </cell>
          <cell r="CZ64" t="str">
            <v>Yes</v>
          </cell>
          <cell r="DA64" t="str">
            <v>Burning</v>
          </cell>
          <cell r="DB64">
            <v>0</v>
          </cell>
          <cell r="DC64" t="str">
            <v>No</v>
          </cell>
          <cell r="DD64" t="str">
            <v>Yes</v>
          </cell>
          <cell r="DE64" t="str">
            <v>No</v>
          </cell>
          <cell r="DF64" t="str">
            <v>No</v>
          </cell>
          <cell r="DG64" t="str">
            <v>No</v>
          </cell>
          <cell r="DH64" t="str">
            <v>No</v>
          </cell>
          <cell r="DI64" t="str">
            <v>Yes, on site</v>
          </cell>
          <cell r="DJ64" t="str">
            <v>No</v>
          </cell>
          <cell r="DK64" t="str">
            <v>Everyday</v>
          </cell>
          <cell r="DL64" t="str">
            <v>Distribution</v>
          </cell>
          <cell r="DM64" t="str">
            <v>No</v>
          </cell>
          <cell r="DN64" t="str">
            <v>No</v>
          </cell>
          <cell r="DO64" t="str">
            <v>No</v>
          </cell>
          <cell r="DP64" t="str">
            <v>Malaria</v>
          </cell>
          <cell r="DQ64" t="str">
            <v>Fever</v>
          </cell>
          <cell r="DR64" t="str">
            <v>Diarrhea</v>
          </cell>
          <cell r="DS64" t="str">
            <v>No</v>
          </cell>
          <cell r="DT64" t="str">
            <v>Yes</v>
          </cell>
          <cell r="DU64" t="str">
            <v>Off-site (&lt;3 km)</v>
          </cell>
          <cell r="DV64" t="str">
            <v>Government</v>
          </cell>
          <cell r="DW64" t="str">
            <v>Yes</v>
          </cell>
          <cell r="DX64" t="str">
            <v>On-site</v>
          </cell>
          <cell r="DY64" t="str">
            <v>Unknown</v>
          </cell>
          <cell r="DZ64" t="str">
            <v>&gt;75%</v>
          </cell>
          <cell r="EA64" t="str">
            <v>None</v>
          </cell>
          <cell r="EB64">
            <v>0</v>
          </cell>
          <cell r="EC64" t="str">
            <v>No</v>
          </cell>
          <cell r="ED64" t="str">
            <v>No</v>
          </cell>
          <cell r="EE64" t="str">
            <v>No</v>
          </cell>
          <cell r="EF64" t="str">
            <v>Yes</v>
          </cell>
          <cell r="EG64" t="str">
            <v>No</v>
          </cell>
          <cell r="EH64" t="str">
            <v>Police</v>
          </cell>
          <cell r="EI64" t="str">
            <v>None</v>
          </cell>
          <cell r="EJ64" t="str">
            <v>None</v>
          </cell>
          <cell r="EK64" t="str">
            <v>None</v>
          </cell>
          <cell r="EL64" t="str">
            <v>None</v>
          </cell>
          <cell r="EM64" t="str">
            <v>Assistance did not respond to the actual need</v>
          </cell>
          <cell r="EN64">
            <v>1</v>
          </cell>
          <cell r="EO64">
            <v>0</v>
          </cell>
          <cell r="EP64" t="str">
            <v>No</v>
          </cell>
          <cell r="EQ64" t="str">
            <v>No</v>
          </cell>
          <cell r="ER64" t="str">
            <v>No</v>
          </cell>
          <cell r="ES64" t="str">
            <v>No</v>
          </cell>
          <cell r="ET64" t="str">
            <v>No</v>
          </cell>
          <cell r="EU64" t="str">
            <v>Good</v>
          </cell>
          <cell r="EV64" t="str">
            <v>Good</v>
          </cell>
          <cell r="EW64" t="str">
            <v>Yes, there is lighting but it is NOT adequate</v>
          </cell>
          <cell r="EX64" t="str">
            <v>No</v>
          </cell>
          <cell r="EY64" t="str">
            <v>N/A</v>
          </cell>
          <cell r="EZ64" t="str">
            <v>NULL</v>
          </cell>
          <cell r="FA64" t="str">
            <v>Site Management</v>
          </cell>
          <cell r="FB64" t="str">
            <v>Other relief assistance</v>
          </cell>
          <cell r="FC64" t="str">
            <v>No</v>
          </cell>
          <cell r="FD64">
            <v>1605</v>
          </cell>
        </row>
        <row r="65">
          <cell r="F65" t="str">
            <v>NW_S001</v>
          </cell>
          <cell r="G65" t="str">
            <v>SHINGE CAMP</v>
          </cell>
          <cell r="H65" t="str">
            <v>INFORMAL</v>
          </cell>
          <cell r="I65">
            <v>8.4964399999999998</v>
          </cell>
          <cell r="J65">
            <v>8.5086600000000008</v>
          </cell>
          <cell r="K65" t="str">
            <v>Spontaneous</v>
          </cell>
          <cell r="L65" t="str">
            <v>Camp</v>
          </cell>
          <cell r="M65" t="str">
            <v>NULL</v>
          </cell>
          <cell r="N65">
            <v>38087</v>
          </cell>
          <cell r="O65" t="str">
            <v>Unknown</v>
          </cell>
          <cell r="P65" t="str">
            <v>NULL</v>
          </cell>
          <cell r="Q65" t="str">
            <v>Yes</v>
          </cell>
          <cell r="R65" t="str">
            <v>NULL</v>
          </cell>
          <cell r="S65" t="str">
            <v>Public/Government</v>
          </cell>
          <cell r="T65" t="str">
            <v>Self-made tents</v>
          </cell>
          <cell r="U65" t="str">
            <v>No</v>
          </cell>
          <cell r="V65" t="str">
            <v>N/A</v>
          </cell>
          <cell r="W65" t="str">
            <v>NULL</v>
          </cell>
          <cell r="X65" t="str">
            <v>NULL</v>
          </cell>
          <cell r="Y65" t="str">
            <v>No</v>
          </cell>
          <cell r="Z65" t="str">
            <v>NULL</v>
          </cell>
          <cell r="AA65" t="str">
            <v>NULL</v>
          </cell>
          <cell r="AB65" t="str">
            <v>NULL</v>
          </cell>
          <cell r="AC65" t="str">
            <v>No</v>
          </cell>
          <cell r="AD65" t="str">
            <v>No</v>
          </cell>
          <cell r="AE65" t="str">
            <v>No</v>
          </cell>
          <cell r="AF65" t="str">
            <v>No</v>
          </cell>
          <cell r="AG65" t="str">
            <v>No</v>
          </cell>
          <cell r="AH65" t="str">
            <v>No</v>
          </cell>
          <cell r="AI65" t="str">
            <v>Yes</v>
          </cell>
          <cell r="AJ65" t="str">
            <v>Yes</v>
          </cell>
          <cell r="AK65" t="str">
            <v>Yes</v>
          </cell>
          <cell r="AL65" t="str">
            <v>PLATEAU</v>
          </cell>
          <cell r="AM65" t="str">
            <v>SHENDAM</v>
          </cell>
          <cell r="AN65" t="str">
            <v>NULL</v>
          </cell>
          <cell r="AO65" t="str">
            <v>NULL</v>
          </cell>
          <cell r="AP65" t="str">
            <v>NULL</v>
          </cell>
          <cell r="AQ65" t="str">
            <v>NULL</v>
          </cell>
          <cell r="AR65">
            <v>118</v>
          </cell>
          <cell r="AS65">
            <v>362</v>
          </cell>
          <cell r="AT65">
            <v>6</v>
          </cell>
          <cell r="AU65">
            <v>4</v>
          </cell>
          <cell r="AV65">
            <v>10</v>
          </cell>
          <cell r="AW65">
            <v>23</v>
          </cell>
          <cell r="AX65">
            <v>19</v>
          </cell>
          <cell r="AY65">
            <v>42</v>
          </cell>
          <cell r="AZ65">
            <v>23</v>
          </cell>
          <cell r="BA65">
            <v>29</v>
          </cell>
          <cell r="BB65">
            <v>52</v>
          </cell>
          <cell r="BC65">
            <v>111</v>
          </cell>
          <cell r="BD65">
            <v>139</v>
          </cell>
          <cell r="BE65">
            <v>250</v>
          </cell>
          <cell r="BF65">
            <v>5</v>
          </cell>
          <cell r="BG65">
            <v>3</v>
          </cell>
          <cell r="BH65">
            <v>8</v>
          </cell>
          <cell r="BI65">
            <v>7</v>
          </cell>
          <cell r="BJ65">
            <v>10</v>
          </cell>
          <cell r="BK65">
            <v>8</v>
          </cell>
          <cell r="BL65">
            <v>5</v>
          </cell>
          <cell r="BM65">
            <v>29</v>
          </cell>
          <cell r="BN65">
            <v>8</v>
          </cell>
          <cell r="BO65">
            <v>5</v>
          </cell>
          <cell r="BP65">
            <v>9</v>
          </cell>
          <cell r="BQ65">
            <v>14</v>
          </cell>
          <cell r="BR65">
            <v>9</v>
          </cell>
          <cell r="BS65">
            <v>4</v>
          </cell>
          <cell r="BT65">
            <v>38264</v>
          </cell>
          <cell r="BU65" t="str">
            <v>03/13/2016</v>
          </cell>
          <cell r="BV65" t="str">
            <v>Yes</v>
          </cell>
          <cell r="BW65" t="str">
            <v>NASARAWA</v>
          </cell>
          <cell r="BX65" t="str">
            <v>LAFIA</v>
          </cell>
          <cell r="BY65" t="str">
            <v>SHABU/KWANDERE</v>
          </cell>
          <cell r="BZ65" t="str">
            <v>None, stay here</v>
          </cell>
          <cell r="CA65" t="str">
            <v>House damaged/destroyed</v>
          </cell>
          <cell r="CB65" t="str">
            <v>&lt;25%</v>
          </cell>
          <cell r="CC65" t="str">
            <v>&lt;50%</v>
          </cell>
          <cell r="CD65" t="str">
            <v>&lt;25%</v>
          </cell>
          <cell r="CE65" t="str">
            <v>&lt;50%</v>
          </cell>
          <cell r="CF65" t="str">
            <v>&lt;50%</v>
          </cell>
          <cell r="CG65" t="str">
            <v>&lt;50%</v>
          </cell>
          <cell r="CH65" t="str">
            <v>&lt;25%</v>
          </cell>
          <cell r="CI65" t="str">
            <v>&lt;75%</v>
          </cell>
          <cell r="CJ65" t="str">
            <v>Blankets/Mats</v>
          </cell>
          <cell r="CK65" t="str">
            <v>Plastic sheeting</v>
          </cell>
          <cell r="CL65" t="str">
            <v>Kitchen sets</v>
          </cell>
          <cell r="CM65" t="str">
            <v>On-site (&lt;10 mn)</v>
          </cell>
          <cell r="CN65" t="str">
            <v>&gt;50 %</v>
          </cell>
          <cell r="CO65" t="str">
            <v>Yes</v>
          </cell>
          <cell r="CP65" t="str">
            <v>Piped water supply</v>
          </cell>
          <cell r="CQ65" t="str">
            <v>Piped water supply</v>
          </cell>
          <cell r="CR65" t="str">
            <v>&gt;15 ltr</v>
          </cell>
          <cell r="CS65" t="str">
            <v>Yes</v>
          </cell>
          <cell r="CT65" t="str">
            <v>None</v>
          </cell>
          <cell r="CU65" t="str">
            <v>No</v>
          </cell>
          <cell r="CV65" t="str">
            <v>Not so good (Not hygienic)</v>
          </cell>
          <cell r="CW65">
            <v>8</v>
          </cell>
          <cell r="CX65" t="str">
            <v>Yes</v>
          </cell>
          <cell r="CY65" t="str">
            <v>Yes</v>
          </cell>
          <cell r="CZ65" t="str">
            <v>Yes</v>
          </cell>
          <cell r="DA65" t="str">
            <v>Burning</v>
          </cell>
          <cell r="DB65">
            <v>0</v>
          </cell>
          <cell r="DC65" t="str">
            <v>Yes</v>
          </cell>
          <cell r="DD65" t="str">
            <v>Yes</v>
          </cell>
          <cell r="DE65" t="str">
            <v>No</v>
          </cell>
          <cell r="DF65" t="str">
            <v>No</v>
          </cell>
          <cell r="DG65" t="str">
            <v>No</v>
          </cell>
          <cell r="DH65" t="str">
            <v>No</v>
          </cell>
          <cell r="DI65" t="str">
            <v>Yes, on site</v>
          </cell>
          <cell r="DJ65" t="str">
            <v>Yes</v>
          </cell>
          <cell r="DK65" t="str">
            <v>Irregular</v>
          </cell>
          <cell r="DL65" t="str">
            <v>Cash</v>
          </cell>
          <cell r="DM65" t="str">
            <v>No</v>
          </cell>
          <cell r="DN65" t="str">
            <v>No</v>
          </cell>
          <cell r="DO65" t="str">
            <v>No</v>
          </cell>
          <cell r="DP65" t="str">
            <v>Malaria</v>
          </cell>
          <cell r="DQ65" t="str">
            <v>Cough</v>
          </cell>
          <cell r="DR65" t="str">
            <v>Fever</v>
          </cell>
          <cell r="DS65" t="str">
            <v>Yes</v>
          </cell>
          <cell r="DT65" t="str">
            <v>Yes</v>
          </cell>
          <cell r="DU65" t="str">
            <v>Off-site (&gt;3 km)</v>
          </cell>
          <cell r="DV65" t="str">
            <v>Government</v>
          </cell>
          <cell r="DW65" t="str">
            <v>Yes</v>
          </cell>
          <cell r="DX65" t="str">
            <v>On-site</v>
          </cell>
          <cell r="DY65" t="str">
            <v>&lt;1 km</v>
          </cell>
          <cell r="DZ65" t="str">
            <v>&lt;75%</v>
          </cell>
          <cell r="EA65" t="str">
            <v>Petty trade</v>
          </cell>
          <cell r="EB65">
            <v>88</v>
          </cell>
          <cell r="EC65" t="str">
            <v>Yes</v>
          </cell>
          <cell r="ED65" t="str">
            <v>Yes</v>
          </cell>
          <cell r="EE65" t="str">
            <v>Yes</v>
          </cell>
          <cell r="EF65" t="str">
            <v>Yes</v>
          </cell>
          <cell r="EG65" t="str">
            <v>No</v>
          </cell>
          <cell r="EH65" t="str">
            <v>Self organized</v>
          </cell>
          <cell r="EI65" t="str">
            <v>None</v>
          </cell>
          <cell r="EJ65" t="str">
            <v>None</v>
          </cell>
          <cell r="EK65" t="str">
            <v>None</v>
          </cell>
          <cell r="EL65" t="str">
            <v>None</v>
          </cell>
          <cell r="EM65" t="str">
            <v>None</v>
          </cell>
          <cell r="EN65">
            <v>0</v>
          </cell>
          <cell r="EO65">
            <v>0</v>
          </cell>
          <cell r="EP65" t="str">
            <v>Yes</v>
          </cell>
          <cell r="EQ65" t="str">
            <v>No</v>
          </cell>
          <cell r="ER65" t="str">
            <v>No</v>
          </cell>
          <cell r="ES65" t="str">
            <v>No</v>
          </cell>
          <cell r="ET65" t="str">
            <v>No</v>
          </cell>
          <cell r="EU65" t="str">
            <v>Excellent</v>
          </cell>
          <cell r="EV65" t="str">
            <v>Good</v>
          </cell>
          <cell r="EW65" t="str">
            <v>No lighting</v>
          </cell>
          <cell r="EX65" t="str">
            <v>No</v>
          </cell>
          <cell r="EY65" t="str">
            <v>N/A</v>
          </cell>
          <cell r="EZ65" t="str">
            <v>NULL</v>
          </cell>
          <cell r="FA65" t="str">
            <v>Mobile phone</v>
          </cell>
          <cell r="FB65" t="str">
            <v>Situation in areas of origin</v>
          </cell>
          <cell r="FC65" t="str">
            <v>No</v>
          </cell>
          <cell r="FD65">
            <v>1615</v>
          </cell>
        </row>
        <row r="66">
          <cell r="F66" t="str">
            <v>NW_S002</v>
          </cell>
          <cell r="G66" t="str">
            <v>ALMAJIRI CAMP</v>
          </cell>
          <cell r="H66" t="str">
            <v>INFORMAL</v>
          </cell>
          <cell r="I66">
            <v>8.5632699999999993</v>
          </cell>
          <cell r="J66">
            <v>8.5631799999999991</v>
          </cell>
          <cell r="K66" t="str">
            <v>Spontaneous</v>
          </cell>
          <cell r="L66" t="str">
            <v>Camp</v>
          </cell>
          <cell r="M66" t="str">
            <v>NULL</v>
          </cell>
          <cell r="N66" t="str">
            <v>06/16/2014</v>
          </cell>
          <cell r="O66" t="str">
            <v>Unknown</v>
          </cell>
          <cell r="P66" t="str">
            <v>NULL</v>
          </cell>
          <cell r="Q66" t="str">
            <v>Yes</v>
          </cell>
          <cell r="R66" t="str">
            <v>NULL</v>
          </cell>
          <cell r="S66" t="str">
            <v>Public/Government</v>
          </cell>
          <cell r="T66" t="str">
            <v>School</v>
          </cell>
          <cell r="U66" t="str">
            <v>No</v>
          </cell>
          <cell r="V66" t="str">
            <v>N/A</v>
          </cell>
          <cell r="W66" t="str">
            <v>NULL</v>
          </cell>
          <cell r="X66" t="str">
            <v>NULL</v>
          </cell>
          <cell r="Y66" t="str">
            <v>No</v>
          </cell>
          <cell r="Z66" t="str">
            <v>NULL</v>
          </cell>
          <cell r="AA66" t="str">
            <v>NULL</v>
          </cell>
          <cell r="AB66" t="str">
            <v>NULL</v>
          </cell>
          <cell r="AC66" t="str">
            <v>No</v>
          </cell>
          <cell r="AD66" t="str">
            <v>No</v>
          </cell>
          <cell r="AE66" t="str">
            <v>Yes</v>
          </cell>
          <cell r="AF66" t="str">
            <v>No</v>
          </cell>
          <cell r="AG66" t="str">
            <v>Yes</v>
          </cell>
          <cell r="AH66" t="str">
            <v>Yes</v>
          </cell>
          <cell r="AI66" t="str">
            <v>Yes</v>
          </cell>
          <cell r="AJ66" t="str">
            <v>No</v>
          </cell>
          <cell r="AK66" t="str">
            <v>No</v>
          </cell>
          <cell r="AL66" t="str">
            <v>TARABA</v>
          </cell>
          <cell r="AM66" t="str">
            <v>WUKARI</v>
          </cell>
          <cell r="AN66" t="str">
            <v>PUJE</v>
          </cell>
          <cell r="AO66" t="str">
            <v>TARABA</v>
          </cell>
          <cell r="AP66" t="str">
            <v>WUKARI</v>
          </cell>
          <cell r="AQ66" t="str">
            <v>PUJE</v>
          </cell>
          <cell r="AR66">
            <v>72</v>
          </cell>
          <cell r="AS66">
            <v>380</v>
          </cell>
          <cell r="AT66">
            <v>1</v>
          </cell>
          <cell r="AU66">
            <v>3</v>
          </cell>
          <cell r="AV66">
            <v>4</v>
          </cell>
          <cell r="AW66">
            <v>6</v>
          </cell>
          <cell r="AX66">
            <v>11</v>
          </cell>
          <cell r="AY66">
            <v>17</v>
          </cell>
          <cell r="AZ66">
            <v>33</v>
          </cell>
          <cell r="BA66">
            <v>22</v>
          </cell>
          <cell r="BB66">
            <v>55</v>
          </cell>
          <cell r="BC66">
            <v>98</v>
          </cell>
          <cell r="BD66">
            <v>190</v>
          </cell>
          <cell r="BE66">
            <v>288</v>
          </cell>
          <cell r="BF66">
            <v>7</v>
          </cell>
          <cell r="BG66">
            <v>9</v>
          </cell>
          <cell r="BH66">
            <v>16</v>
          </cell>
          <cell r="BI66">
            <v>11</v>
          </cell>
          <cell r="BJ66">
            <v>8</v>
          </cell>
          <cell r="BK66">
            <v>3</v>
          </cell>
          <cell r="BL66">
            <v>0</v>
          </cell>
          <cell r="BM66">
            <v>20</v>
          </cell>
          <cell r="BN66">
            <v>6</v>
          </cell>
          <cell r="BO66">
            <v>9</v>
          </cell>
          <cell r="BP66">
            <v>7</v>
          </cell>
          <cell r="BQ66">
            <v>5</v>
          </cell>
          <cell r="BR66">
            <v>10</v>
          </cell>
          <cell r="BS66">
            <v>3</v>
          </cell>
          <cell r="BT66" t="str">
            <v>06/16/2014</v>
          </cell>
          <cell r="BU66" t="str">
            <v>03/19/2016</v>
          </cell>
          <cell r="BV66" t="str">
            <v>Yes</v>
          </cell>
          <cell r="BW66" t="str">
            <v>TARABA</v>
          </cell>
          <cell r="BX66" t="str">
            <v>WUKARI</v>
          </cell>
          <cell r="BY66" t="str">
            <v>BANTAJE</v>
          </cell>
          <cell r="BZ66" t="str">
            <v>Place of origin</v>
          </cell>
          <cell r="CA66" t="str">
            <v>House damaged/destroyed</v>
          </cell>
          <cell r="CB66" t="str">
            <v>None</v>
          </cell>
          <cell r="CC66" t="str">
            <v>None</v>
          </cell>
          <cell r="CD66" t="str">
            <v>None</v>
          </cell>
          <cell r="CE66" t="str">
            <v>&gt;75%</v>
          </cell>
          <cell r="CF66" t="str">
            <v>&lt;75%</v>
          </cell>
          <cell r="CG66" t="str">
            <v>&lt;50%</v>
          </cell>
          <cell r="CH66" t="str">
            <v>&lt;25%</v>
          </cell>
          <cell r="CI66" t="str">
            <v>&lt;25%</v>
          </cell>
          <cell r="CJ66" t="str">
            <v>Mosquito nets</v>
          </cell>
          <cell r="CK66" t="str">
            <v>Mosquito nets</v>
          </cell>
          <cell r="CL66" t="str">
            <v>Kitchen sets</v>
          </cell>
          <cell r="CM66" t="str">
            <v>On-site (&lt;10 mn)</v>
          </cell>
          <cell r="CN66" t="str">
            <v>&lt;50 %</v>
          </cell>
          <cell r="CO66" t="str">
            <v>Unknown</v>
          </cell>
          <cell r="CP66" t="str">
            <v>Spring</v>
          </cell>
          <cell r="CQ66" t="str">
            <v>Spring</v>
          </cell>
          <cell r="CR66" t="str">
            <v>Unknown</v>
          </cell>
          <cell r="CS66" t="str">
            <v>No</v>
          </cell>
          <cell r="CT66" t="str">
            <v>Odor/smell</v>
          </cell>
          <cell r="CU66" t="str">
            <v>Yes</v>
          </cell>
          <cell r="CV66" t="str">
            <v>Not so good (Not hygienic)</v>
          </cell>
          <cell r="CW66">
            <v>8</v>
          </cell>
          <cell r="CX66" t="str">
            <v>Yes</v>
          </cell>
          <cell r="CY66" t="str">
            <v>Yes</v>
          </cell>
          <cell r="CZ66" t="str">
            <v>Yes</v>
          </cell>
          <cell r="DA66" t="str">
            <v>No waste disposal system</v>
          </cell>
          <cell r="DB66">
            <v>0</v>
          </cell>
          <cell r="DC66" t="str">
            <v>Yes</v>
          </cell>
          <cell r="DD66" t="str">
            <v>Yes but no soap/water inside</v>
          </cell>
          <cell r="DE66" t="str">
            <v>No</v>
          </cell>
          <cell r="DF66" t="str">
            <v>No</v>
          </cell>
          <cell r="DG66" t="str">
            <v>No</v>
          </cell>
          <cell r="DH66" t="str">
            <v>No</v>
          </cell>
          <cell r="DI66" t="str">
            <v>Yes, on site</v>
          </cell>
          <cell r="DJ66" t="str">
            <v>Yes</v>
          </cell>
          <cell r="DK66" t="str">
            <v>Irregular</v>
          </cell>
          <cell r="DL66" t="str">
            <v>Cash</v>
          </cell>
          <cell r="DM66" t="str">
            <v>No</v>
          </cell>
          <cell r="DN66" t="str">
            <v>No</v>
          </cell>
          <cell r="DO66" t="str">
            <v>No</v>
          </cell>
          <cell r="DP66" t="str">
            <v>Malaria</v>
          </cell>
          <cell r="DQ66" t="str">
            <v>Cough</v>
          </cell>
          <cell r="DR66" t="str">
            <v>Other</v>
          </cell>
          <cell r="DS66" t="str">
            <v>No</v>
          </cell>
          <cell r="DT66" t="str">
            <v>Yes</v>
          </cell>
          <cell r="DU66" t="str">
            <v>Off-site (&lt;3 km)</v>
          </cell>
          <cell r="DV66" t="str">
            <v>Government</v>
          </cell>
          <cell r="DW66" t="str">
            <v>No</v>
          </cell>
          <cell r="DX66" t="str">
            <v>Unknown</v>
          </cell>
          <cell r="DY66" t="str">
            <v>Unknown</v>
          </cell>
          <cell r="DZ66" t="str">
            <v>None</v>
          </cell>
          <cell r="EA66" t="str">
            <v>Daily labourer</v>
          </cell>
          <cell r="EB66">
            <v>63</v>
          </cell>
          <cell r="EC66" t="str">
            <v>No</v>
          </cell>
          <cell r="ED66" t="str">
            <v>No</v>
          </cell>
          <cell r="EE66" t="str">
            <v>No</v>
          </cell>
          <cell r="EF66" t="str">
            <v>Yes</v>
          </cell>
          <cell r="EG66" t="str">
            <v>No</v>
          </cell>
          <cell r="EH66" t="str">
            <v>Self organized</v>
          </cell>
          <cell r="EI66" t="str">
            <v>None</v>
          </cell>
          <cell r="EJ66" t="str">
            <v>None</v>
          </cell>
          <cell r="EK66" t="str">
            <v>None</v>
          </cell>
          <cell r="EL66" t="str">
            <v>None</v>
          </cell>
          <cell r="EM66" t="str">
            <v>Not enough assistance for all entitled</v>
          </cell>
          <cell r="EN66">
            <v>0</v>
          </cell>
          <cell r="EO66">
            <v>0</v>
          </cell>
          <cell r="EP66" t="str">
            <v>No</v>
          </cell>
          <cell r="EQ66" t="str">
            <v>No</v>
          </cell>
          <cell r="ER66" t="str">
            <v>No</v>
          </cell>
          <cell r="ES66" t="str">
            <v>No</v>
          </cell>
          <cell r="ET66" t="str">
            <v>No</v>
          </cell>
          <cell r="EU66" t="str">
            <v>Excellent</v>
          </cell>
          <cell r="EV66" t="str">
            <v>Good</v>
          </cell>
          <cell r="EW66" t="str">
            <v>No lighting</v>
          </cell>
          <cell r="EX66" t="str">
            <v>No</v>
          </cell>
          <cell r="EY66" t="str">
            <v>N/A</v>
          </cell>
          <cell r="EZ66" t="str">
            <v>NULL</v>
          </cell>
          <cell r="FA66" t="str">
            <v>Authorities</v>
          </cell>
          <cell r="FB66" t="str">
            <v>Other relief assistance</v>
          </cell>
          <cell r="FC66" t="str">
            <v>Yes</v>
          </cell>
          <cell r="FD66">
            <v>1611</v>
          </cell>
        </row>
        <row r="67">
          <cell r="F67" t="str">
            <v>NW_S005</v>
          </cell>
          <cell r="G67" t="str">
            <v>INTERFAITH 2</v>
          </cell>
          <cell r="H67" t="str">
            <v>INFORMAL</v>
          </cell>
          <cell r="I67">
            <v>7.6280400000000004</v>
          </cell>
          <cell r="J67">
            <v>9.0823800000000006</v>
          </cell>
          <cell r="K67" t="str">
            <v>Spontaneous</v>
          </cell>
          <cell r="L67" t="str">
            <v>Collective Settlement/Centre</v>
          </cell>
          <cell r="M67" t="str">
            <v>NULL</v>
          </cell>
          <cell r="N67">
            <v>41802</v>
          </cell>
          <cell r="O67" t="str">
            <v>Unknown</v>
          </cell>
          <cell r="P67" t="str">
            <v>NULL</v>
          </cell>
          <cell r="Q67" t="str">
            <v>Yes</v>
          </cell>
          <cell r="R67" t="str">
            <v>NULL</v>
          </cell>
          <cell r="S67" t="str">
            <v>Private Building</v>
          </cell>
          <cell r="T67" t="str">
            <v>Host family house</v>
          </cell>
          <cell r="U67" t="str">
            <v>No</v>
          </cell>
          <cell r="V67" t="str">
            <v>N/A</v>
          </cell>
          <cell r="W67" t="str">
            <v>NULL</v>
          </cell>
          <cell r="X67" t="str">
            <v>NULL</v>
          </cell>
          <cell r="Y67" t="str">
            <v>No</v>
          </cell>
          <cell r="Z67" t="str">
            <v>NULL</v>
          </cell>
          <cell r="AA67" t="str">
            <v>NULL</v>
          </cell>
          <cell r="AB67" t="str">
            <v>NULL</v>
          </cell>
          <cell r="AC67" t="str">
            <v>Yes</v>
          </cell>
          <cell r="AD67" t="str">
            <v>No</v>
          </cell>
          <cell r="AE67" t="str">
            <v>Yes</v>
          </cell>
          <cell r="AF67" t="str">
            <v>Yes</v>
          </cell>
          <cell r="AG67" t="str">
            <v>Yes</v>
          </cell>
          <cell r="AH67" t="str">
            <v>No</v>
          </cell>
          <cell r="AI67" t="str">
            <v>No</v>
          </cell>
          <cell r="AJ67" t="str">
            <v>No</v>
          </cell>
          <cell r="AK67" t="str">
            <v>Yes</v>
          </cell>
          <cell r="AL67" t="str">
            <v>BORNO</v>
          </cell>
          <cell r="AM67" t="str">
            <v>GWOZA</v>
          </cell>
          <cell r="AN67" t="str">
            <v>NULL</v>
          </cell>
          <cell r="AO67" t="str">
            <v>ADAMAWA</v>
          </cell>
          <cell r="AP67" t="str">
            <v>MICHIKA</v>
          </cell>
          <cell r="AQ67" t="str">
            <v>NULL</v>
          </cell>
          <cell r="AR67">
            <v>4</v>
          </cell>
          <cell r="AS67">
            <v>28</v>
          </cell>
          <cell r="AT67">
            <v>0</v>
          </cell>
          <cell r="AU67">
            <v>0</v>
          </cell>
          <cell r="AV67">
            <v>0</v>
          </cell>
          <cell r="AW67">
            <v>2</v>
          </cell>
          <cell r="AX67">
            <v>3</v>
          </cell>
          <cell r="AY67">
            <v>5</v>
          </cell>
          <cell r="AZ67">
            <v>1</v>
          </cell>
          <cell r="BA67">
            <v>2</v>
          </cell>
          <cell r="BB67">
            <v>3</v>
          </cell>
          <cell r="BC67">
            <v>8</v>
          </cell>
          <cell r="BD67">
            <v>9</v>
          </cell>
          <cell r="BE67">
            <v>17</v>
          </cell>
          <cell r="BF67">
            <v>1</v>
          </cell>
          <cell r="BG67">
            <v>2</v>
          </cell>
          <cell r="BH67">
            <v>3</v>
          </cell>
          <cell r="BI67">
            <v>1</v>
          </cell>
          <cell r="BJ67">
            <v>1</v>
          </cell>
          <cell r="BK67">
            <v>0</v>
          </cell>
          <cell r="BL67">
            <v>0</v>
          </cell>
          <cell r="BM67">
            <v>3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 t="str">
            <v>10/24/2015</v>
          </cell>
          <cell r="BU67" t="str">
            <v>NULL</v>
          </cell>
          <cell r="BV67" t="str">
            <v>No</v>
          </cell>
          <cell r="BW67" t="str">
            <v>BORNO</v>
          </cell>
          <cell r="BX67" t="str">
            <v>GWOZA</v>
          </cell>
          <cell r="BY67" t="str">
            <v>GAVVA / AGAPALWA</v>
          </cell>
          <cell r="BZ67" t="str">
            <v>Place of origin</v>
          </cell>
          <cell r="CA67" t="str">
            <v>Lack of safety</v>
          </cell>
          <cell r="CB67" t="str">
            <v>None</v>
          </cell>
          <cell r="CC67" t="str">
            <v>None</v>
          </cell>
          <cell r="CD67" t="str">
            <v>None</v>
          </cell>
          <cell r="CE67" t="str">
            <v>&gt;75%</v>
          </cell>
          <cell r="CF67" t="str">
            <v>None</v>
          </cell>
          <cell r="CG67" t="str">
            <v>&lt;25%</v>
          </cell>
          <cell r="CH67" t="str">
            <v>None</v>
          </cell>
          <cell r="CI67" t="str">
            <v>&gt;75%</v>
          </cell>
          <cell r="CJ67" t="str">
            <v>Blankets/Mats</v>
          </cell>
          <cell r="CK67" t="str">
            <v>Kitchen sets</v>
          </cell>
          <cell r="CL67" t="str">
            <v>Hygiene kits</v>
          </cell>
          <cell r="CM67" t="str">
            <v>On-site (&lt;10 mn)</v>
          </cell>
          <cell r="CN67" t="str">
            <v>&gt;50 %</v>
          </cell>
          <cell r="CO67" t="str">
            <v>No</v>
          </cell>
          <cell r="CP67" t="str">
            <v>Piped water supply</v>
          </cell>
          <cell r="CQ67" t="str">
            <v>Piped water supply</v>
          </cell>
          <cell r="CR67" t="str">
            <v>5 - 10 ltr</v>
          </cell>
          <cell r="CS67" t="str">
            <v>Yes</v>
          </cell>
          <cell r="CT67" t="str">
            <v>None</v>
          </cell>
          <cell r="CU67" t="str">
            <v>No</v>
          </cell>
          <cell r="CV67" t="str">
            <v>Not so good (Not hygienic)</v>
          </cell>
          <cell r="CW67">
            <v>0</v>
          </cell>
          <cell r="CX67" t="str">
            <v>No</v>
          </cell>
          <cell r="CY67" t="str">
            <v>No</v>
          </cell>
          <cell r="CZ67" t="str">
            <v>No</v>
          </cell>
          <cell r="DA67" t="str">
            <v>No waste disposal system</v>
          </cell>
          <cell r="DB67">
            <v>0</v>
          </cell>
          <cell r="DC67" t="str">
            <v>Yes</v>
          </cell>
          <cell r="DD67" t="str">
            <v>Yes but no soap/water inside</v>
          </cell>
          <cell r="DE67" t="str">
            <v>No</v>
          </cell>
          <cell r="DF67" t="str">
            <v>No</v>
          </cell>
          <cell r="DG67" t="str">
            <v>No</v>
          </cell>
          <cell r="DH67" t="str">
            <v>No</v>
          </cell>
          <cell r="DI67" t="str">
            <v>Yes, off site</v>
          </cell>
          <cell r="DJ67" t="str">
            <v>Yes</v>
          </cell>
          <cell r="DK67" t="str">
            <v>Irregular</v>
          </cell>
          <cell r="DL67" t="str">
            <v>Cash</v>
          </cell>
          <cell r="DM67" t="str">
            <v>No</v>
          </cell>
          <cell r="DN67" t="str">
            <v>No</v>
          </cell>
          <cell r="DO67" t="str">
            <v>No</v>
          </cell>
          <cell r="DP67" t="str">
            <v>Malaria</v>
          </cell>
          <cell r="DQ67" t="str">
            <v>Fever</v>
          </cell>
          <cell r="DR67" t="str">
            <v>Cough</v>
          </cell>
          <cell r="DS67" t="str">
            <v>No</v>
          </cell>
          <cell r="DT67" t="str">
            <v>Yes</v>
          </cell>
          <cell r="DU67" t="str">
            <v>Off-site (&gt;3 km)</v>
          </cell>
          <cell r="DV67" t="str">
            <v>Local clinic</v>
          </cell>
          <cell r="DW67" t="str">
            <v>No</v>
          </cell>
          <cell r="DX67" t="str">
            <v>Unknown</v>
          </cell>
          <cell r="DY67" t="str">
            <v>&gt;10 km</v>
          </cell>
          <cell r="DZ67" t="str">
            <v>None</v>
          </cell>
          <cell r="EA67" t="str">
            <v>Farming</v>
          </cell>
          <cell r="EB67">
            <v>0</v>
          </cell>
          <cell r="EC67" t="str">
            <v>Yes</v>
          </cell>
          <cell r="ED67" t="str">
            <v>No</v>
          </cell>
          <cell r="EE67" t="str">
            <v>Yes</v>
          </cell>
          <cell r="EF67" t="str">
            <v>No</v>
          </cell>
          <cell r="EG67" t="str">
            <v>No</v>
          </cell>
          <cell r="EH67" t="str">
            <v>None</v>
          </cell>
          <cell r="EI67" t="str">
            <v>None</v>
          </cell>
          <cell r="EJ67" t="str">
            <v>None</v>
          </cell>
          <cell r="EK67" t="str">
            <v>None</v>
          </cell>
          <cell r="EL67" t="str">
            <v>None</v>
          </cell>
          <cell r="EM67" t="str">
            <v>Not enough assistance for all entitled</v>
          </cell>
          <cell r="EN67">
            <v>0</v>
          </cell>
          <cell r="EO67">
            <v>0</v>
          </cell>
          <cell r="EP67" t="str">
            <v>No</v>
          </cell>
          <cell r="EQ67" t="str">
            <v>No</v>
          </cell>
          <cell r="ER67" t="str">
            <v>No</v>
          </cell>
          <cell r="ES67" t="str">
            <v>No</v>
          </cell>
          <cell r="ET67" t="str">
            <v>No</v>
          </cell>
          <cell r="EU67" t="str">
            <v>Good</v>
          </cell>
          <cell r="EV67" t="str">
            <v>Good</v>
          </cell>
          <cell r="EW67" t="str">
            <v>No lighting</v>
          </cell>
          <cell r="EX67" t="str">
            <v>No</v>
          </cell>
          <cell r="EY67" t="str">
            <v>N/A</v>
          </cell>
          <cell r="EZ67" t="str">
            <v>NULL</v>
          </cell>
          <cell r="FA67" t="str">
            <v>Mobile phone</v>
          </cell>
          <cell r="FB67" t="str">
            <v>Safety and Security</v>
          </cell>
          <cell r="FC67" t="str">
            <v>No</v>
          </cell>
          <cell r="FD67">
            <v>1612</v>
          </cell>
        </row>
        <row r="68">
          <cell r="F68" t="str">
            <v>NW_S006</v>
          </cell>
          <cell r="G68" t="str">
            <v>KUGBARU</v>
          </cell>
          <cell r="H68" t="str">
            <v>INFORMAL</v>
          </cell>
          <cell r="I68">
            <v>7.6769400000000001</v>
          </cell>
          <cell r="J68">
            <v>9.1702399999999997</v>
          </cell>
          <cell r="K68" t="str">
            <v>Spontaneous</v>
          </cell>
          <cell r="L68" t="str">
            <v>Camp</v>
          </cell>
          <cell r="M68" t="str">
            <v>NULL</v>
          </cell>
          <cell r="N68">
            <v>41946</v>
          </cell>
          <cell r="O68" t="str">
            <v>Unknown</v>
          </cell>
          <cell r="P68" t="str">
            <v>NULL</v>
          </cell>
          <cell r="Q68" t="str">
            <v>Yes</v>
          </cell>
          <cell r="R68" t="str">
            <v>NULL</v>
          </cell>
          <cell r="S68" t="str">
            <v>Private Building</v>
          </cell>
          <cell r="T68" t="str">
            <v>Host family house</v>
          </cell>
          <cell r="U68" t="str">
            <v>Yes</v>
          </cell>
          <cell r="V68" t="str">
            <v>Yes</v>
          </cell>
          <cell r="W68" t="str">
            <v>NULL</v>
          </cell>
          <cell r="X68" t="str">
            <v>NULL</v>
          </cell>
          <cell r="Y68" t="str">
            <v>No</v>
          </cell>
          <cell r="Z68" t="str">
            <v>NULL</v>
          </cell>
          <cell r="AA68" t="str">
            <v>NULL</v>
          </cell>
          <cell r="AB68" t="str">
            <v>NA</v>
          </cell>
          <cell r="AC68" t="str">
            <v>Yes</v>
          </cell>
          <cell r="AD68" t="str">
            <v>No</v>
          </cell>
          <cell r="AE68" t="str">
            <v>Yes</v>
          </cell>
          <cell r="AF68" t="str">
            <v>Yes</v>
          </cell>
          <cell r="AG68" t="str">
            <v>Yes</v>
          </cell>
          <cell r="AH68" t="str">
            <v>Yes</v>
          </cell>
          <cell r="AI68" t="str">
            <v>Yes</v>
          </cell>
          <cell r="AJ68" t="str">
            <v>Yes</v>
          </cell>
          <cell r="AK68" t="str">
            <v>Yes</v>
          </cell>
          <cell r="AL68" t="str">
            <v>BORNO</v>
          </cell>
          <cell r="AM68" t="str">
            <v>GWOZA</v>
          </cell>
          <cell r="AN68" t="str">
            <v>GUDUF NAGADIYO</v>
          </cell>
          <cell r="AO68" t="str">
            <v>ADAMAWA</v>
          </cell>
          <cell r="AP68" t="str">
            <v>MICHIKA</v>
          </cell>
          <cell r="AQ68" t="str">
            <v>NULL</v>
          </cell>
          <cell r="AR68">
            <v>220</v>
          </cell>
          <cell r="AS68">
            <v>1200</v>
          </cell>
          <cell r="AT68">
            <v>15</v>
          </cell>
          <cell r="AU68">
            <v>21</v>
          </cell>
          <cell r="AV68">
            <v>36</v>
          </cell>
          <cell r="AW68">
            <v>55</v>
          </cell>
          <cell r="AX68">
            <v>68</v>
          </cell>
          <cell r="AY68">
            <v>123</v>
          </cell>
          <cell r="AZ68">
            <v>76</v>
          </cell>
          <cell r="BA68">
            <v>106</v>
          </cell>
          <cell r="BB68">
            <v>182</v>
          </cell>
          <cell r="BC68">
            <v>375</v>
          </cell>
          <cell r="BD68">
            <v>455</v>
          </cell>
          <cell r="BE68">
            <v>830</v>
          </cell>
          <cell r="BF68">
            <v>14</v>
          </cell>
          <cell r="BG68">
            <v>15</v>
          </cell>
          <cell r="BH68">
            <v>29</v>
          </cell>
          <cell r="BI68">
            <v>40</v>
          </cell>
          <cell r="BJ68">
            <v>66</v>
          </cell>
          <cell r="BK68">
            <v>0</v>
          </cell>
          <cell r="BL68">
            <v>0</v>
          </cell>
          <cell r="BM68">
            <v>29</v>
          </cell>
          <cell r="BN68">
            <v>0</v>
          </cell>
          <cell r="BO68">
            <v>0</v>
          </cell>
          <cell r="BP68">
            <v>0</v>
          </cell>
          <cell r="BQ68">
            <v>10</v>
          </cell>
          <cell r="BR68">
            <v>2</v>
          </cell>
          <cell r="BS68">
            <v>0</v>
          </cell>
          <cell r="BT68">
            <v>41954</v>
          </cell>
          <cell r="BU68" t="str">
            <v>NULL</v>
          </cell>
          <cell r="BV68" t="str">
            <v>No</v>
          </cell>
          <cell r="BW68" t="str">
            <v>BORNO</v>
          </cell>
          <cell r="BX68" t="str">
            <v>GWOZA</v>
          </cell>
          <cell r="BY68" t="str">
            <v>GUDUF NAGADIYO</v>
          </cell>
          <cell r="BZ68" t="str">
            <v>Place of origin</v>
          </cell>
          <cell r="CA68" t="str">
            <v>Lack of safety</v>
          </cell>
          <cell r="CB68" t="str">
            <v>None</v>
          </cell>
          <cell r="CC68" t="str">
            <v>None</v>
          </cell>
          <cell r="CD68" t="str">
            <v>&lt;50%</v>
          </cell>
          <cell r="CE68" t="str">
            <v>&lt;75%</v>
          </cell>
          <cell r="CF68" t="str">
            <v>&lt;75%</v>
          </cell>
          <cell r="CG68" t="str">
            <v>&lt;25%</v>
          </cell>
          <cell r="CH68" t="str">
            <v>&lt;75%</v>
          </cell>
          <cell r="CI68" t="str">
            <v>&gt;75%</v>
          </cell>
          <cell r="CJ68" t="str">
            <v>Blankets/Mats</v>
          </cell>
          <cell r="CK68" t="str">
            <v>Hygiene kits</v>
          </cell>
          <cell r="CL68" t="str">
            <v>Kitchen sets</v>
          </cell>
          <cell r="CM68" t="str">
            <v>On-site (&gt;10 mn)</v>
          </cell>
          <cell r="CN68" t="str">
            <v>&gt;50 %</v>
          </cell>
          <cell r="CO68" t="str">
            <v>No</v>
          </cell>
          <cell r="CP68" t="str">
            <v>Protected well</v>
          </cell>
          <cell r="CQ68" t="str">
            <v>Piped water supply</v>
          </cell>
          <cell r="CR68" t="str">
            <v>Unknown</v>
          </cell>
          <cell r="CS68" t="str">
            <v>Yes</v>
          </cell>
          <cell r="CT68" t="str">
            <v>None</v>
          </cell>
          <cell r="CU68" t="str">
            <v>No</v>
          </cell>
          <cell r="CV68" t="str">
            <v>Not so good (Not hygienic)</v>
          </cell>
          <cell r="CW68">
            <v>0</v>
          </cell>
          <cell r="CX68" t="str">
            <v>No</v>
          </cell>
          <cell r="CY68" t="str">
            <v>No</v>
          </cell>
          <cell r="CZ68" t="str">
            <v>No</v>
          </cell>
          <cell r="DA68" t="str">
            <v>No waste disposal system</v>
          </cell>
          <cell r="DB68">
            <v>0</v>
          </cell>
          <cell r="DC68" t="str">
            <v>Yes</v>
          </cell>
          <cell r="DD68" t="str">
            <v>Yes</v>
          </cell>
          <cell r="DE68" t="str">
            <v>No</v>
          </cell>
          <cell r="DF68" t="str">
            <v>No</v>
          </cell>
          <cell r="DG68" t="str">
            <v>Yes</v>
          </cell>
          <cell r="DH68" t="str">
            <v>No</v>
          </cell>
          <cell r="DI68" t="str">
            <v>Yes, on site</v>
          </cell>
          <cell r="DJ68" t="str">
            <v>Yes</v>
          </cell>
          <cell r="DK68" t="str">
            <v>Irregular</v>
          </cell>
          <cell r="DL68" t="str">
            <v>Cash</v>
          </cell>
          <cell r="DM68" t="str">
            <v>No</v>
          </cell>
          <cell r="DN68" t="str">
            <v>No</v>
          </cell>
          <cell r="DO68" t="str">
            <v>No</v>
          </cell>
          <cell r="DP68" t="str">
            <v>Malaria</v>
          </cell>
          <cell r="DQ68" t="str">
            <v>Fever</v>
          </cell>
          <cell r="DR68" t="str">
            <v>Cough</v>
          </cell>
          <cell r="DS68" t="str">
            <v>No</v>
          </cell>
          <cell r="DT68" t="str">
            <v>Yes</v>
          </cell>
          <cell r="DU68" t="str">
            <v>On-site (&lt;3 km)</v>
          </cell>
          <cell r="DV68" t="str">
            <v>Government</v>
          </cell>
          <cell r="DW68" t="str">
            <v>Yes</v>
          </cell>
          <cell r="DX68" t="str">
            <v>On-site</v>
          </cell>
          <cell r="DY68" t="str">
            <v>&lt;2 km</v>
          </cell>
          <cell r="DZ68" t="str">
            <v>&lt;75%</v>
          </cell>
          <cell r="EA68" t="str">
            <v>Farming</v>
          </cell>
          <cell r="EB68">
            <v>0</v>
          </cell>
          <cell r="EC68" t="str">
            <v>Yes</v>
          </cell>
          <cell r="ED68" t="str">
            <v>No</v>
          </cell>
          <cell r="EE68" t="str">
            <v>Yes</v>
          </cell>
          <cell r="EF68" t="str">
            <v>No</v>
          </cell>
          <cell r="EG68" t="str">
            <v>No</v>
          </cell>
          <cell r="EH68" t="str">
            <v>None</v>
          </cell>
          <cell r="EI68" t="str">
            <v>None</v>
          </cell>
          <cell r="EJ68" t="str">
            <v>None</v>
          </cell>
          <cell r="EK68" t="str">
            <v>None</v>
          </cell>
          <cell r="EL68" t="str">
            <v>None</v>
          </cell>
          <cell r="EM68" t="str">
            <v>None</v>
          </cell>
          <cell r="EN68">
            <v>0</v>
          </cell>
          <cell r="EO68">
            <v>0</v>
          </cell>
          <cell r="EP68" t="str">
            <v>No</v>
          </cell>
          <cell r="EQ68" t="str">
            <v>No</v>
          </cell>
          <cell r="ER68" t="str">
            <v>No</v>
          </cell>
          <cell r="ES68" t="str">
            <v>No</v>
          </cell>
          <cell r="ET68" t="str">
            <v>No</v>
          </cell>
          <cell r="EU68" t="str">
            <v>Good</v>
          </cell>
          <cell r="EV68" t="str">
            <v>Good</v>
          </cell>
          <cell r="EW68" t="str">
            <v>Yes, there is lighting and it is adequate</v>
          </cell>
          <cell r="EX68" t="str">
            <v>No</v>
          </cell>
          <cell r="EY68" t="str">
            <v>N/A</v>
          </cell>
          <cell r="EZ68" t="str">
            <v>NULL</v>
          </cell>
          <cell r="FA68" t="str">
            <v>Mobile phone</v>
          </cell>
          <cell r="FB68" t="str">
            <v>Safety and Security</v>
          </cell>
          <cell r="FC68" t="str">
            <v>No</v>
          </cell>
          <cell r="FD68">
            <v>1613</v>
          </cell>
        </row>
        <row r="69">
          <cell r="F69" t="str">
            <v>NW_S007</v>
          </cell>
          <cell r="G69" t="str">
            <v>INTERFAITH 1</v>
          </cell>
          <cell r="H69" t="str">
            <v>INFORMAL</v>
          </cell>
          <cell r="I69">
            <v>7.6280400000000004</v>
          </cell>
          <cell r="J69">
            <v>9.0823800000000006</v>
          </cell>
          <cell r="K69" t="str">
            <v>Spontaneous</v>
          </cell>
          <cell r="L69" t="str">
            <v>Camp</v>
          </cell>
          <cell r="M69" t="str">
            <v>NULL</v>
          </cell>
          <cell r="N69" t="str">
            <v>09/17/2014</v>
          </cell>
          <cell r="O69" t="str">
            <v>Unknown</v>
          </cell>
          <cell r="P69" t="str">
            <v>NULL</v>
          </cell>
          <cell r="Q69" t="str">
            <v>Yes</v>
          </cell>
          <cell r="R69" t="str">
            <v>NULL</v>
          </cell>
          <cell r="S69" t="str">
            <v>Private Building</v>
          </cell>
          <cell r="T69" t="str">
            <v>Host family house</v>
          </cell>
          <cell r="U69" t="str">
            <v>Yes</v>
          </cell>
          <cell r="V69" t="str">
            <v>Yes</v>
          </cell>
          <cell r="W69" t="str">
            <v>NULL</v>
          </cell>
          <cell r="X69" t="str">
            <v>NULL</v>
          </cell>
          <cell r="Y69" t="str">
            <v>Unknown</v>
          </cell>
          <cell r="Z69" t="str">
            <v>NULL</v>
          </cell>
          <cell r="AA69" t="str">
            <v>NULL</v>
          </cell>
          <cell r="AB69">
            <v>8061503006</v>
          </cell>
          <cell r="AC69" t="str">
            <v>No</v>
          </cell>
          <cell r="AD69" t="str">
            <v>No</v>
          </cell>
          <cell r="AE69" t="str">
            <v>Yes</v>
          </cell>
          <cell r="AF69" t="str">
            <v>Yes</v>
          </cell>
          <cell r="AG69" t="str">
            <v>Yes</v>
          </cell>
          <cell r="AH69" t="str">
            <v>Yes</v>
          </cell>
          <cell r="AI69" t="str">
            <v>Yes</v>
          </cell>
          <cell r="AJ69" t="str">
            <v>No</v>
          </cell>
          <cell r="AK69" t="str">
            <v>Yes</v>
          </cell>
          <cell r="AL69" t="str">
            <v>NULL</v>
          </cell>
          <cell r="AM69" t="str">
            <v>NULL</v>
          </cell>
          <cell r="AN69" t="str">
            <v>NULL</v>
          </cell>
          <cell r="AO69" t="str">
            <v>NULL</v>
          </cell>
          <cell r="AP69" t="str">
            <v>NULL</v>
          </cell>
          <cell r="AQ69" t="str">
            <v>NULL</v>
          </cell>
          <cell r="AR69">
            <v>163</v>
          </cell>
          <cell r="AS69">
            <v>950</v>
          </cell>
          <cell r="AT69">
            <v>18</v>
          </cell>
          <cell r="AU69">
            <v>21</v>
          </cell>
          <cell r="AV69">
            <v>39</v>
          </cell>
          <cell r="AW69">
            <v>40</v>
          </cell>
          <cell r="AX69">
            <v>58</v>
          </cell>
          <cell r="AY69">
            <v>98</v>
          </cell>
          <cell r="AZ69">
            <v>91</v>
          </cell>
          <cell r="BA69">
            <v>104</v>
          </cell>
          <cell r="BB69">
            <v>195</v>
          </cell>
          <cell r="BC69">
            <v>230</v>
          </cell>
          <cell r="BD69">
            <v>371</v>
          </cell>
          <cell r="BE69">
            <v>601</v>
          </cell>
          <cell r="BF69">
            <v>10</v>
          </cell>
          <cell r="BG69">
            <v>7</v>
          </cell>
          <cell r="BH69">
            <v>17</v>
          </cell>
          <cell r="BI69">
            <v>38</v>
          </cell>
          <cell r="BJ69">
            <v>39</v>
          </cell>
          <cell r="BK69">
            <v>0</v>
          </cell>
          <cell r="BL69">
            <v>0</v>
          </cell>
          <cell r="BM69">
            <v>17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 t="str">
            <v>09/17/2014</v>
          </cell>
          <cell r="BU69">
            <v>41919</v>
          </cell>
          <cell r="BV69" t="str">
            <v>Yes</v>
          </cell>
          <cell r="BW69" t="str">
            <v>BORNO</v>
          </cell>
          <cell r="BX69" t="str">
            <v>GWOZA</v>
          </cell>
          <cell r="BY69" t="str">
            <v>NGOSHE</v>
          </cell>
          <cell r="BZ69" t="str">
            <v>Place of origin</v>
          </cell>
          <cell r="CA69" t="str">
            <v>Lack of safety</v>
          </cell>
          <cell r="CB69" t="str">
            <v>None</v>
          </cell>
          <cell r="CC69" t="str">
            <v>None</v>
          </cell>
          <cell r="CD69" t="str">
            <v>None</v>
          </cell>
          <cell r="CE69" t="str">
            <v>&gt;75%</v>
          </cell>
          <cell r="CF69" t="str">
            <v>None</v>
          </cell>
          <cell r="CG69" t="str">
            <v>None</v>
          </cell>
          <cell r="CH69" t="str">
            <v>None</v>
          </cell>
          <cell r="CI69" t="str">
            <v>&gt;75%</v>
          </cell>
          <cell r="CJ69" t="str">
            <v>Blankets/Mats</v>
          </cell>
          <cell r="CK69" t="str">
            <v>Hygiene kits</v>
          </cell>
          <cell r="CL69" t="str">
            <v>Soap</v>
          </cell>
          <cell r="CM69" t="str">
            <v>On-site (&lt;10 mn)</v>
          </cell>
          <cell r="CN69" t="str">
            <v>&gt;50 %</v>
          </cell>
          <cell r="CO69" t="str">
            <v>Yes</v>
          </cell>
          <cell r="CP69" t="str">
            <v>Hand pumps</v>
          </cell>
          <cell r="CQ69" t="str">
            <v>Hand pumps</v>
          </cell>
          <cell r="CR69" t="str">
            <v>Unknown</v>
          </cell>
          <cell r="CS69" t="str">
            <v>Yes</v>
          </cell>
          <cell r="CT69" t="str">
            <v>None</v>
          </cell>
          <cell r="CU69" t="str">
            <v>No</v>
          </cell>
          <cell r="CV69" t="str">
            <v>Not so good (Not hygienic)</v>
          </cell>
          <cell r="CW69">
            <v>0</v>
          </cell>
          <cell r="CX69" t="str">
            <v>No</v>
          </cell>
          <cell r="CY69" t="str">
            <v>No</v>
          </cell>
          <cell r="CZ69" t="str">
            <v>No</v>
          </cell>
          <cell r="DA69" t="str">
            <v>Garbage pit</v>
          </cell>
          <cell r="DB69">
            <v>0</v>
          </cell>
          <cell r="DC69" t="str">
            <v>No</v>
          </cell>
          <cell r="DD69" t="str">
            <v>Yes</v>
          </cell>
          <cell r="DE69" t="str">
            <v>No</v>
          </cell>
          <cell r="DF69" t="str">
            <v>No</v>
          </cell>
          <cell r="DG69" t="str">
            <v>Yes</v>
          </cell>
          <cell r="DH69" t="str">
            <v>No</v>
          </cell>
          <cell r="DI69" t="str">
            <v>Yes, on site</v>
          </cell>
          <cell r="DJ69" t="str">
            <v>No</v>
          </cell>
          <cell r="DK69" t="str">
            <v>Irregular</v>
          </cell>
          <cell r="DL69" t="str">
            <v>Cash</v>
          </cell>
          <cell r="DM69" t="str">
            <v>No</v>
          </cell>
          <cell r="DN69" t="str">
            <v>No</v>
          </cell>
          <cell r="DO69" t="str">
            <v>No</v>
          </cell>
          <cell r="DP69" t="str">
            <v>Malaria</v>
          </cell>
          <cell r="DQ69" t="str">
            <v>Malnutrition</v>
          </cell>
          <cell r="DR69" t="str">
            <v>Fever</v>
          </cell>
          <cell r="DS69" t="str">
            <v>No</v>
          </cell>
          <cell r="DT69" t="str">
            <v>Yes</v>
          </cell>
          <cell r="DU69" t="str">
            <v>On-site (&lt;3 km)</v>
          </cell>
          <cell r="DV69" t="str">
            <v>Government</v>
          </cell>
          <cell r="DW69" t="str">
            <v>No</v>
          </cell>
          <cell r="DX69" t="str">
            <v>Off-site</v>
          </cell>
          <cell r="DY69" t="str">
            <v>&gt;10 km</v>
          </cell>
          <cell r="DZ69" t="str">
            <v>&lt;25%</v>
          </cell>
          <cell r="EA69" t="str">
            <v>Farming</v>
          </cell>
          <cell r="EB69">
            <v>0</v>
          </cell>
          <cell r="EC69" t="str">
            <v>Yes</v>
          </cell>
          <cell r="ED69" t="str">
            <v>No</v>
          </cell>
          <cell r="EE69" t="str">
            <v>Yes</v>
          </cell>
          <cell r="EF69" t="str">
            <v>Yes</v>
          </cell>
          <cell r="EG69" t="str">
            <v>No</v>
          </cell>
          <cell r="EH69" t="str">
            <v>Local Authorities</v>
          </cell>
          <cell r="EI69" t="str">
            <v>None</v>
          </cell>
          <cell r="EJ69" t="str">
            <v>None</v>
          </cell>
          <cell r="EK69" t="str">
            <v>None</v>
          </cell>
          <cell r="EL69" t="str">
            <v>None</v>
          </cell>
          <cell r="EM69" t="str">
            <v>Not enough assistance for all entitled</v>
          </cell>
          <cell r="EN69">
            <v>0</v>
          </cell>
          <cell r="EO69">
            <v>0</v>
          </cell>
          <cell r="EP69" t="str">
            <v>No</v>
          </cell>
          <cell r="EQ69" t="str">
            <v>Yes</v>
          </cell>
          <cell r="ER69" t="str">
            <v>No</v>
          </cell>
          <cell r="ES69" t="str">
            <v>No</v>
          </cell>
          <cell r="ET69" t="str">
            <v>No</v>
          </cell>
          <cell r="EU69" t="str">
            <v>Good</v>
          </cell>
          <cell r="EV69" t="str">
            <v>Good</v>
          </cell>
          <cell r="EW69" t="str">
            <v>No lighting</v>
          </cell>
          <cell r="EX69" t="str">
            <v>No</v>
          </cell>
          <cell r="EY69" t="str">
            <v>N/A</v>
          </cell>
          <cell r="EZ69" t="str">
            <v>NULL</v>
          </cell>
          <cell r="FA69" t="str">
            <v>Mobile phone</v>
          </cell>
          <cell r="FB69" t="str">
            <v>Safety and Security</v>
          </cell>
          <cell r="FC69" t="str">
            <v>No</v>
          </cell>
          <cell r="FD69">
            <v>1616</v>
          </cell>
        </row>
        <row r="70">
          <cell r="F70" t="str">
            <v>NW_S008</v>
          </cell>
          <cell r="G70" t="str">
            <v>ADO NKASA</v>
          </cell>
          <cell r="H70" t="str">
            <v>INFORMAL</v>
          </cell>
          <cell r="I70">
            <v>7.6260000000000003</v>
          </cell>
          <cell r="J70">
            <v>8.9726900000000001</v>
          </cell>
          <cell r="K70" t="str">
            <v>Spontaneous</v>
          </cell>
          <cell r="L70" t="str">
            <v>Camp</v>
          </cell>
          <cell r="M70" t="str">
            <v>NULL</v>
          </cell>
          <cell r="N70">
            <v>41769</v>
          </cell>
          <cell r="O70" t="str">
            <v>Unknown</v>
          </cell>
          <cell r="P70" t="str">
            <v>NULL</v>
          </cell>
          <cell r="Q70" t="str">
            <v>Yes</v>
          </cell>
          <cell r="R70" t="str">
            <v>NULL</v>
          </cell>
          <cell r="S70" t="str">
            <v>Private Building</v>
          </cell>
          <cell r="T70" t="str">
            <v>Host family house</v>
          </cell>
          <cell r="U70" t="str">
            <v>No</v>
          </cell>
          <cell r="V70" t="str">
            <v>N/A</v>
          </cell>
          <cell r="W70" t="str">
            <v>NULL</v>
          </cell>
          <cell r="X70" t="str">
            <v>NULL</v>
          </cell>
          <cell r="Y70" t="str">
            <v>No</v>
          </cell>
          <cell r="Z70" t="str">
            <v>NULL</v>
          </cell>
          <cell r="AA70" t="str">
            <v>NULL</v>
          </cell>
          <cell r="AB70" t="str">
            <v>NULL</v>
          </cell>
          <cell r="AC70" t="str">
            <v>No</v>
          </cell>
          <cell r="AD70" t="str">
            <v>No</v>
          </cell>
          <cell r="AE70" t="str">
            <v>No</v>
          </cell>
          <cell r="AF70" t="str">
            <v>No</v>
          </cell>
          <cell r="AG70" t="str">
            <v>Yes</v>
          </cell>
          <cell r="AH70" t="str">
            <v>Yes</v>
          </cell>
          <cell r="AI70" t="str">
            <v>Yes</v>
          </cell>
          <cell r="AJ70" t="str">
            <v>No</v>
          </cell>
          <cell r="AK70" t="str">
            <v>No</v>
          </cell>
          <cell r="AL70" t="str">
            <v>BORNO</v>
          </cell>
          <cell r="AM70" t="str">
            <v>CHIBOK</v>
          </cell>
          <cell r="AN70" t="str">
            <v>CHIBOK LIKAMA</v>
          </cell>
          <cell r="AO70" t="str">
            <v>ADAMAWA</v>
          </cell>
          <cell r="AP70" t="str">
            <v>MICHIKA</v>
          </cell>
          <cell r="AQ70" t="str">
            <v>MODA / DLAKA / GHENJUWA</v>
          </cell>
          <cell r="AR70">
            <v>68</v>
          </cell>
          <cell r="AS70">
            <v>340</v>
          </cell>
          <cell r="AT70">
            <v>6</v>
          </cell>
          <cell r="AU70">
            <v>10</v>
          </cell>
          <cell r="AV70">
            <v>16</v>
          </cell>
          <cell r="AW70">
            <v>19</v>
          </cell>
          <cell r="AX70">
            <v>28</v>
          </cell>
          <cell r="AY70">
            <v>47</v>
          </cell>
          <cell r="AZ70">
            <v>43</v>
          </cell>
          <cell r="BA70">
            <v>59</v>
          </cell>
          <cell r="BB70">
            <v>102</v>
          </cell>
          <cell r="BC70">
            <v>68</v>
          </cell>
          <cell r="BD70">
            <v>102</v>
          </cell>
          <cell r="BE70">
            <v>170</v>
          </cell>
          <cell r="BF70">
            <v>2</v>
          </cell>
          <cell r="BG70">
            <v>3</v>
          </cell>
          <cell r="BH70">
            <v>5</v>
          </cell>
          <cell r="BI70">
            <v>3</v>
          </cell>
          <cell r="BJ70">
            <v>26</v>
          </cell>
          <cell r="BK70">
            <v>0</v>
          </cell>
          <cell r="BL70">
            <v>0</v>
          </cell>
          <cell r="BM70">
            <v>5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41806</v>
          </cell>
          <cell r="BU70">
            <v>42705</v>
          </cell>
          <cell r="BV70" t="str">
            <v>Yes</v>
          </cell>
          <cell r="BW70" t="str">
            <v>BORNO</v>
          </cell>
          <cell r="BX70" t="str">
            <v>GWOZA</v>
          </cell>
          <cell r="BY70" t="str">
            <v>JOHODE/CHIKIDE/KUGHUM</v>
          </cell>
          <cell r="BZ70" t="str">
            <v>Place of origin</v>
          </cell>
          <cell r="CA70" t="str">
            <v>Lack of safety</v>
          </cell>
          <cell r="CB70" t="str">
            <v>None</v>
          </cell>
          <cell r="CC70" t="str">
            <v>None</v>
          </cell>
          <cell r="CD70" t="str">
            <v>None</v>
          </cell>
          <cell r="CE70" t="str">
            <v>&gt;75%</v>
          </cell>
          <cell r="CF70" t="str">
            <v>&lt;25%</v>
          </cell>
          <cell r="CG70" t="str">
            <v>None</v>
          </cell>
          <cell r="CH70" t="str">
            <v>None</v>
          </cell>
          <cell r="CI70" t="str">
            <v>&gt;75%</v>
          </cell>
          <cell r="CJ70" t="str">
            <v>Blankets/Mats</v>
          </cell>
          <cell r="CK70" t="str">
            <v>Kitchen sets</v>
          </cell>
          <cell r="CL70" t="str">
            <v>Mosquito nets</v>
          </cell>
          <cell r="CM70" t="str">
            <v>Off-site (&gt;10 mn)</v>
          </cell>
          <cell r="CN70" t="str">
            <v>Not operational</v>
          </cell>
          <cell r="CO70" t="str">
            <v>Unknown</v>
          </cell>
          <cell r="CP70" t="str">
            <v>Water truck</v>
          </cell>
          <cell r="CQ70" t="str">
            <v>Water truck</v>
          </cell>
          <cell r="CR70" t="str">
            <v>Unknown</v>
          </cell>
          <cell r="CS70" t="str">
            <v>Yes</v>
          </cell>
          <cell r="CT70" t="str">
            <v>None</v>
          </cell>
          <cell r="CU70" t="str">
            <v>No</v>
          </cell>
          <cell r="CV70" t="str">
            <v>Non usable</v>
          </cell>
          <cell r="CW70">
            <v>0</v>
          </cell>
          <cell r="CX70" t="str">
            <v>Yes</v>
          </cell>
          <cell r="CY70" t="str">
            <v>Yes</v>
          </cell>
          <cell r="CZ70" t="str">
            <v>No</v>
          </cell>
          <cell r="DA70" t="str">
            <v>No waste disposal system</v>
          </cell>
          <cell r="DB70">
            <v>0</v>
          </cell>
          <cell r="DC70" t="str">
            <v>Yes</v>
          </cell>
          <cell r="DD70" t="str">
            <v>Yes</v>
          </cell>
          <cell r="DE70" t="str">
            <v>Yes</v>
          </cell>
          <cell r="DF70" t="str">
            <v>No</v>
          </cell>
          <cell r="DG70" t="str">
            <v>No</v>
          </cell>
          <cell r="DH70" t="str">
            <v>No</v>
          </cell>
          <cell r="DI70" t="str">
            <v>Yes, on site</v>
          </cell>
          <cell r="DJ70" t="str">
            <v>Yes</v>
          </cell>
          <cell r="DK70" t="str">
            <v>Irregular</v>
          </cell>
          <cell r="DL70" t="str">
            <v>Cash</v>
          </cell>
          <cell r="DM70" t="str">
            <v>No</v>
          </cell>
          <cell r="DN70" t="str">
            <v>No</v>
          </cell>
          <cell r="DO70" t="str">
            <v>No</v>
          </cell>
          <cell r="DP70" t="str">
            <v>Fever</v>
          </cell>
          <cell r="DQ70" t="str">
            <v>Malaria</v>
          </cell>
          <cell r="DR70" t="str">
            <v>Malnutrition</v>
          </cell>
          <cell r="DS70" t="str">
            <v>No</v>
          </cell>
          <cell r="DT70" t="str">
            <v>No</v>
          </cell>
          <cell r="DU70" t="str">
            <v>Off-site (&lt;3 km)</v>
          </cell>
          <cell r="DV70" t="str">
            <v>Local clinic</v>
          </cell>
          <cell r="DW70" t="str">
            <v>No</v>
          </cell>
          <cell r="DX70" t="str">
            <v>Off-site</v>
          </cell>
          <cell r="DY70" t="str">
            <v>&gt;10 km</v>
          </cell>
          <cell r="DZ70" t="str">
            <v>None</v>
          </cell>
          <cell r="EA70" t="str">
            <v>Farming</v>
          </cell>
          <cell r="EB70">
            <v>0</v>
          </cell>
          <cell r="EC70" t="str">
            <v>Yes</v>
          </cell>
          <cell r="ED70" t="str">
            <v>Yes</v>
          </cell>
          <cell r="EE70" t="str">
            <v>Yes</v>
          </cell>
          <cell r="EF70" t="str">
            <v>Yes</v>
          </cell>
          <cell r="EG70" t="str">
            <v>No</v>
          </cell>
          <cell r="EH70" t="str">
            <v>Local Authorities</v>
          </cell>
          <cell r="EI70" t="str">
            <v>None</v>
          </cell>
          <cell r="EJ70" t="str">
            <v>None</v>
          </cell>
          <cell r="EK70" t="str">
            <v>None</v>
          </cell>
          <cell r="EL70" t="str">
            <v>None</v>
          </cell>
          <cell r="EM70" t="str">
            <v>None</v>
          </cell>
          <cell r="EN70">
            <v>0</v>
          </cell>
          <cell r="EO70">
            <v>0</v>
          </cell>
          <cell r="EP70" t="str">
            <v>No</v>
          </cell>
          <cell r="EQ70" t="str">
            <v>No</v>
          </cell>
          <cell r="ER70" t="str">
            <v>No</v>
          </cell>
          <cell r="ES70" t="str">
            <v>No</v>
          </cell>
          <cell r="ET70" t="str">
            <v>No</v>
          </cell>
          <cell r="EU70" t="str">
            <v>Excellent</v>
          </cell>
          <cell r="EV70" t="str">
            <v>Good</v>
          </cell>
          <cell r="EW70" t="str">
            <v>Yes, there is lighting and it is adequate</v>
          </cell>
          <cell r="EX70" t="str">
            <v>No</v>
          </cell>
          <cell r="EY70" t="str">
            <v>N/A</v>
          </cell>
          <cell r="EZ70" t="str">
            <v>NULL</v>
          </cell>
          <cell r="FA70" t="str">
            <v>Mobile phone</v>
          </cell>
          <cell r="FB70" t="str">
            <v>Safety and Security</v>
          </cell>
          <cell r="FC70" t="str">
            <v>No</v>
          </cell>
          <cell r="FD70">
            <v>1618</v>
          </cell>
        </row>
        <row r="71">
          <cell r="F71" t="str">
            <v>PL_S001</v>
          </cell>
          <cell r="G71" t="str">
            <v>HOUSE OF RECAB</v>
          </cell>
          <cell r="H71" t="str">
            <v>INFORMAL</v>
          </cell>
          <cell r="I71">
            <v>8.8930199999999999</v>
          </cell>
          <cell r="J71">
            <v>9.9005200000000002</v>
          </cell>
          <cell r="K71" t="str">
            <v>Spontaneous</v>
          </cell>
          <cell r="L71" t="str">
            <v>Collective Settlement/Centre</v>
          </cell>
          <cell r="M71" t="str">
            <v>NULL</v>
          </cell>
          <cell r="N71" t="str">
            <v>11/23/2013</v>
          </cell>
          <cell r="O71" t="str">
            <v>Unknown</v>
          </cell>
          <cell r="P71" t="str">
            <v>NULL</v>
          </cell>
          <cell r="Q71" t="str">
            <v>Yes</v>
          </cell>
          <cell r="R71" t="str">
            <v>NULL</v>
          </cell>
          <cell r="S71" t="str">
            <v>Private Building</v>
          </cell>
          <cell r="T71" t="str">
            <v>Individual house</v>
          </cell>
          <cell r="U71" t="str">
            <v>Yes</v>
          </cell>
          <cell r="V71" t="str">
            <v>No</v>
          </cell>
          <cell r="W71" t="str">
            <v>NULL</v>
          </cell>
          <cell r="X71" t="str">
            <v>NULL</v>
          </cell>
          <cell r="Y71" t="str">
            <v>Yes</v>
          </cell>
          <cell r="Z71" t="str">
            <v>Local NGO</v>
          </cell>
          <cell r="AA71" t="str">
            <v>HOUSE OF RECAB</v>
          </cell>
          <cell r="AB71">
            <v>8034853734</v>
          </cell>
          <cell r="AC71" t="str">
            <v>Yes</v>
          </cell>
          <cell r="AD71" t="str">
            <v>Yes</v>
          </cell>
          <cell r="AE71" t="str">
            <v>Yes</v>
          </cell>
          <cell r="AF71" t="str">
            <v>Yes</v>
          </cell>
          <cell r="AG71" t="str">
            <v>Yes</v>
          </cell>
          <cell r="AH71" t="str">
            <v>Yes</v>
          </cell>
          <cell r="AI71" t="str">
            <v>Yes</v>
          </cell>
          <cell r="AJ71" t="str">
            <v>Yes</v>
          </cell>
          <cell r="AK71" t="str">
            <v>No</v>
          </cell>
          <cell r="AL71" t="str">
            <v>BORNO</v>
          </cell>
          <cell r="AM71" t="str">
            <v>GWOZA</v>
          </cell>
          <cell r="AN71" t="str">
            <v>NULL</v>
          </cell>
          <cell r="AO71" t="str">
            <v>TARABA</v>
          </cell>
          <cell r="AP71" t="str">
            <v>WUKARI</v>
          </cell>
          <cell r="AQ71" t="str">
            <v>NULL</v>
          </cell>
          <cell r="AR71">
            <v>1</v>
          </cell>
          <cell r="AS71">
            <v>109</v>
          </cell>
          <cell r="AT71">
            <v>0</v>
          </cell>
          <cell r="AU71">
            <v>0</v>
          </cell>
          <cell r="AV71">
            <v>0</v>
          </cell>
          <cell r="AW71">
            <v>8</v>
          </cell>
          <cell r="AX71">
            <v>13</v>
          </cell>
          <cell r="AY71">
            <v>21</v>
          </cell>
          <cell r="AZ71">
            <v>42</v>
          </cell>
          <cell r="BA71">
            <v>46</v>
          </cell>
          <cell r="BB71">
            <v>88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8</v>
          </cell>
          <cell r="BL71">
            <v>1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 t="str">
            <v>11/17/2014</v>
          </cell>
          <cell r="BU71" t="str">
            <v>12/14/2015</v>
          </cell>
          <cell r="BV71" t="str">
            <v>No</v>
          </cell>
          <cell r="BW71" t="str">
            <v>PLATEAU</v>
          </cell>
          <cell r="BX71" t="str">
            <v>JOS NORTH</v>
          </cell>
          <cell r="BY71" t="str">
            <v>GANGARE</v>
          </cell>
          <cell r="BZ71" t="str">
            <v>Place of origin</v>
          </cell>
          <cell r="CA71" t="str">
            <v>Lack of safety</v>
          </cell>
          <cell r="CB71" t="str">
            <v>None</v>
          </cell>
          <cell r="CC71" t="str">
            <v>None</v>
          </cell>
          <cell r="CD71" t="str">
            <v>None</v>
          </cell>
          <cell r="CE71" t="str">
            <v>&gt;75%</v>
          </cell>
          <cell r="CF71" t="str">
            <v>&gt;75%</v>
          </cell>
          <cell r="CG71" t="str">
            <v>&lt;75%</v>
          </cell>
          <cell r="CH71" t="str">
            <v>None</v>
          </cell>
          <cell r="CI71" t="str">
            <v>&lt;75%</v>
          </cell>
          <cell r="CJ71" t="str">
            <v>Plastic sheeting</v>
          </cell>
          <cell r="CK71" t="str">
            <v>Blankets/Mats</v>
          </cell>
          <cell r="CL71" t="str">
            <v>Hygiene kits</v>
          </cell>
          <cell r="CM71" t="str">
            <v>On-site (&lt;10 mn)</v>
          </cell>
          <cell r="CN71" t="str">
            <v>&gt;50 %</v>
          </cell>
          <cell r="CO71" t="str">
            <v>Yes</v>
          </cell>
          <cell r="CP71" t="str">
            <v>Protected well</v>
          </cell>
          <cell r="CQ71" t="str">
            <v>Piped water supply</v>
          </cell>
          <cell r="CR71" t="str">
            <v>10 - 15 ltr</v>
          </cell>
          <cell r="CS71" t="str">
            <v>Yes</v>
          </cell>
          <cell r="CT71" t="str">
            <v>None</v>
          </cell>
          <cell r="CU71" t="str">
            <v>No</v>
          </cell>
          <cell r="CV71" t="str">
            <v>Good (Hygienic)</v>
          </cell>
          <cell r="CW71">
            <v>10</v>
          </cell>
          <cell r="CX71" t="str">
            <v>Yes</v>
          </cell>
          <cell r="CY71" t="str">
            <v>Yes</v>
          </cell>
          <cell r="CZ71" t="str">
            <v>Yes</v>
          </cell>
          <cell r="DA71" t="str">
            <v>Burning</v>
          </cell>
          <cell r="DB71">
            <v>0</v>
          </cell>
          <cell r="DC71" t="str">
            <v>No</v>
          </cell>
          <cell r="DD71" t="str">
            <v>Yes</v>
          </cell>
          <cell r="DE71" t="str">
            <v>No</v>
          </cell>
          <cell r="DF71" t="str">
            <v>Yes</v>
          </cell>
          <cell r="DG71" t="str">
            <v>No</v>
          </cell>
          <cell r="DH71" t="str">
            <v>Yes</v>
          </cell>
          <cell r="DI71" t="str">
            <v>Yes, on site</v>
          </cell>
          <cell r="DJ71" t="str">
            <v>Yes</v>
          </cell>
          <cell r="DK71" t="str">
            <v>Everyday</v>
          </cell>
          <cell r="DL71" t="str">
            <v>Distribution</v>
          </cell>
          <cell r="DM71" t="str">
            <v>No</v>
          </cell>
          <cell r="DN71" t="str">
            <v>Unknown</v>
          </cell>
          <cell r="DO71" t="str">
            <v>No</v>
          </cell>
          <cell r="DP71" t="str">
            <v>Cough</v>
          </cell>
          <cell r="DQ71" t="str">
            <v>Skin disease</v>
          </cell>
          <cell r="DR71" t="str">
            <v>Malaria</v>
          </cell>
          <cell r="DS71" t="str">
            <v>Yes</v>
          </cell>
          <cell r="DT71" t="str">
            <v>Yes</v>
          </cell>
          <cell r="DU71" t="str">
            <v>On-site (&gt;3 km)</v>
          </cell>
          <cell r="DV71" t="str">
            <v>NGO</v>
          </cell>
          <cell r="DW71" t="str">
            <v>Yes</v>
          </cell>
          <cell r="DX71" t="str">
            <v>On-site</v>
          </cell>
          <cell r="DY71" t="str">
            <v>&lt;1 km</v>
          </cell>
          <cell r="DZ71" t="str">
            <v>&gt;75%</v>
          </cell>
          <cell r="EA71" t="str">
            <v>Petty trade</v>
          </cell>
          <cell r="EB71">
            <v>1</v>
          </cell>
          <cell r="EC71" t="str">
            <v>No</v>
          </cell>
          <cell r="ED71" t="str">
            <v>No</v>
          </cell>
          <cell r="EE71" t="str">
            <v>No</v>
          </cell>
          <cell r="EF71" t="str">
            <v>Yes</v>
          </cell>
          <cell r="EG71" t="str">
            <v>Yes</v>
          </cell>
          <cell r="EH71" t="str">
            <v>Self organized</v>
          </cell>
          <cell r="EI71" t="str">
            <v>None</v>
          </cell>
          <cell r="EJ71" t="str">
            <v>None</v>
          </cell>
          <cell r="EK71" t="str">
            <v>None</v>
          </cell>
          <cell r="EL71" t="str">
            <v>None</v>
          </cell>
          <cell r="EM71" t="str">
            <v>Assistance did not respond to the actual need</v>
          </cell>
          <cell r="EN71">
            <v>1</v>
          </cell>
          <cell r="EO71">
            <v>0</v>
          </cell>
          <cell r="EP71" t="str">
            <v>No</v>
          </cell>
          <cell r="EQ71" t="str">
            <v>No</v>
          </cell>
          <cell r="ER71" t="str">
            <v>No</v>
          </cell>
          <cell r="ES71" t="str">
            <v>No</v>
          </cell>
          <cell r="ET71" t="str">
            <v>No</v>
          </cell>
          <cell r="EU71" t="str">
            <v>Good</v>
          </cell>
          <cell r="EV71" t="str">
            <v>Good</v>
          </cell>
          <cell r="EW71" t="str">
            <v>Yes, there is lighting and it is adequate</v>
          </cell>
          <cell r="EX71" t="str">
            <v>No</v>
          </cell>
          <cell r="EY71" t="str">
            <v>N/A</v>
          </cell>
          <cell r="EZ71" t="str">
            <v>NULL</v>
          </cell>
          <cell r="FA71" t="str">
            <v>Mobile phone</v>
          </cell>
          <cell r="FB71" t="str">
            <v>Situation in areas of origin</v>
          </cell>
          <cell r="FC71" t="str">
            <v>No</v>
          </cell>
          <cell r="FD71">
            <v>1628</v>
          </cell>
        </row>
        <row r="72">
          <cell r="F72" t="str">
            <v>PL_S002</v>
          </cell>
          <cell r="G72" t="str">
            <v>STEFANOS IDP CAMP</v>
          </cell>
          <cell r="H72" t="str">
            <v>INFORMAL</v>
          </cell>
          <cell r="I72">
            <v>8.8664100000000001</v>
          </cell>
          <cell r="J72">
            <v>9.80471</v>
          </cell>
          <cell r="K72" t="str">
            <v>Spontaneous</v>
          </cell>
          <cell r="L72" t="str">
            <v>Collective Settlement/Centre</v>
          </cell>
          <cell r="M72" t="str">
            <v>NULL</v>
          </cell>
          <cell r="N72">
            <v>41944</v>
          </cell>
          <cell r="O72" t="str">
            <v>Unknown</v>
          </cell>
          <cell r="P72" t="str">
            <v>NULL</v>
          </cell>
          <cell r="Q72" t="str">
            <v>Yes</v>
          </cell>
          <cell r="R72" t="str">
            <v>NULL</v>
          </cell>
          <cell r="S72" t="str">
            <v>Private Building</v>
          </cell>
          <cell r="T72" t="str">
            <v>Individual house</v>
          </cell>
          <cell r="U72" t="str">
            <v>Yes</v>
          </cell>
          <cell r="V72" t="str">
            <v>Yes</v>
          </cell>
          <cell r="W72" t="str">
            <v>NULL</v>
          </cell>
          <cell r="X72" t="str">
            <v>NULL</v>
          </cell>
          <cell r="Y72" t="str">
            <v>Yes</v>
          </cell>
          <cell r="Z72" t="str">
            <v>Local NGO</v>
          </cell>
          <cell r="AA72" t="str">
            <v>STEFANOS FOUNDATION</v>
          </cell>
          <cell r="AB72">
            <v>8135099016</v>
          </cell>
          <cell r="AC72" t="str">
            <v>Yes</v>
          </cell>
          <cell r="AD72" t="str">
            <v>Yes</v>
          </cell>
          <cell r="AE72" t="str">
            <v>Yes</v>
          </cell>
          <cell r="AF72" t="str">
            <v>Yes</v>
          </cell>
          <cell r="AG72" t="str">
            <v>Yes</v>
          </cell>
          <cell r="AH72" t="str">
            <v>Yes</v>
          </cell>
          <cell r="AI72" t="str">
            <v>Yes</v>
          </cell>
          <cell r="AJ72" t="str">
            <v>Yes</v>
          </cell>
          <cell r="AK72" t="str">
            <v>Yes</v>
          </cell>
          <cell r="AL72" t="str">
            <v>BORNO</v>
          </cell>
          <cell r="AM72" t="str">
            <v>GWOZA</v>
          </cell>
          <cell r="AN72" t="str">
            <v>NGOSHE</v>
          </cell>
          <cell r="AO72" t="str">
            <v>ADAMAWA</v>
          </cell>
          <cell r="AP72" t="str">
            <v>MADAGALI</v>
          </cell>
          <cell r="AQ72" t="str">
            <v>WAGGA</v>
          </cell>
          <cell r="AR72">
            <v>94</v>
          </cell>
          <cell r="AS72">
            <v>446</v>
          </cell>
          <cell r="AT72">
            <v>8</v>
          </cell>
          <cell r="AU72">
            <v>7</v>
          </cell>
          <cell r="AV72">
            <v>15</v>
          </cell>
          <cell r="AW72">
            <v>63</v>
          </cell>
          <cell r="AX72">
            <v>78</v>
          </cell>
          <cell r="AY72">
            <v>141</v>
          </cell>
          <cell r="AZ72">
            <v>64</v>
          </cell>
          <cell r="BA72">
            <v>59</v>
          </cell>
          <cell r="BB72">
            <v>123</v>
          </cell>
          <cell r="BC72">
            <v>64</v>
          </cell>
          <cell r="BD72">
            <v>86</v>
          </cell>
          <cell r="BE72">
            <v>150</v>
          </cell>
          <cell r="BF72">
            <v>5</v>
          </cell>
          <cell r="BG72">
            <v>12</v>
          </cell>
          <cell r="BH72">
            <v>17</v>
          </cell>
          <cell r="BI72">
            <v>17</v>
          </cell>
          <cell r="BJ72">
            <v>60</v>
          </cell>
          <cell r="BK72">
            <v>2</v>
          </cell>
          <cell r="BL72">
            <v>0</v>
          </cell>
          <cell r="BM72">
            <v>17</v>
          </cell>
          <cell r="BN72">
            <v>0</v>
          </cell>
          <cell r="BO72">
            <v>2</v>
          </cell>
          <cell r="BP72">
            <v>0</v>
          </cell>
          <cell r="BQ72">
            <v>5</v>
          </cell>
          <cell r="BR72">
            <v>42</v>
          </cell>
          <cell r="BS72">
            <v>0</v>
          </cell>
          <cell r="BT72">
            <v>41944</v>
          </cell>
          <cell r="BU72" t="str">
            <v>01/27/2016</v>
          </cell>
          <cell r="BV72" t="str">
            <v>Yes</v>
          </cell>
          <cell r="BW72" t="str">
            <v>BORNO</v>
          </cell>
          <cell r="BX72" t="str">
            <v>GWOZA</v>
          </cell>
          <cell r="BY72" t="str">
            <v>NULL</v>
          </cell>
          <cell r="BZ72" t="str">
            <v>Place of origin</v>
          </cell>
          <cell r="CA72" t="str">
            <v>Lack of food</v>
          </cell>
          <cell r="CB72" t="str">
            <v>&lt;25%</v>
          </cell>
          <cell r="CC72" t="str">
            <v>None</v>
          </cell>
          <cell r="CD72" t="str">
            <v>None</v>
          </cell>
          <cell r="CE72" t="str">
            <v>&gt;75%</v>
          </cell>
          <cell r="CF72" t="str">
            <v>&gt;75%</v>
          </cell>
          <cell r="CG72" t="str">
            <v>&gt;75%</v>
          </cell>
          <cell r="CH72" t="str">
            <v>&lt;75%</v>
          </cell>
          <cell r="CI72" t="str">
            <v>&gt;75%</v>
          </cell>
          <cell r="CJ72" t="str">
            <v>Hygiene kits</v>
          </cell>
          <cell r="CK72" t="str">
            <v>Kitchen sets</v>
          </cell>
          <cell r="CL72" t="str">
            <v>Bucket/Jerry Can</v>
          </cell>
          <cell r="CM72" t="str">
            <v>On-site (&lt;10 mn)</v>
          </cell>
          <cell r="CN72" t="str">
            <v>&gt;50 %</v>
          </cell>
          <cell r="CO72" t="str">
            <v>Unknown</v>
          </cell>
          <cell r="CP72" t="str">
            <v>Hand pumps</v>
          </cell>
          <cell r="CQ72" t="str">
            <v>Piped water supply</v>
          </cell>
          <cell r="CR72" t="str">
            <v>&gt;15 ltr</v>
          </cell>
          <cell r="CS72" t="str">
            <v>Yes</v>
          </cell>
          <cell r="CT72" t="str">
            <v>None</v>
          </cell>
          <cell r="CU72" t="str">
            <v>No</v>
          </cell>
          <cell r="CV72" t="str">
            <v>Not so good (Not hygienic)</v>
          </cell>
          <cell r="CW72">
            <v>20</v>
          </cell>
          <cell r="CX72" t="str">
            <v>Yes</v>
          </cell>
          <cell r="CY72" t="str">
            <v>Yes</v>
          </cell>
          <cell r="CZ72" t="str">
            <v>No</v>
          </cell>
          <cell r="DA72" t="str">
            <v>Garbage pit</v>
          </cell>
          <cell r="DB72">
            <v>1</v>
          </cell>
          <cell r="DC72" t="str">
            <v>No</v>
          </cell>
          <cell r="DD72" t="str">
            <v>Yes but no soap/water inside</v>
          </cell>
          <cell r="DE72" t="str">
            <v>No</v>
          </cell>
          <cell r="DF72" t="str">
            <v>Yes</v>
          </cell>
          <cell r="DG72" t="str">
            <v>No</v>
          </cell>
          <cell r="DH72" t="str">
            <v>Yes</v>
          </cell>
          <cell r="DI72" t="str">
            <v>Yes, on site</v>
          </cell>
          <cell r="DJ72" t="str">
            <v>Yes</v>
          </cell>
          <cell r="DK72" t="str">
            <v>Everyday</v>
          </cell>
          <cell r="DL72" t="str">
            <v>Host community donation</v>
          </cell>
          <cell r="DM72" t="str">
            <v>No</v>
          </cell>
          <cell r="DN72" t="str">
            <v>No</v>
          </cell>
          <cell r="DO72" t="str">
            <v>No</v>
          </cell>
          <cell r="DP72" t="str">
            <v>Malaria</v>
          </cell>
          <cell r="DQ72" t="str">
            <v>Diarrhea</v>
          </cell>
          <cell r="DR72" t="str">
            <v>Cough</v>
          </cell>
          <cell r="DS72" t="str">
            <v>Yes</v>
          </cell>
          <cell r="DT72" t="str">
            <v>Yes</v>
          </cell>
          <cell r="DU72" t="str">
            <v>On-site (&lt;3 km)</v>
          </cell>
          <cell r="DV72" t="str">
            <v>NGO</v>
          </cell>
          <cell r="DW72" t="str">
            <v>Yes</v>
          </cell>
          <cell r="DX72" t="str">
            <v>On-site</v>
          </cell>
          <cell r="DY72" t="str">
            <v>&lt;1 km</v>
          </cell>
          <cell r="DZ72" t="str">
            <v>&gt;75%</v>
          </cell>
          <cell r="EA72" t="str">
            <v>Farming</v>
          </cell>
          <cell r="EB72">
            <v>45</v>
          </cell>
          <cell r="EC72" t="str">
            <v>Yes</v>
          </cell>
          <cell r="ED72" t="str">
            <v>Yes</v>
          </cell>
          <cell r="EE72" t="str">
            <v>No</v>
          </cell>
          <cell r="EF72" t="str">
            <v>Yes</v>
          </cell>
          <cell r="EG72" t="str">
            <v>No</v>
          </cell>
          <cell r="EH72" t="str">
            <v>Self organized</v>
          </cell>
          <cell r="EI72" t="str">
            <v>None</v>
          </cell>
          <cell r="EJ72" t="str">
            <v>None</v>
          </cell>
          <cell r="EK72" t="str">
            <v>None</v>
          </cell>
          <cell r="EL72" t="str">
            <v>None</v>
          </cell>
          <cell r="EM72" t="str">
            <v>None</v>
          </cell>
          <cell r="EN72">
            <v>1</v>
          </cell>
          <cell r="EO72">
            <v>0</v>
          </cell>
          <cell r="EP72" t="str">
            <v>Yes</v>
          </cell>
          <cell r="EQ72" t="str">
            <v>No</v>
          </cell>
          <cell r="ER72" t="str">
            <v>No</v>
          </cell>
          <cell r="ES72" t="str">
            <v>No</v>
          </cell>
          <cell r="ET72" t="str">
            <v>No</v>
          </cell>
          <cell r="EU72" t="str">
            <v>Good</v>
          </cell>
          <cell r="EV72" t="str">
            <v>Good</v>
          </cell>
          <cell r="EW72" t="str">
            <v>Yes, there is lighting and it is adequate</v>
          </cell>
          <cell r="EX72" t="str">
            <v>Yes</v>
          </cell>
          <cell r="EY72" t="str">
            <v>Nigeria</v>
          </cell>
          <cell r="EZ72" t="str">
            <v>Education</v>
          </cell>
          <cell r="FA72" t="str">
            <v>Site Management</v>
          </cell>
          <cell r="FB72" t="str">
            <v>Situation in areas of origin</v>
          </cell>
          <cell r="FC72" t="str">
            <v>No</v>
          </cell>
          <cell r="FD72">
            <v>1636</v>
          </cell>
        </row>
        <row r="73">
          <cell r="F73" t="str">
            <v>PL_S004</v>
          </cell>
          <cell r="G73" t="str">
            <v>KWALLACK LOCK UP SHOPS</v>
          </cell>
          <cell r="H73" t="str">
            <v>INFORMAL</v>
          </cell>
          <cell r="I73">
            <v>8.7637699999999992</v>
          </cell>
          <cell r="J73">
            <v>9.6382200000000005</v>
          </cell>
          <cell r="K73" t="str">
            <v>Spontaneous</v>
          </cell>
          <cell r="L73" t="str">
            <v>Collective Settlement/Centre</v>
          </cell>
          <cell r="M73" t="str">
            <v>NULL</v>
          </cell>
          <cell r="N73">
            <v>42042</v>
          </cell>
          <cell r="O73" t="str">
            <v>Unknown</v>
          </cell>
          <cell r="P73" t="str">
            <v>NULL</v>
          </cell>
          <cell r="Q73" t="str">
            <v>Yes</v>
          </cell>
          <cell r="R73" t="str">
            <v>NULL</v>
          </cell>
          <cell r="S73" t="str">
            <v>Public/Government</v>
          </cell>
          <cell r="T73" t="str">
            <v>Government building</v>
          </cell>
          <cell r="U73" t="str">
            <v>No</v>
          </cell>
          <cell r="V73" t="str">
            <v>N/A</v>
          </cell>
          <cell r="W73" t="str">
            <v>NULL</v>
          </cell>
          <cell r="X73" t="str">
            <v>NULL</v>
          </cell>
          <cell r="Y73" t="str">
            <v>No</v>
          </cell>
          <cell r="Z73" t="str">
            <v>NULL</v>
          </cell>
          <cell r="AA73" t="str">
            <v>NULL</v>
          </cell>
          <cell r="AB73" t="str">
            <v>NULL</v>
          </cell>
          <cell r="AC73" t="str">
            <v>No</v>
          </cell>
          <cell r="AD73" t="str">
            <v>No</v>
          </cell>
          <cell r="AE73" t="str">
            <v>Yes</v>
          </cell>
          <cell r="AF73" t="str">
            <v>No</v>
          </cell>
          <cell r="AG73" t="str">
            <v>Yes</v>
          </cell>
          <cell r="AH73" t="str">
            <v>No</v>
          </cell>
          <cell r="AI73" t="str">
            <v>Yes</v>
          </cell>
          <cell r="AJ73" t="str">
            <v>No</v>
          </cell>
          <cell r="AK73" t="str">
            <v>No</v>
          </cell>
          <cell r="AL73" t="str">
            <v>PLATEAU</v>
          </cell>
          <cell r="AM73" t="str">
            <v>RIYOM</v>
          </cell>
          <cell r="AN73" t="str">
            <v>ATTAKAR</v>
          </cell>
          <cell r="AO73" t="str">
            <v>PLATEAU</v>
          </cell>
          <cell r="AP73" t="str">
            <v>RIYOM</v>
          </cell>
          <cell r="AQ73" t="str">
            <v>SHARUBUTU</v>
          </cell>
          <cell r="AR73">
            <v>176</v>
          </cell>
          <cell r="AS73">
            <v>783</v>
          </cell>
          <cell r="AT73">
            <v>12</v>
          </cell>
          <cell r="AU73">
            <v>8</v>
          </cell>
          <cell r="AV73">
            <v>20</v>
          </cell>
          <cell r="AW73">
            <v>74</v>
          </cell>
          <cell r="AX73">
            <v>10</v>
          </cell>
          <cell r="AY73">
            <v>84</v>
          </cell>
          <cell r="AZ73">
            <v>153</v>
          </cell>
          <cell r="BA73">
            <v>48</v>
          </cell>
          <cell r="BB73">
            <v>201</v>
          </cell>
          <cell r="BC73">
            <v>258</v>
          </cell>
          <cell r="BD73">
            <v>216</v>
          </cell>
          <cell r="BE73">
            <v>474</v>
          </cell>
          <cell r="BF73">
            <v>1</v>
          </cell>
          <cell r="BG73">
            <v>3</v>
          </cell>
          <cell r="BH73">
            <v>4</v>
          </cell>
          <cell r="BI73">
            <v>0</v>
          </cell>
          <cell r="BJ73">
            <v>22</v>
          </cell>
          <cell r="BK73">
            <v>0</v>
          </cell>
          <cell r="BL73">
            <v>0</v>
          </cell>
          <cell r="BM73">
            <v>4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42187</v>
          </cell>
          <cell r="BU73" t="str">
            <v>04/18/2015</v>
          </cell>
          <cell r="BV73" t="str">
            <v>Yes</v>
          </cell>
          <cell r="BW73" t="str">
            <v>PLATEAU</v>
          </cell>
          <cell r="BX73" t="str">
            <v>RIYOM</v>
          </cell>
          <cell r="BY73" t="str">
            <v>SHARUBUTU</v>
          </cell>
          <cell r="BZ73" t="str">
            <v>Place of origin</v>
          </cell>
          <cell r="CA73" t="str">
            <v>Lack of safety</v>
          </cell>
          <cell r="CB73" t="str">
            <v>None</v>
          </cell>
          <cell r="CC73" t="str">
            <v>None</v>
          </cell>
          <cell r="CD73" t="str">
            <v>None</v>
          </cell>
          <cell r="CE73" t="str">
            <v>&gt;75%</v>
          </cell>
          <cell r="CF73" t="str">
            <v>None</v>
          </cell>
          <cell r="CG73" t="str">
            <v>&lt;50%</v>
          </cell>
          <cell r="CH73" t="str">
            <v>None</v>
          </cell>
          <cell r="CI73" t="str">
            <v>None</v>
          </cell>
          <cell r="CJ73" t="str">
            <v>Blankets/Mats</v>
          </cell>
          <cell r="CK73" t="str">
            <v>Kitchen sets</v>
          </cell>
          <cell r="CL73" t="str">
            <v>Mosquito nets</v>
          </cell>
          <cell r="CM73" t="str">
            <v>On-site (&lt;10 mn)</v>
          </cell>
          <cell r="CN73" t="str">
            <v>Not operational</v>
          </cell>
          <cell r="CO73" t="str">
            <v>No</v>
          </cell>
          <cell r="CP73" t="str">
            <v>Unprotected well</v>
          </cell>
          <cell r="CQ73" t="str">
            <v>Unprotected well</v>
          </cell>
          <cell r="CR73" t="str">
            <v>10 - 15 ltr</v>
          </cell>
          <cell r="CS73" t="str">
            <v>Yes</v>
          </cell>
          <cell r="CT73" t="str">
            <v>None</v>
          </cell>
          <cell r="CU73" t="str">
            <v>No</v>
          </cell>
          <cell r="CV73" t="str">
            <v>Not so good (Not hygienic)</v>
          </cell>
          <cell r="CW73">
            <v>6</v>
          </cell>
          <cell r="CX73" t="str">
            <v>No</v>
          </cell>
          <cell r="CY73" t="str">
            <v>No</v>
          </cell>
          <cell r="CZ73" t="str">
            <v>No</v>
          </cell>
          <cell r="DA73" t="str">
            <v>Burning</v>
          </cell>
          <cell r="DB73">
            <v>0</v>
          </cell>
          <cell r="DC73" t="str">
            <v>Yes</v>
          </cell>
          <cell r="DD73" t="str">
            <v>Yes but no soap/water inside</v>
          </cell>
          <cell r="DE73" t="str">
            <v>No</v>
          </cell>
          <cell r="DF73" t="str">
            <v>No</v>
          </cell>
          <cell r="DG73" t="str">
            <v>Yes</v>
          </cell>
          <cell r="DH73" t="str">
            <v>Yes</v>
          </cell>
          <cell r="DI73" t="str">
            <v>No</v>
          </cell>
          <cell r="DJ73" t="str">
            <v>Yes</v>
          </cell>
          <cell r="DK73" t="str">
            <v>Never</v>
          </cell>
          <cell r="DL73" t="str">
            <v>Cash</v>
          </cell>
          <cell r="DM73" t="str">
            <v>No</v>
          </cell>
          <cell r="DN73" t="str">
            <v>No</v>
          </cell>
          <cell r="DO73" t="str">
            <v>No</v>
          </cell>
          <cell r="DP73" t="str">
            <v>Malaria</v>
          </cell>
          <cell r="DQ73" t="str">
            <v>Fever</v>
          </cell>
          <cell r="DR73" t="str">
            <v>Skin disease</v>
          </cell>
          <cell r="DS73" t="str">
            <v>No</v>
          </cell>
          <cell r="DT73" t="str">
            <v>Yes</v>
          </cell>
          <cell r="DU73" t="str">
            <v>Off-site (&lt;3 km)</v>
          </cell>
          <cell r="DV73" t="str">
            <v>Local clinic</v>
          </cell>
          <cell r="DW73" t="str">
            <v>Yes</v>
          </cell>
          <cell r="DX73" t="str">
            <v>Off-site</v>
          </cell>
          <cell r="DY73" t="str">
            <v>&lt;2 km</v>
          </cell>
          <cell r="DZ73" t="str">
            <v>&lt;25%</v>
          </cell>
          <cell r="EA73" t="str">
            <v>Farming</v>
          </cell>
          <cell r="EB73">
            <v>0</v>
          </cell>
          <cell r="EC73" t="str">
            <v>Yes</v>
          </cell>
          <cell r="ED73" t="str">
            <v>Yes</v>
          </cell>
          <cell r="EE73" t="str">
            <v>No</v>
          </cell>
          <cell r="EF73" t="str">
            <v>Yes</v>
          </cell>
          <cell r="EG73" t="str">
            <v>No</v>
          </cell>
          <cell r="EH73" t="str">
            <v>Self organized</v>
          </cell>
          <cell r="EI73" t="str">
            <v>None</v>
          </cell>
          <cell r="EJ73" t="str">
            <v>None</v>
          </cell>
          <cell r="EK73" t="str">
            <v>None</v>
          </cell>
          <cell r="EL73" t="str">
            <v>None</v>
          </cell>
          <cell r="EM73" t="str">
            <v>Not enough assistance for all entitled</v>
          </cell>
          <cell r="EN73">
            <v>1</v>
          </cell>
          <cell r="EO73">
            <v>0</v>
          </cell>
          <cell r="EP73" t="str">
            <v>No</v>
          </cell>
          <cell r="EQ73" t="str">
            <v>Yes</v>
          </cell>
          <cell r="ER73" t="str">
            <v>No</v>
          </cell>
          <cell r="ES73" t="str">
            <v>No</v>
          </cell>
          <cell r="ET73" t="str">
            <v>No</v>
          </cell>
          <cell r="EU73" t="str">
            <v>Good</v>
          </cell>
          <cell r="EV73" t="str">
            <v>Good</v>
          </cell>
          <cell r="EW73" t="str">
            <v>No lighting</v>
          </cell>
          <cell r="EX73" t="str">
            <v>No</v>
          </cell>
          <cell r="EY73" t="str">
            <v>N/A</v>
          </cell>
          <cell r="EZ73" t="str">
            <v>NULL</v>
          </cell>
          <cell r="FA73" t="str">
            <v>Local Leader</v>
          </cell>
          <cell r="FB73" t="str">
            <v>Safety and Security</v>
          </cell>
          <cell r="FC73" t="str">
            <v>Yes</v>
          </cell>
          <cell r="FD73">
            <v>1630</v>
          </cell>
        </row>
        <row r="74">
          <cell r="F74" t="str">
            <v>PL_S005</v>
          </cell>
          <cell r="G74" t="str">
            <v>COMMUNITY TOWN HALL, RIYOM</v>
          </cell>
          <cell r="H74" t="str">
            <v>INFORMAL</v>
          </cell>
          <cell r="I74">
            <v>8.7616610000000001</v>
          </cell>
          <cell r="J74">
            <v>9.6397829999999995</v>
          </cell>
          <cell r="K74" t="str">
            <v>Spontaneous</v>
          </cell>
          <cell r="L74" t="str">
            <v>Collective Settlement/Centre</v>
          </cell>
          <cell r="M74" t="str">
            <v>NULL</v>
          </cell>
          <cell r="N74" t="str">
            <v>04/30/2014</v>
          </cell>
          <cell r="O74" t="str">
            <v>Unknown</v>
          </cell>
          <cell r="P74" t="str">
            <v>NULL</v>
          </cell>
          <cell r="Q74" t="str">
            <v>Yes</v>
          </cell>
          <cell r="R74" t="str">
            <v>NULL</v>
          </cell>
          <cell r="S74" t="str">
            <v>Public/Government</v>
          </cell>
          <cell r="T74" t="str">
            <v>Community center</v>
          </cell>
          <cell r="U74" t="str">
            <v>No</v>
          </cell>
          <cell r="V74" t="str">
            <v>N/A</v>
          </cell>
          <cell r="W74" t="str">
            <v>NULL</v>
          </cell>
          <cell r="X74" t="str">
            <v>NULL</v>
          </cell>
          <cell r="Y74" t="str">
            <v>No</v>
          </cell>
          <cell r="Z74" t="str">
            <v>NULL</v>
          </cell>
          <cell r="AA74" t="str">
            <v>NULL</v>
          </cell>
          <cell r="AB74" t="str">
            <v>NULL</v>
          </cell>
          <cell r="AC74" t="str">
            <v>Yes</v>
          </cell>
          <cell r="AD74" t="str">
            <v>No</v>
          </cell>
          <cell r="AE74" t="str">
            <v>Yes</v>
          </cell>
          <cell r="AF74" t="str">
            <v>Yes</v>
          </cell>
          <cell r="AG74" t="str">
            <v>Yes</v>
          </cell>
          <cell r="AH74" t="str">
            <v>Yes</v>
          </cell>
          <cell r="AI74" t="str">
            <v>Yes</v>
          </cell>
          <cell r="AJ74" t="str">
            <v>Yes</v>
          </cell>
          <cell r="AK74" t="str">
            <v>Yes</v>
          </cell>
          <cell r="AL74" t="str">
            <v>PLATEAU</v>
          </cell>
          <cell r="AM74" t="str">
            <v>RIYOM</v>
          </cell>
          <cell r="AN74" t="str">
            <v>SOPP</v>
          </cell>
          <cell r="AO74" t="str">
            <v>PLATEAU</v>
          </cell>
          <cell r="AP74" t="str">
            <v>RIYOM</v>
          </cell>
          <cell r="AQ74" t="str">
            <v>SHARUBUTU</v>
          </cell>
          <cell r="AR74">
            <v>8</v>
          </cell>
          <cell r="AS74">
            <v>73</v>
          </cell>
          <cell r="AT74">
            <v>0</v>
          </cell>
          <cell r="AU74">
            <v>0</v>
          </cell>
          <cell r="AV74">
            <v>0</v>
          </cell>
          <cell r="AW74">
            <v>5</v>
          </cell>
          <cell r="AX74">
            <v>9</v>
          </cell>
          <cell r="AY74">
            <v>14</v>
          </cell>
          <cell r="AZ74">
            <v>8</v>
          </cell>
          <cell r="BA74">
            <v>12</v>
          </cell>
          <cell r="BB74">
            <v>20</v>
          </cell>
          <cell r="BC74">
            <v>18</v>
          </cell>
          <cell r="BD74">
            <v>21</v>
          </cell>
          <cell r="BE74">
            <v>39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 t="str">
            <v>04/30/2014</v>
          </cell>
          <cell r="BU74">
            <v>41983</v>
          </cell>
          <cell r="BV74" t="str">
            <v>Yes</v>
          </cell>
          <cell r="BW74" t="str">
            <v>PLATEAU</v>
          </cell>
          <cell r="BX74" t="str">
            <v>RIYOM</v>
          </cell>
          <cell r="BY74" t="str">
            <v>SOPP</v>
          </cell>
          <cell r="BZ74" t="str">
            <v>Place of origin</v>
          </cell>
          <cell r="CA74" t="str">
            <v>Lack of safety</v>
          </cell>
          <cell r="CB74" t="str">
            <v>None</v>
          </cell>
          <cell r="CC74" t="str">
            <v>None</v>
          </cell>
          <cell r="CD74" t="str">
            <v>None</v>
          </cell>
          <cell r="CE74" t="str">
            <v>&gt;75%</v>
          </cell>
          <cell r="CF74" t="str">
            <v>&lt;75%</v>
          </cell>
          <cell r="CG74" t="str">
            <v>&gt;75%</v>
          </cell>
          <cell r="CH74" t="str">
            <v>None</v>
          </cell>
          <cell r="CI74" t="str">
            <v>&lt;25%</v>
          </cell>
          <cell r="CJ74" t="str">
            <v>Blankets/Mats</v>
          </cell>
          <cell r="CK74" t="str">
            <v>Plastic sheeting</v>
          </cell>
          <cell r="CL74" t="str">
            <v>Kitchen sets</v>
          </cell>
          <cell r="CM74" t="str">
            <v>On-site (&lt;10 mn)</v>
          </cell>
          <cell r="CN74" t="str">
            <v>&gt;50 %</v>
          </cell>
          <cell r="CO74" t="str">
            <v>No</v>
          </cell>
          <cell r="CP74" t="str">
            <v>Hand pumps</v>
          </cell>
          <cell r="CQ74" t="str">
            <v>Hand pumps</v>
          </cell>
          <cell r="CR74" t="str">
            <v>&gt;15 ltr</v>
          </cell>
          <cell r="CS74" t="str">
            <v>Yes</v>
          </cell>
          <cell r="CT74" t="str">
            <v>None</v>
          </cell>
          <cell r="CU74" t="str">
            <v>No</v>
          </cell>
          <cell r="CV74" t="str">
            <v>Not so good (Not hygienic)</v>
          </cell>
          <cell r="CW74">
            <v>3</v>
          </cell>
          <cell r="CX74" t="str">
            <v>No</v>
          </cell>
          <cell r="CY74" t="str">
            <v>No</v>
          </cell>
          <cell r="CZ74" t="str">
            <v>No</v>
          </cell>
          <cell r="DA74" t="str">
            <v>Burning</v>
          </cell>
          <cell r="DB74">
            <v>0</v>
          </cell>
          <cell r="DC74" t="str">
            <v>No</v>
          </cell>
          <cell r="DD74" t="str">
            <v>Yes but no soap/water inside</v>
          </cell>
          <cell r="DE74" t="str">
            <v>No</v>
          </cell>
          <cell r="DF74" t="str">
            <v>No</v>
          </cell>
          <cell r="DG74" t="str">
            <v>Yes</v>
          </cell>
          <cell r="DH74" t="str">
            <v>No</v>
          </cell>
          <cell r="DI74" t="str">
            <v>Yes, on site</v>
          </cell>
          <cell r="DJ74" t="str">
            <v>Yes</v>
          </cell>
          <cell r="DK74" t="str">
            <v>Once a week</v>
          </cell>
          <cell r="DL74" t="str">
            <v>Cash</v>
          </cell>
          <cell r="DM74" t="str">
            <v>No</v>
          </cell>
          <cell r="DN74" t="str">
            <v>No</v>
          </cell>
          <cell r="DO74" t="str">
            <v>No</v>
          </cell>
          <cell r="DP74" t="str">
            <v>Fever</v>
          </cell>
          <cell r="DQ74" t="str">
            <v>Malaria</v>
          </cell>
          <cell r="DR74" t="str">
            <v>Skin disease</v>
          </cell>
          <cell r="DS74" t="str">
            <v>No</v>
          </cell>
          <cell r="DT74" t="str">
            <v>Yes</v>
          </cell>
          <cell r="DU74" t="str">
            <v>Off-site (&lt;3 km)</v>
          </cell>
          <cell r="DV74" t="str">
            <v>Local clinic</v>
          </cell>
          <cell r="DW74" t="str">
            <v>Yes</v>
          </cell>
          <cell r="DX74" t="str">
            <v>Off-site</v>
          </cell>
          <cell r="DY74" t="str">
            <v>&lt;2 km</v>
          </cell>
          <cell r="DZ74" t="str">
            <v>&lt;25%</v>
          </cell>
          <cell r="EA74" t="str">
            <v>Farming</v>
          </cell>
          <cell r="EB74">
            <v>0</v>
          </cell>
          <cell r="EC74" t="str">
            <v>No</v>
          </cell>
          <cell r="ED74" t="str">
            <v>Yes</v>
          </cell>
          <cell r="EE74" t="str">
            <v>Yes</v>
          </cell>
          <cell r="EF74" t="str">
            <v>Yes</v>
          </cell>
          <cell r="EG74" t="str">
            <v>No</v>
          </cell>
          <cell r="EH74" t="str">
            <v>Police</v>
          </cell>
          <cell r="EI74" t="str">
            <v>None</v>
          </cell>
          <cell r="EJ74" t="str">
            <v>None</v>
          </cell>
          <cell r="EK74" t="str">
            <v>None</v>
          </cell>
          <cell r="EL74" t="str">
            <v>None</v>
          </cell>
          <cell r="EM74" t="str">
            <v>Not enough assistance for all entitled</v>
          </cell>
          <cell r="EN74">
            <v>1</v>
          </cell>
          <cell r="EO74">
            <v>1</v>
          </cell>
          <cell r="EP74" t="str">
            <v>No</v>
          </cell>
          <cell r="EQ74" t="str">
            <v>Yes</v>
          </cell>
          <cell r="ER74" t="str">
            <v>No</v>
          </cell>
          <cell r="ES74" t="str">
            <v>No</v>
          </cell>
          <cell r="ET74" t="str">
            <v>No</v>
          </cell>
          <cell r="EU74" t="str">
            <v>Excellent</v>
          </cell>
          <cell r="EV74" t="str">
            <v>Good</v>
          </cell>
          <cell r="EW74" t="str">
            <v>Yes, there is lighting but it is NOT adequate</v>
          </cell>
          <cell r="EX74" t="str">
            <v>No</v>
          </cell>
          <cell r="EY74" t="str">
            <v>N/A</v>
          </cell>
          <cell r="EZ74" t="str">
            <v>NULL</v>
          </cell>
          <cell r="FA74" t="str">
            <v>Local Leader</v>
          </cell>
          <cell r="FB74" t="str">
            <v>Shelter</v>
          </cell>
          <cell r="FC74" t="str">
            <v>Yes</v>
          </cell>
          <cell r="FD74">
            <v>1626</v>
          </cell>
        </row>
        <row r="75">
          <cell r="F75" t="str">
            <v>PL_S006</v>
          </cell>
          <cell r="G75" t="str">
            <v>CENTRAL PRIMARY SCHOOL, RIYOM</v>
          </cell>
          <cell r="H75" t="str">
            <v>INFORMAL</v>
          </cell>
          <cell r="I75">
            <v>8.7627769999999998</v>
          </cell>
          <cell r="J75">
            <v>9.6397829999999995</v>
          </cell>
          <cell r="K75" t="str">
            <v>Spontaneous</v>
          </cell>
          <cell r="L75" t="str">
            <v>Collective Settlement/Centre</v>
          </cell>
          <cell r="M75" t="str">
            <v>NULL</v>
          </cell>
          <cell r="N75">
            <v>42106</v>
          </cell>
          <cell r="O75" t="str">
            <v>Unknown</v>
          </cell>
          <cell r="P75" t="str">
            <v>NULL</v>
          </cell>
          <cell r="Q75" t="str">
            <v>Yes</v>
          </cell>
          <cell r="R75" t="str">
            <v>NULL</v>
          </cell>
          <cell r="S75" t="str">
            <v>Public/Government</v>
          </cell>
          <cell r="T75" t="str">
            <v>School</v>
          </cell>
          <cell r="U75" t="str">
            <v>No</v>
          </cell>
          <cell r="V75" t="str">
            <v>N/A</v>
          </cell>
          <cell r="W75" t="str">
            <v>NULL</v>
          </cell>
          <cell r="X75" t="str">
            <v>NULL</v>
          </cell>
          <cell r="Y75" t="str">
            <v>No</v>
          </cell>
          <cell r="Z75" t="str">
            <v>NULL</v>
          </cell>
          <cell r="AA75" t="str">
            <v>NULL</v>
          </cell>
          <cell r="AB75" t="str">
            <v>NULL</v>
          </cell>
          <cell r="AC75" t="str">
            <v>Yes</v>
          </cell>
          <cell r="AD75" t="str">
            <v>No</v>
          </cell>
          <cell r="AE75" t="str">
            <v>Yes</v>
          </cell>
          <cell r="AF75" t="str">
            <v>No</v>
          </cell>
          <cell r="AG75" t="str">
            <v>Yes</v>
          </cell>
          <cell r="AH75" t="str">
            <v>Yes</v>
          </cell>
          <cell r="AI75" t="str">
            <v>No</v>
          </cell>
          <cell r="AJ75" t="str">
            <v>Yes</v>
          </cell>
          <cell r="AK75" t="str">
            <v>Yes</v>
          </cell>
          <cell r="AL75" t="str">
            <v>PLATEAU</v>
          </cell>
          <cell r="AM75" t="str">
            <v>RIYOM</v>
          </cell>
          <cell r="AN75" t="str">
            <v>ATTAKAR</v>
          </cell>
          <cell r="AO75" t="str">
            <v>PLATEAU</v>
          </cell>
          <cell r="AP75" t="str">
            <v>RIYOM</v>
          </cell>
          <cell r="AQ75" t="str">
            <v>SHARUBUTU</v>
          </cell>
          <cell r="AR75">
            <v>63</v>
          </cell>
          <cell r="AS75">
            <v>304</v>
          </cell>
          <cell r="AT75">
            <v>2</v>
          </cell>
          <cell r="AU75">
            <v>1</v>
          </cell>
          <cell r="AV75">
            <v>3</v>
          </cell>
          <cell r="AW75">
            <v>43</v>
          </cell>
          <cell r="AX75">
            <v>16</v>
          </cell>
          <cell r="AY75">
            <v>59</v>
          </cell>
          <cell r="AZ75">
            <v>74</v>
          </cell>
          <cell r="BA75">
            <v>29</v>
          </cell>
          <cell r="BB75">
            <v>103</v>
          </cell>
          <cell r="BC75">
            <v>93</v>
          </cell>
          <cell r="BD75">
            <v>39</v>
          </cell>
          <cell r="BE75">
            <v>132</v>
          </cell>
          <cell r="BF75">
            <v>4</v>
          </cell>
          <cell r="BG75">
            <v>3</v>
          </cell>
          <cell r="BH75">
            <v>7</v>
          </cell>
          <cell r="BI75">
            <v>16</v>
          </cell>
          <cell r="BJ75">
            <v>33</v>
          </cell>
          <cell r="BK75">
            <v>0</v>
          </cell>
          <cell r="BL75">
            <v>0</v>
          </cell>
          <cell r="BM75">
            <v>7</v>
          </cell>
          <cell r="BN75">
            <v>0</v>
          </cell>
          <cell r="BO75">
            <v>0</v>
          </cell>
          <cell r="BP75">
            <v>1</v>
          </cell>
          <cell r="BQ75">
            <v>0</v>
          </cell>
          <cell r="BR75">
            <v>2</v>
          </cell>
          <cell r="BS75">
            <v>0</v>
          </cell>
          <cell r="BT75">
            <v>42342</v>
          </cell>
          <cell r="BU75">
            <v>42647</v>
          </cell>
          <cell r="BV75" t="str">
            <v>No</v>
          </cell>
          <cell r="BW75" t="str">
            <v>PLATEAU</v>
          </cell>
          <cell r="BX75" t="str">
            <v>RIYOM</v>
          </cell>
          <cell r="BY75" t="str">
            <v>ATTAKAR</v>
          </cell>
          <cell r="BZ75" t="str">
            <v>Place of origin</v>
          </cell>
          <cell r="CA75" t="str">
            <v>Lack of safety</v>
          </cell>
          <cell r="CB75" t="str">
            <v>None</v>
          </cell>
          <cell r="CC75" t="str">
            <v>None</v>
          </cell>
          <cell r="CD75" t="str">
            <v>None</v>
          </cell>
          <cell r="CE75" t="str">
            <v>&gt;75%</v>
          </cell>
          <cell r="CF75" t="str">
            <v>None</v>
          </cell>
          <cell r="CG75" t="str">
            <v>&lt;25%</v>
          </cell>
          <cell r="CH75" t="str">
            <v>None</v>
          </cell>
          <cell r="CI75" t="str">
            <v>None</v>
          </cell>
          <cell r="CJ75" t="str">
            <v>Blankets/Mats</v>
          </cell>
          <cell r="CK75" t="str">
            <v>Mosquito nets</v>
          </cell>
          <cell r="CL75" t="str">
            <v>Kitchen sets</v>
          </cell>
          <cell r="CM75" t="str">
            <v>On-site (&lt;10 mn)</v>
          </cell>
          <cell r="CN75" t="str">
            <v>&lt;50 %</v>
          </cell>
          <cell r="CO75" t="str">
            <v>No</v>
          </cell>
          <cell r="CP75" t="str">
            <v>Protected well</v>
          </cell>
          <cell r="CQ75" t="str">
            <v>Protected well</v>
          </cell>
          <cell r="CR75" t="str">
            <v>10 - 15 ltr</v>
          </cell>
          <cell r="CS75" t="str">
            <v>Yes</v>
          </cell>
          <cell r="CT75" t="str">
            <v>None</v>
          </cell>
          <cell r="CU75" t="str">
            <v>No</v>
          </cell>
          <cell r="CV75" t="str">
            <v>Not so good (Not hygienic)</v>
          </cell>
          <cell r="CW75">
            <v>4</v>
          </cell>
          <cell r="CX75" t="str">
            <v>No</v>
          </cell>
          <cell r="CY75" t="str">
            <v>No</v>
          </cell>
          <cell r="CZ75" t="str">
            <v>No</v>
          </cell>
          <cell r="DA75" t="str">
            <v>Burning</v>
          </cell>
          <cell r="DB75">
            <v>0</v>
          </cell>
          <cell r="DC75" t="str">
            <v>Yes</v>
          </cell>
          <cell r="DD75" t="str">
            <v>Yes but no soap/water inside</v>
          </cell>
          <cell r="DE75" t="str">
            <v>No</v>
          </cell>
          <cell r="DF75" t="str">
            <v>Yes</v>
          </cell>
          <cell r="DG75" t="str">
            <v>Yes</v>
          </cell>
          <cell r="DH75" t="str">
            <v>Yes</v>
          </cell>
          <cell r="DI75" t="str">
            <v>Yes, on site</v>
          </cell>
          <cell r="DJ75" t="str">
            <v>Yes</v>
          </cell>
          <cell r="DK75" t="str">
            <v>Irregular</v>
          </cell>
          <cell r="DL75" t="str">
            <v>Cash</v>
          </cell>
          <cell r="DM75" t="str">
            <v>No</v>
          </cell>
          <cell r="DN75" t="str">
            <v>No</v>
          </cell>
          <cell r="DO75" t="str">
            <v>No</v>
          </cell>
          <cell r="DP75" t="str">
            <v>Malaria</v>
          </cell>
          <cell r="DQ75" t="str">
            <v>Skin disease</v>
          </cell>
          <cell r="DR75" t="str">
            <v>Fever</v>
          </cell>
          <cell r="DS75" t="str">
            <v>No</v>
          </cell>
          <cell r="DT75" t="str">
            <v>Yes</v>
          </cell>
          <cell r="DU75" t="str">
            <v>On-site (&gt;3 km)</v>
          </cell>
          <cell r="DV75" t="str">
            <v>Local clinic</v>
          </cell>
          <cell r="DW75" t="str">
            <v>Yes</v>
          </cell>
          <cell r="DX75" t="str">
            <v>On-site</v>
          </cell>
          <cell r="DY75" t="str">
            <v>&lt;1 km</v>
          </cell>
          <cell r="DZ75" t="str">
            <v>&lt;25%</v>
          </cell>
          <cell r="EA75" t="str">
            <v>Farming</v>
          </cell>
          <cell r="EB75">
            <v>0</v>
          </cell>
          <cell r="EC75" t="str">
            <v>Yes</v>
          </cell>
          <cell r="ED75" t="str">
            <v>Yes</v>
          </cell>
          <cell r="EE75" t="str">
            <v>No</v>
          </cell>
          <cell r="EF75" t="str">
            <v>Yes</v>
          </cell>
          <cell r="EG75" t="str">
            <v>No</v>
          </cell>
          <cell r="EH75" t="str">
            <v>Self organized</v>
          </cell>
          <cell r="EI75" t="str">
            <v>None</v>
          </cell>
          <cell r="EJ75" t="str">
            <v>None</v>
          </cell>
          <cell r="EK75" t="str">
            <v>None</v>
          </cell>
          <cell r="EL75" t="str">
            <v>None</v>
          </cell>
          <cell r="EM75" t="str">
            <v>Not enough assistance for all entitled</v>
          </cell>
          <cell r="EN75">
            <v>1</v>
          </cell>
          <cell r="EO75">
            <v>0</v>
          </cell>
          <cell r="EP75" t="str">
            <v>No</v>
          </cell>
          <cell r="EQ75" t="str">
            <v>Yes</v>
          </cell>
          <cell r="ER75" t="str">
            <v>No</v>
          </cell>
          <cell r="ES75" t="str">
            <v>No</v>
          </cell>
          <cell r="ET75" t="str">
            <v>No</v>
          </cell>
          <cell r="EU75" t="str">
            <v>Good</v>
          </cell>
          <cell r="EV75" t="str">
            <v>Good</v>
          </cell>
          <cell r="EW75" t="str">
            <v>No lighting</v>
          </cell>
          <cell r="EX75" t="str">
            <v>No</v>
          </cell>
          <cell r="EY75" t="str">
            <v>N/A</v>
          </cell>
          <cell r="EZ75" t="str">
            <v>NULL</v>
          </cell>
          <cell r="FA75" t="str">
            <v>Local Leader</v>
          </cell>
          <cell r="FB75" t="str">
            <v>Safety and Security</v>
          </cell>
          <cell r="FC75" t="str">
            <v>Yes</v>
          </cell>
          <cell r="FD75">
            <v>1634</v>
          </cell>
        </row>
        <row r="76">
          <cell r="F76" t="str">
            <v>PL_S007</v>
          </cell>
          <cell r="G76" t="str">
            <v xml:space="preserve">EKAN PRIMARY SCHOOL </v>
          </cell>
          <cell r="H76" t="str">
            <v>INFORMAL</v>
          </cell>
          <cell r="I76">
            <v>8.7523800000000005</v>
          </cell>
          <cell r="J76">
            <v>9.5508199999999999</v>
          </cell>
          <cell r="K76" t="str">
            <v>Spontaneous</v>
          </cell>
          <cell r="L76" t="str">
            <v>Collective Settlement/Centre</v>
          </cell>
          <cell r="M76" t="str">
            <v>NULL</v>
          </cell>
          <cell r="N76">
            <v>41038</v>
          </cell>
          <cell r="O76" t="str">
            <v>Unknown</v>
          </cell>
          <cell r="P76" t="str">
            <v>NULL</v>
          </cell>
          <cell r="Q76" t="str">
            <v>Yes</v>
          </cell>
          <cell r="R76" t="str">
            <v>NULL</v>
          </cell>
          <cell r="S76" t="str">
            <v>Public/Government</v>
          </cell>
          <cell r="T76" t="str">
            <v>School</v>
          </cell>
          <cell r="U76" t="str">
            <v>No</v>
          </cell>
          <cell r="V76" t="str">
            <v>N/A</v>
          </cell>
          <cell r="W76" t="str">
            <v>NULL</v>
          </cell>
          <cell r="X76" t="str">
            <v>NULL</v>
          </cell>
          <cell r="Y76" t="str">
            <v>No</v>
          </cell>
          <cell r="Z76" t="str">
            <v>NULL</v>
          </cell>
          <cell r="AA76" t="str">
            <v>NULL</v>
          </cell>
          <cell r="AB76" t="str">
            <v>NULL</v>
          </cell>
          <cell r="AC76" t="str">
            <v>No</v>
          </cell>
          <cell r="AD76" t="str">
            <v>Yes</v>
          </cell>
          <cell r="AE76" t="str">
            <v>Yes</v>
          </cell>
          <cell r="AF76" t="str">
            <v>Yes</v>
          </cell>
          <cell r="AG76" t="str">
            <v>Yes</v>
          </cell>
          <cell r="AH76" t="str">
            <v>Yes</v>
          </cell>
          <cell r="AI76" t="str">
            <v>Yes</v>
          </cell>
          <cell r="AJ76" t="str">
            <v>Yes</v>
          </cell>
          <cell r="AK76" t="str">
            <v>Yes</v>
          </cell>
          <cell r="AL76" t="str">
            <v>PLATEAU</v>
          </cell>
          <cell r="AM76" t="str">
            <v>RIYOM</v>
          </cell>
          <cell r="AN76" t="str">
            <v>RIM</v>
          </cell>
          <cell r="AO76" t="str">
            <v>PLATEAU</v>
          </cell>
          <cell r="AP76" t="str">
            <v>RIYOM</v>
          </cell>
          <cell r="AQ76" t="str">
            <v>SHARUBUTU</v>
          </cell>
          <cell r="AR76">
            <v>596</v>
          </cell>
          <cell r="AS76">
            <v>2729</v>
          </cell>
          <cell r="AT76">
            <v>13</v>
          </cell>
          <cell r="AU76">
            <v>21</v>
          </cell>
          <cell r="AV76">
            <v>34</v>
          </cell>
          <cell r="AW76">
            <v>235</v>
          </cell>
          <cell r="AX76">
            <v>162</v>
          </cell>
          <cell r="AY76">
            <v>397</v>
          </cell>
          <cell r="AZ76">
            <v>478</v>
          </cell>
          <cell r="BA76">
            <v>362</v>
          </cell>
          <cell r="BB76">
            <v>840</v>
          </cell>
          <cell r="BC76">
            <v>859</v>
          </cell>
          <cell r="BD76">
            <v>582</v>
          </cell>
          <cell r="BE76">
            <v>1441</v>
          </cell>
          <cell r="BF76">
            <v>14</v>
          </cell>
          <cell r="BG76">
            <v>3</v>
          </cell>
          <cell r="BH76">
            <v>17</v>
          </cell>
          <cell r="BI76">
            <v>2</v>
          </cell>
          <cell r="BJ76">
            <v>82</v>
          </cell>
          <cell r="BK76">
            <v>0</v>
          </cell>
          <cell r="BL76">
            <v>0</v>
          </cell>
          <cell r="BM76">
            <v>17</v>
          </cell>
          <cell r="BN76">
            <v>0</v>
          </cell>
          <cell r="BO76">
            <v>0</v>
          </cell>
          <cell r="BP76">
            <v>0</v>
          </cell>
          <cell r="BQ76">
            <v>9</v>
          </cell>
          <cell r="BR76">
            <v>0</v>
          </cell>
          <cell r="BS76">
            <v>0</v>
          </cell>
          <cell r="BT76">
            <v>40218</v>
          </cell>
          <cell r="BU76">
            <v>42342</v>
          </cell>
          <cell r="BV76" t="str">
            <v>No</v>
          </cell>
          <cell r="BW76" t="str">
            <v>PLATEAU</v>
          </cell>
          <cell r="BX76" t="str">
            <v>RIYOM</v>
          </cell>
          <cell r="BY76" t="str">
            <v>RIM</v>
          </cell>
          <cell r="BZ76" t="str">
            <v>Place of origin</v>
          </cell>
          <cell r="CA76" t="str">
            <v>Lack of safety</v>
          </cell>
          <cell r="CB76" t="str">
            <v>None</v>
          </cell>
          <cell r="CC76" t="str">
            <v>None</v>
          </cell>
          <cell r="CD76" t="str">
            <v>None</v>
          </cell>
          <cell r="CE76" t="str">
            <v>&gt;75%</v>
          </cell>
          <cell r="CF76" t="str">
            <v>&lt;25%</v>
          </cell>
          <cell r="CG76" t="str">
            <v>&lt;25%</v>
          </cell>
          <cell r="CH76" t="str">
            <v>None</v>
          </cell>
          <cell r="CI76" t="str">
            <v>None</v>
          </cell>
          <cell r="CJ76" t="str">
            <v>Blankets/Mats</v>
          </cell>
          <cell r="CK76" t="str">
            <v>Mosquito nets</v>
          </cell>
          <cell r="CL76" t="str">
            <v>Kitchen sets</v>
          </cell>
          <cell r="CM76" t="str">
            <v>On-site (&lt;10 mn)</v>
          </cell>
          <cell r="CN76" t="str">
            <v>&gt;50 %</v>
          </cell>
          <cell r="CO76" t="str">
            <v>No</v>
          </cell>
          <cell r="CP76" t="str">
            <v>Protected well</v>
          </cell>
          <cell r="CQ76" t="str">
            <v>Protected well</v>
          </cell>
          <cell r="CR76" t="str">
            <v>10 - 15 ltr</v>
          </cell>
          <cell r="CS76" t="str">
            <v>Yes</v>
          </cell>
          <cell r="CT76" t="str">
            <v>None</v>
          </cell>
          <cell r="CU76" t="str">
            <v>No</v>
          </cell>
          <cell r="CV76" t="str">
            <v>Not so good (Not hygienic)</v>
          </cell>
          <cell r="CW76">
            <v>0</v>
          </cell>
          <cell r="CX76" t="str">
            <v>No</v>
          </cell>
          <cell r="CY76" t="str">
            <v>No</v>
          </cell>
          <cell r="CZ76" t="str">
            <v>No</v>
          </cell>
          <cell r="DA76" t="str">
            <v>Burning</v>
          </cell>
          <cell r="DB76">
            <v>0</v>
          </cell>
          <cell r="DC76" t="str">
            <v>Yes</v>
          </cell>
          <cell r="DD76" t="str">
            <v>Yes but no soap/water inside</v>
          </cell>
          <cell r="DE76" t="str">
            <v>No</v>
          </cell>
          <cell r="DF76" t="str">
            <v>No</v>
          </cell>
          <cell r="DG76" t="str">
            <v>Yes</v>
          </cell>
          <cell r="DH76" t="str">
            <v>No</v>
          </cell>
          <cell r="DI76" t="str">
            <v>Yes, off site</v>
          </cell>
          <cell r="DJ76" t="str">
            <v>Yes</v>
          </cell>
          <cell r="DK76" t="str">
            <v>Irregular</v>
          </cell>
          <cell r="DL76" t="str">
            <v>Cash</v>
          </cell>
          <cell r="DM76" t="str">
            <v>No</v>
          </cell>
          <cell r="DN76" t="str">
            <v>No</v>
          </cell>
          <cell r="DO76" t="str">
            <v>No</v>
          </cell>
          <cell r="DP76" t="str">
            <v>Malaria</v>
          </cell>
          <cell r="DQ76" t="str">
            <v>Fever</v>
          </cell>
          <cell r="DR76" t="str">
            <v>Cough</v>
          </cell>
          <cell r="DS76" t="str">
            <v>No</v>
          </cell>
          <cell r="DT76" t="str">
            <v>Yes</v>
          </cell>
          <cell r="DU76" t="str">
            <v>Off-site (&lt;3 km)</v>
          </cell>
          <cell r="DV76" t="str">
            <v>Local clinic</v>
          </cell>
          <cell r="DW76" t="str">
            <v>Yes</v>
          </cell>
          <cell r="DX76" t="str">
            <v>On-site</v>
          </cell>
          <cell r="DY76" t="str">
            <v>&lt;1 km</v>
          </cell>
          <cell r="DZ76" t="str">
            <v>&lt;25%</v>
          </cell>
          <cell r="EA76" t="str">
            <v>Farming</v>
          </cell>
          <cell r="EB76">
            <v>0</v>
          </cell>
          <cell r="EC76" t="str">
            <v>No</v>
          </cell>
          <cell r="ED76" t="str">
            <v>Yes</v>
          </cell>
          <cell r="EE76" t="str">
            <v>Yes</v>
          </cell>
          <cell r="EF76" t="str">
            <v>Yes</v>
          </cell>
          <cell r="EG76" t="str">
            <v>No</v>
          </cell>
          <cell r="EH76" t="str">
            <v>Police</v>
          </cell>
          <cell r="EI76" t="str">
            <v>None</v>
          </cell>
          <cell r="EJ76" t="str">
            <v>None</v>
          </cell>
          <cell r="EK76" t="str">
            <v>None</v>
          </cell>
          <cell r="EL76" t="str">
            <v>None</v>
          </cell>
          <cell r="EM76" t="str">
            <v>None</v>
          </cell>
          <cell r="EN76">
            <v>1</v>
          </cell>
          <cell r="EO76">
            <v>1</v>
          </cell>
          <cell r="EP76" t="str">
            <v>No</v>
          </cell>
          <cell r="EQ76" t="str">
            <v>Yes</v>
          </cell>
          <cell r="ER76" t="str">
            <v>No</v>
          </cell>
          <cell r="ES76" t="str">
            <v>No</v>
          </cell>
          <cell r="ET76" t="str">
            <v>No</v>
          </cell>
          <cell r="EU76" t="str">
            <v>Good</v>
          </cell>
          <cell r="EV76" t="str">
            <v>Good</v>
          </cell>
          <cell r="EW76" t="str">
            <v>Yes, there is lighting but it is NOT adequate</v>
          </cell>
          <cell r="EX76" t="str">
            <v>No</v>
          </cell>
          <cell r="EY76" t="str">
            <v>N/A</v>
          </cell>
          <cell r="EZ76" t="str">
            <v>NULL</v>
          </cell>
          <cell r="FA76" t="str">
            <v>Local Leader</v>
          </cell>
          <cell r="FB76" t="str">
            <v>Safety and Security</v>
          </cell>
          <cell r="FC76" t="str">
            <v>Yes</v>
          </cell>
          <cell r="FD76">
            <v>1632</v>
          </cell>
        </row>
        <row r="77">
          <cell r="F77" t="str">
            <v>PL_S008</v>
          </cell>
          <cell r="G77" t="str">
            <v>JANKWANO CAMP</v>
          </cell>
          <cell r="H77" t="str">
            <v>INFORMAL</v>
          </cell>
          <cell r="I77">
            <v>10.00244</v>
          </cell>
          <cell r="J77">
            <v>9.2141900000000003</v>
          </cell>
          <cell r="K77" t="str">
            <v>Spontaneous</v>
          </cell>
          <cell r="L77" t="str">
            <v>Collective Settlement/Centre</v>
          </cell>
          <cell r="M77" t="str">
            <v>NULL</v>
          </cell>
          <cell r="N77">
            <v>41490</v>
          </cell>
          <cell r="O77" t="str">
            <v>Unknown</v>
          </cell>
          <cell r="P77" t="str">
            <v>NULL</v>
          </cell>
          <cell r="Q77" t="str">
            <v>Yes</v>
          </cell>
          <cell r="R77" t="str">
            <v>NULL</v>
          </cell>
          <cell r="S77" t="str">
            <v>Public/Government</v>
          </cell>
          <cell r="T77" t="str">
            <v>Government building</v>
          </cell>
          <cell r="U77" t="str">
            <v>No</v>
          </cell>
          <cell r="V77" t="str">
            <v>N/A</v>
          </cell>
          <cell r="W77" t="str">
            <v>NULL</v>
          </cell>
          <cell r="X77" t="str">
            <v>NULL</v>
          </cell>
          <cell r="Y77" t="str">
            <v>Unknown</v>
          </cell>
          <cell r="Z77" t="str">
            <v>NULL</v>
          </cell>
          <cell r="AA77" t="str">
            <v>NULL</v>
          </cell>
          <cell r="AB77" t="str">
            <v>NA</v>
          </cell>
          <cell r="AC77" t="str">
            <v>No</v>
          </cell>
          <cell r="AD77" t="str">
            <v>No</v>
          </cell>
          <cell r="AE77" t="str">
            <v>Yes</v>
          </cell>
          <cell r="AF77" t="str">
            <v>Yes</v>
          </cell>
          <cell r="AG77" t="str">
            <v>Yes</v>
          </cell>
          <cell r="AH77" t="str">
            <v>Yes</v>
          </cell>
          <cell r="AI77" t="str">
            <v>Yes</v>
          </cell>
          <cell r="AJ77" t="str">
            <v>Yes</v>
          </cell>
          <cell r="AK77" t="str">
            <v>Yes</v>
          </cell>
          <cell r="AL77" t="str">
            <v>PLATEAU</v>
          </cell>
          <cell r="AM77" t="str">
            <v>WASE</v>
          </cell>
          <cell r="AN77" t="str">
            <v>WASE TOFA</v>
          </cell>
          <cell r="AO77" t="str">
            <v>PLATEAU</v>
          </cell>
          <cell r="AP77" t="str">
            <v>WASE</v>
          </cell>
          <cell r="AQ77" t="str">
            <v>NULL</v>
          </cell>
          <cell r="AR77">
            <v>74</v>
          </cell>
          <cell r="AS77">
            <v>593</v>
          </cell>
          <cell r="AT77">
            <v>16</v>
          </cell>
          <cell r="AU77">
            <v>4</v>
          </cell>
          <cell r="AV77">
            <v>20</v>
          </cell>
          <cell r="AW77">
            <v>34</v>
          </cell>
          <cell r="AX77">
            <v>37</v>
          </cell>
          <cell r="AY77">
            <v>71</v>
          </cell>
          <cell r="AZ77">
            <v>98</v>
          </cell>
          <cell r="BA77">
            <v>107</v>
          </cell>
          <cell r="BB77">
            <v>205</v>
          </cell>
          <cell r="BC77">
            <v>118</v>
          </cell>
          <cell r="BD77">
            <v>160</v>
          </cell>
          <cell r="BE77">
            <v>278</v>
          </cell>
          <cell r="BF77">
            <v>7</v>
          </cell>
          <cell r="BG77">
            <v>12</v>
          </cell>
          <cell r="BH77">
            <v>19</v>
          </cell>
          <cell r="BI77">
            <v>11</v>
          </cell>
          <cell r="BJ77">
            <v>30</v>
          </cell>
          <cell r="BK77">
            <v>0</v>
          </cell>
          <cell r="BL77">
            <v>0</v>
          </cell>
          <cell r="BM77">
            <v>19</v>
          </cell>
          <cell r="BN77">
            <v>0</v>
          </cell>
          <cell r="BO77">
            <v>4</v>
          </cell>
          <cell r="BP77">
            <v>2</v>
          </cell>
          <cell r="BQ77">
            <v>3</v>
          </cell>
          <cell r="BR77">
            <v>4</v>
          </cell>
          <cell r="BS77">
            <v>1</v>
          </cell>
          <cell r="BT77" t="str">
            <v>NULL</v>
          </cell>
          <cell r="BU77" t="str">
            <v>NULL</v>
          </cell>
          <cell r="BV77" t="str">
            <v>No</v>
          </cell>
          <cell r="BW77" t="str">
            <v>PLATEAU</v>
          </cell>
          <cell r="BX77" t="str">
            <v>WASE</v>
          </cell>
          <cell r="BY77" t="str">
            <v>WASE TOFA</v>
          </cell>
          <cell r="BZ77" t="str">
            <v>Place of origin</v>
          </cell>
          <cell r="CA77" t="str">
            <v>House damaged/destroyed</v>
          </cell>
          <cell r="CB77" t="str">
            <v>None</v>
          </cell>
          <cell r="CC77" t="str">
            <v>None</v>
          </cell>
          <cell r="CD77" t="str">
            <v>None</v>
          </cell>
          <cell r="CE77" t="str">
            <v>&gt;75%</v>
          </cell>
          <cell r="CF77" t="str">
            <v>&lt;25%</v>
          </cell>
          <cell r="CG77" t="str">
            <v>&lt;50%</v>
          </cell>
          <cell r="CH77" t="str">
            <v>&lt;25%</v>
          </cell>
          <cell r="CI77" t="str">
            <v>&lt;25%</v>
          </cell>
          <cell r="CJ77" t="str">
            <v>Mosquito nets</v>
          </cell>
          <cell r="CK77" t="str">
            <v>Kitchen sets</v>
          </cell>
          <cell r="CL77" t="str">
            <v>Soap</v>
          </cell>
          <cell r="CM77" t="str">
            <v>On-site (&lt;10 mn)</v>
          </cell>
          <cell r="CN77" t="str">
            <v>&gt;50 %</v>
          </cell>
          <cell r="CO77" t="str">
            <v>Yes</v>
          </cell>
          <cell r="CP77" t="str">
            <v>Hand pumps</v>
          </cell>
          <cell r="CQ77" t="str">
            <v>Piped water supply</v>
          </cell>
          <cell r="CR77" t="str">
            <v>Unknown</v>
          </cell>
          <cell r="CS77" t="str">
            <v>No</v>
          </cell>
          <cell r="CT77" t="str">
            <v>Taste</v>
          </cell>
          <cell r="CU77" t="str">
            <v>Yes</v>
          </cell>
          <cell r="CV77" t="str">
            <v>Not so good (Not hygienic)</v>
          </cell>
          <cell r="CW77">
            <v>0</v>
          </cell>
          <cell r="CX77" t="str">
            <v>No</v>
          </cell>
          <cell r="CY77" t="str">
            <v>Yes</v>
          </cell>
          <cell r="CZ77" t="str">
            <v>No</v>
          </cell>
          <cell r="DA77" t="str">
            <v>No waste disposal system</v>
          </cell>
          <cell r="DB77">
            <v>0</v>
          </cell>
          <cell r="DC77" t="str">
            <v>No</v>
          </cell>
          <cell r="DD77" t="str">
            <v>Yes</v>
          </cell>
          <cell r="DE77" t="str">
            <v>No</v>
          </cell>
          <cell r="DF77" t="str">
            <v>No</v>
          </cell>
          <cell r="DG77" t="str">
            <v>Yes</v>
          </cell>
          <cell r="DH77" t="str">
            <v>No</v>
          </cell>
          <cell r="DI77" t="str">
            <v>Yes, on site</v>
          </cell>
          <cell r="DJ77" t="str">
            <v>No</v>
          </cell>
          <cell r="DK77" t="str">
            <v>Irregular</v>
          </cell>
          <cell r="DL77" t="str">
            <v>Cultivated</v>
          </cell>
          <cell r="DM77" t="str">
            <v>No</v>
          </cell>
          <cell r="DN77" t="str">
            <v>No</v>
          </cell>
          <cell r="DO77" t="str">
            <v>No</v>
          </cell>
          <cell r="DP77" t="str">
            <v>Malaria</v>
          </cell>
          <cell r="DQ77" t="str">
            <v>Diarrhea</v>
          </cell>
          <cell r="DR77" t="str">
            <v>Skin disease</v>
          </cell>
          <cell r="DS77" t="str">
            <v>No</v>
          </cell>
          <cell r="DT77" t="str">
            <v>Yes</v>
          </cell>
          <cell r="DU77" t="str">
            <v>Off-site (&lt;3 km)</v>
          </cell>
          <cell r="DV77" t="str">
            <v>Government</v>
          </cell>
          <cell r="DW77" t="str">
            <v>Yes</v>
          </cell>
          <cell r="DX77" t="str">
            <v>Off-site</v>
          </cell>
          <cell r="DY77" t="str">
            <v>&lt;2 km</v>
          </cell>
          <cell r="DZ77" t="str">
            <v>&lt;25%</v>
          </cell>
          <cell r="EA77" t="str">
            <v>Daily labourer</v>
          </cell>
          <cell r="EB77">
            <v>23</v>
          </cell>
          <cell r="EC77" t="str">
            <v>Unknown</v>
          </cell>
          <cell r="ED77" t="str">
            <v>Yes</v>
          </cell>
          <cell r="EE77" t="str">
            <v>No</v>
          </cell>
          <cell r="EF77" t="str">
            <v>Yes</v>
          </cell>
          <cell r="EG77" t="str">
            <v>No</v>
          </cell>
          <cell r="EH77" t="str">
            <v>Self organized</v>
          </cell>
          <cell r="EI77" t="str">
            <v>None</v>
          </cell>
          <cell r="EJ77" t="str">
            <v>None</v>
          </cell>
          <cell r="EK77" t="str">
            <v>None</v>
          </cell>
          <cell r="EL77" t="str">
            <v>None</v>
          </cell>
          <cell r="EM77" t="str">
            <v>None</v>
          </cell>
          <cell r="EN77">
            <v>0</v>
          </cell>
          <cell r="EO77">
            <v>0</v>
          </cell>
          <cell r="EP77" t="str">
            <v>No</v>
          </cell>
          <cell r="EQ77" t="str">
            <v>No</v>
          </cell>
          <cell r="ER77" t="str">
            <v>Yes</v>
          </cell>
          <cell r="ES77" t="str">
            <v>Yes</v>
          </cell>
          <cell r="ET77" t="str">
            <v>Yes</v>
          </cell>
          <cell r="EU77" t="str">
            <v>Good</v>
          </cell>
          <cell r="EV77" t="str">
            <v>Good</v>
          </cell>
          <cell r="EW77" t="str">
            <v>Yes, there is lighting and it is adequate</v>
          </cell>
          <cell r="EX77" t="str">
            <v>No</v>
          </cell>
          <cell r="EY77" t="str">
            <v>N/A</v>
          </cell>
          <cell r="EZ77" t="str">
            <v>NULL</v>
          </cell>
          <cell r="FA77" t="str">
            <v>Local Leader</v>
          </cell>
          <cell r="FB77" t="str">
            <v>Safety and Security</v>
          </cell>
          <cell r="FC77" t="str">
            <v>No</v>
          </cell>
          <cell r="FD77">
            <v>1629</v>
          </cell>
        </row>
        <row r="78">
          <cell r="F78" t="str">
            <v>PL_S009</v>
          </cell>
          <cell r="G78" t="str">
            <v>UNGWAN GALADIMA</v>
          </cell>
          <cell r="H78" t="str">
            <v>INFORMAL</v>
          </cell>
          <cell r="I78">
            <v>9.95932</v>
          </cell>
          <cell r="J78">
            <v>9.0998400000000004</v>
          </cell>
          <cell r="K78" t="str">
            <v>Spontaneous</v>
          </cell>
          <cell r="L78" t="str">
            <v>Collective Settlement/Centre</v>
          </cell>
          <cell r="M78" t="str">
            <v>NULL</v>
          </cell>
          <cell r="N78">
            <v>41612</v>
          </cell>
          <cell r="O78" t="str">
            <v>Unknown</v>
          </cell>
          <cell r="P78" t="str">
            <v>NULL</v>
          </cell>
          <cell r="Q78" t="str">
            <v>Yes</v>
          </cell>
          <cell r="R78" t="str">
            <v>NULL</v>
          </cell>
          <cell r="S78" t="str">
            <v>Public/Government</v>
          </cell>
          <cell r="T78" t="str">
            <v>Government building</v>
          </cell>
          <cell r="U78" t="str">
            <v>No</v>
          </cell>
          <cell r="V78" t="str">
            <v>N/A</v>
          </cell>
          <cell r="W78" t="str">
            <v>NULL</v>
          </cell>
          <cell r="X78" t="str">
            <v>NULL</v>
          </cell>
          <cell r="Y78" t="str">
            <v>No</v>
          </cell>
          <cell r="Z78" t="str">
            <v>NULL</v>
          </cell>
          <cell r="AA78" t="str">
            <v>NULL</v>
          </cell>
          <cell r="AB78" t="str">
            <v>NULL</v>
          </cell>
          <cell r="AC78" t="str">
            <v>Unknown</v>
          </cell>
          <cell r="AD78" t="str">
            <v>Unknown</v>
          </cell>
          <cell r="AE78" t="str">
            <v>Yes</v>
          </cell>
          <cell r="AF78" t="str">
            <v>Yes</v>
          </cell>
          <cell r="AG78" t="str">
            <v>Yes</v>
          </cell>
          <cell r="AH78" t="str">
            <v>Yes</v>
          </cell>
          <cell r="AI78" t="str">
            <v>Yes</v>
          </cell>
          <cell r="AJ78" t="str">
            <v>No</v>
          </cell>
          <cell r="AK78" t="str">
            <v>No</v>
          </cell>
          <cell r="AL78" t="str">
            <v>PLATEAU</v>
          </cell>
          <cell r="AM78" t="str">
            <v>WASE</v>
          </cell>
          <cell r="AN78" t="str">
            <v>WASE TOFA</v>
          </cell>
          <cell r="AO78" t="str">
            <v>PLATEAU</v>
          </cell>
          <cell r="AP78" t="str">
            <v>WASE</v>
          </cell>
          <cell r="AQ78" t="str">
            <v>WASE TOFA</v>
          </cell>
          <cell r="AR78">
            <v>67</v>
          </cell>
          <cell r="AS78">
            <v>529</v>
          </cell>
          <cell r="AT78">
            <v>28</v>
          </cell>
          <cell r="AU78">
            <v>33</v>
          </cell>
          <cell r="AV78">
            <v>61</v>
          </cell>
          <cell r="AW78">
            <v>41</v>
          </cell>
          <cell r="AX78">
            <v>62</v>
          </cell>
          <cell r="AY78">
            <v>103</v>
          </cell>
          <cell r="AZ78">
            <v>88</v>
          </cell>
          <cell r="BA78">
            <v>94</v>
          </cell>
          <cell r="BB78">
            <v>182</v>
          </cell>
          <cell r="BC78">
            <v>37</v>
          </cell>
          <cell r="BD78">
            <v>71</v>
          </cell>
          <cell r="BE78">
            <v>108</v>
          </cell>
          <cell r="BF78">
            <v>33</v>
          </cell>
          <cell r="BG78">
            <v>42</v>
          </cell>
          <cell r="BH78">
            <v>75</v>
          </cell>
          <cell r="BI78">
            <v>42</v>
          </cell>
          <cell r="BJ78">
            <v>92</v>
          </cell>
          <cell r="BK78">
            <v>2</v>
          </cell>
          <cell r="BL78">
            <v>0</v>
          </cell>
          <cell r="BM78">
            <v>75</v>
          </cell>
          <cell r="BN78">
            <v>8</v>
          </cell>
          <cell r="BO78">
            <v>10</v>
          </cell>
          <cell r="BP78">
            <v>12</v>
          </cell>
          <cell r="BQ78">
            <v>7</v>
          </cell>
          <cell r="BR78">
            <v>5</v>
          </cell>
          <cell r="BS78">
            <v>2</v>
          </cell>
          <cell r="BT78" t="str">
            <v>NULL</v>
          </cell>
          <cell r="BU78" t="str">
            <v>NULL</v>
          </cell>
          <cell r="BV78" t="str">
            <v>No</v>
          </cell>
          <cell r="BW78" t="str">
            <v>PLATEAU</v>
          </cell>
          <cell r="BX78" t="str">
            <v>WASE</v>
          </cell>
          <cell r="BY78" t="str">
            <v>WASE TOFA</v>
          </cell>
          <cell r="BZ78" t="str">
            <v>Place of origin</v>
          </cell>
          <cell r="CA78" t="str">
            <v>House damaged/destroyed</v>
          </cell>
          <cell r="CB78" t="str">
            <v>None</v>
          </cell>
          <cell r="CC78" t="str">
            <v>None</v>
          </cell>
          <cell r="CD78" t="str">
            <v>&lt;25%</v>
          </cell>
          <cell r="CE78" t="str">
            <v>&gt;75%</v>
          </cell>
          <cell r="CF78" t="str">
            <v>&lt;25%</v>
          </cell>
          <cell r="CG78" t="str">
            <v>&lt;25%</v>
          </cell>
          <cell r="CH78" t="str">
            <v>None</v>
          </cell>
          <cell r="CI78" t="str">
            <v>&lt;50%</v>
          </cell>
          <cell r="CJ78" t="str">
            <v>Mosquito nets</v>
          </cell>
          <cell r="CK78" t="str">
            <v>Blankets/Mats</v>
          </cell>
          <cell r="CL78" t="str">
            <v>Bucket/Jerry Can</v>
          </cell>
          <cell r="CM78" t="str">
            <v>Off-site (&gt;10 mn)</v>
          </cell>
          <cell r="CN78" t="str">
            <v>&lt;50 %</v>
          </cell>
          <cell r="CO78" t="str">
            <v>No</v>
          </cell>
          <cell r="CP78" t="str">
            <v>Unprotected well</v>
          </cell>
          <cell r="CQ78" t="str">
            <v>Spring</v>
          </cell>
          <cell r="CR78" t="str">
            <v>10 - 15 ltr</v>
          </cell>
          <cell r="CS78" t="str">
            <v>No</v>
          </cell>
          <cell r="CT78" t="str">
            <v>Taste</v>
          </cell>
          <cell r="CU78" t="str">
            <v>Yes</v>
          </cell>
          <cell r="CV78" t="str">
            <v>Non usable</v>
          </cell>
          <cell r="CW78">
            <v>0</v>
          </cell>
          <cell r="CX78" t="str">
            <v>No</v>
          </cell>
          <cell r="CY78" t="str">
            <v>No</v>
          </cell>
          <cell r="CZ78" t="str">
            <v>No</v>
          </cell>
          <cell r="DA78" t="str">
            <v>No waste disposal system</v>
          </cell>
          <cell r="DB78">
            <v>0</v>
          </cell>
          <cell r="DC78" t="str">
            <v>Yes</v>
          </cell>
          <cell r="DD78" t="str">
            <v>Yes</v>
          </cell>
          <cell r="DE78" t="str">
            <v>No</v>
          </cell>
          <cell r="DF78" t="str">
            <v>No</v>
          </cell>
          <cell r="DG78" t="str">
            <v>Yes</v>
          </cell>
          <cell r="DH78" t="str">
            <v>No</v>
          </cell>
          <cell r="DI78" t="str">
            <v>Yes, off site</v>
          </cell>
          <cell r="DJ78" t="str">
            <v>Yes</v>
          </cell>
          <cell r="DK78" t="str">
            <v>Irregular</v>
          </cell>
          <cell r="DL78" t="str">
            <v>Cultivated</v>
          </cell>
          <cell r="DM78" t="str">
            <v>No</v>
          </cell>
          <cell r="DN78" t="str">
            <v>No</v>
          </cell>
          <cell r="DO78" t="str">
            <v>No</v>
          </cell>
          <cell r="DP78" t="str">
            <v>Malaria</v>
          </cell>
          <cell r="DQ78" t="str">
            <v>Fever</v>
          </cell>
          <cell r="DR78" t="str">
            <v>Malnutrition</v>
          </cell>
          <cell r="DS78" t="str">
            <v>No</v>
          </cell>
          <cell r="DT78" t="str">
            <v>Yes</v>
          </cell>
          <cell r="DU78" t="str">
            <v>On-site (&lt;3 km)</v>
          </cell>
          <cell r="DV78" t="str">
            <v>Government</v>
          </cell>
          <cell r="DW78" t="str">
            <v>Yes</v>
          </cell>
          <cell r="DX78" t="str">
            <v>Off-site</v>
          </cell>
          <cell r="DY78" t="str">
            <v>&lt;10 km</v>
          </cell>
          <cell r="DZ78" t="str">
            <v>&lt;25%</v>
          </cell>
          <cell r="EA78" t="str">
            <v>Farming</v>
          </cell>
          <cell r="EB78">
            <v>0</v>
          </cell>
          <cell r="EC78" t="str">
            <v>No</v>
          </cell>
          <cell r="ED78" t="str">
            <v>No</v>
          </cell>
          <cell r="EE78" t="str">
            <v>No</v>
          </cell>
          <cell r="EF78" t="str">
            <v>Yes</v>
          </cell>
          <cell r="EG78" t="str">
            <v>No</v>
          </cell>
          <cell r="EH78" t="str">
            <v>Self organized</v>
          </cell>
          <cell r="EI78" t="str">
            <v>None</v>
          </cell>
          <cell r="EJ78" t="str">
            <v>None</v>
          </cell>
          <cell r="EK78" t="str">
            <v>None</v>
          </cell>
          <cell r="EL78" t="str">
            <v>None</v>
          </cell>
          <cell r="EM78" t="str">
            <v>Unknown</v>
          </cell>
          <cell r="EN78">
            <v>0</v>
          </cell>
          <cell r="EO78">
            <v>0</v>
          </cell>
          <cell r="EP78" t="str">
            <v>No</v>
          </cell>
          <cell r="EQ78" t="str">
            <v>No</v>
          </cell>
          <cell r="ER78" t="str">
            <v>Yes</v>
          </cell>
          <cell r="ES78" t="str">
            <v>Yes</v>
          </cell>
          <cell r="ET78" t="str">
            <v>Yes</v>
          </cell>
          <cell r="EU78" t="str">
            <v>Good</v>
          </cell>
          <cell r="EV78" t="str">
            <v>Good</v>
          </cell>
          <cell r="EW78" t="str">
            <v>Yes, there is lighting but it is NOT adequate</v>
          </cell>
          <cell r="EX78" t="str">
            <v>No</v>
          </cell>
          <cell r="EY78" t="str">
            <v>N/A</v>
          </cell>
          <cell r="EZ78" t="str">
            <v>NULL</v>
          </cell>
          <cell r="FA78" t="str">
            <v>Families/Friends</v>
          </cell>
          <cell r="FB78" t="str">
            <v>Situation in areas of origin</v>
          </cell>
          <cell r="FC78" t="str">
            <v>Yes</v>
          </cell>
          <cell r="FD78">
            <v>1633</v>
          </cell>
        </row>
        <row r="79">
          <cell r="F79" t="str">
            <v>PL_S010</v>
          </cell>
          <cell r="G79" t="str">
            <v>G.S.S WASE</v>
          </cell>
          <cell r="H79" t="str">
            <v>INFORMAL</v>
          </cell>
          <cell r="I79">
            <v>9.9693400000000008</v>
          </cell>
          <cell r="J79">
            <v>9.1088199999999997</v>
          </cell>
          <cell r="K79" t="str">
            <v>Spontaneous</v>
          </cell>
          <cell r="L79" t="str">
            <v>Collective Settlement/Centre</v>
          </cell>
          <cell r="M79" t="str">
            <v>NULL</v>
          </cell>
          <cell r="N79">
            <v>41738</v>
          </cell>
          <cell r="O79" t="str">
            <v>Unknown</v>
          </cell>
          <cell r="P79" t="str">
            <v>NULL</v>
          </cell>
          <cell r="Q79" t="str">
            <v>Yes</v>
          </cell>
          <cell r="R79" t="str">
            <v>NULL</v>
          </cell>
          <cell r="S79" t="str">
            <v>Public/Government</v>
          </cell>
          <cell r="T79" t="str">
            <v>School</v>
          </cell>
          <cell r="U79" t="str">
            <v>No</v>
          </cell>
          <cell r="V79" t="str">
            <v>N/A</v>
          </cell>
          <cell r="W79" t="str">
            <v>NULL</v>
          </cell>
          <cell r="X79" t="str">
            <v>NULL</v>
          </cell>
          <cell r="Y79" t="str">
            <v>No</v>
          </cell>
          <cell r="Z79" t="str">
            <v>NULL</v>
          </cell>
          <cell r="AA79" t="str">
            <v>NULL</v>
          </cell>
          <cell r="AB79" t="str">
            <v>NULL</v>
          </cell>
          <cell r="AC79" t="str">
            <v>No</v>
          </cell>
          <cell r="AD79" t="str">
            <v>No</v>
          </cell>
          <cell r="AE79" t="str">
            <v>No</v>
          </cell>
          <cell r="AF79" t="str">
            <v>Yes</v>
          </cell>
          <cell r="AG79" t="str">
            <v>Yes</v>
          </cell>
          <cell r="AH79" t="str">
            <v>No</v>
          </cell>
          <cell r="AI79" t="str">
            <v>Yes</v>
          </cell>
          <cell r="AJ79" t="str">
            <v>Yes</v>
          </cell>
          <cell r="AK79" t="str">
            <v>No</v>
          </cell>
          <cell r="AL79" t="str">
            <v>PLATEAU</v>
          </cell>
          <cell r="AM79" t="str">
            <v>WASE</v>
          </cell>
          <cell r="AN79" t="str">
            <v>WASE TOFA</v>
          </cell>
          <cell r="AO79" t="str">
            <v>PLATEAU</v>
          </cell>
          <cell r="AP79" t="str">
            <v>WASE</v>
          </cell>
          <cell r="AQ79" t="str">
            <v>WASE TOFA</v>
          </cell>
          <cell r="AR79">
            <v>98</v>
          </cell>
          <cell r="AS79">
            <v>650</v>
          </cell>
          <cell r="AT79">
            <v>48</v>
          </cell>
          <cell r="AU79">
            <v>39</v>
          </cell>
          <cell r="AV79">
            <v>87</v>
          </cell>
          <cell r="AW79">
            <v>37</v>
          </cell>
          <cell r="AX79">
            <v>74</v>
          </cell>
          <cell r="AY79">
            <v>111</v>
          </cell>
          <cell r="AZ79">
            <v>54</v>
          </cell>
          <cell r="BA79">
            <v>81</v>
          </cell>
          <cell r="BB79">
            <v>135</v>
          </cell>
          <cell r="BC79">
            <v>82</v>
          </cell>
          <cell r="BD79">
            <v>112</v>
          </cell>
          <cell r="BE79">
            <v>194</v>
          </cell>
          <cell r="BF79">
            <v>51</v>
          </cell>
          <cell r="BG79">
            <v>72</v>
          </cell>
          <cell r="BH79">
            <v>123</v>
          </cell>
          <cell r="BI79">
            <v>48</v>
          </cell>
          <cell r="BJ79">
            <v>147</v>
          </cell>
          <cell r="BK79">
            <v>7</v>
          </cell>
          <cell r="BL79">
            <v>0</v>
          </cell>
          <cell r="BM79">
            <v>123</v>
          </cell>
          <cell r="BN79">
            <v>6</v>
          </cell>
          <cell r="BO79">
            <v>4</v>
          </cell>
          <cell r="BP79">
            <v>23</v>
          </cell>
          <cell r="BQ79">
            <v>9</v>
          </cell>
          <cell r="BR79">
            <v>8</v>
          </cell>
          <cell r="BS79">
            <v>14</v>
          </cell>
          <cell r="BT79" t="str">
            <v>NULL</v>
          </cell>
          <cell r="BU79" t="str">
            <v>NULL</v>
          </cell>
          <cell r="BV79" t="str">
            <v>Yes</v>
          </cell>
          <cell r="BW79" t="str">
            <v>PLATEAU</v>
          </cell>
          <cell r="BX79" t="str">
            <v>WASE</v>
          </cell>
          <cell r="BY79" t="str">
            <v>WASE TOFA</v>
          </cell>
          <cell r="BZ79" t="str">
            <v>Place of origin</v>
          </cell>
          <cell r="CA79" t="str">
            <v>House damaged/destroyed</v>
          </cell>
          <cell r="CB79" t="str">
            <v>None</v>
          </cell>
          <cell r="CC79" t="str">
            <v>None</v>
          </cell>
          <cell r="CD79" t="str">
            <v>None</v>
          </cell>
          <cell r="CE79" t="str">
            <v>&gt;75%</v>
          </cell>
          <cell r="CF79" t="str">
            <v>None</v>
          </cell>
          <cell r="CG79" t="str">
            <v>&lt;25%</v>
          </cell>
          <cell r="CH79" t="str">
            <v>&lt;25%</v>
          </cell>
          <cell r="CI79" t="str">
            <v>&lt;75%</v>
          </cell>
          <cell r="CJ79" t="str">
            <v>Blankets/Mats</v>
          </cell>
          <cell r="CK79" t="str">
            <v>Bucket/Jerry Can</v>
          </cell>
          <cell r="CL79" t="str">
            <v>Soap</v>
          </cell>
          <cell r="CM79" t="str">
            <v>On-site (&lt;10 mn)</v>
          </cell>
          <cell r="CN79" t="str">
            <v>&lt;50 %</v>
          </cell>
          <cell r="CO79" t="str">
            <v>No</v>
          </cell>
          <cell r="CP79" t="str">
            <v>Hand pumps</v>
          </cell>
          <cell r="CQ79" t="str">
            <v>Hand pumps</v>
          </cell>
          <cell r="CR79" t="str">
            <v>&gt;15 ltr</v>
          </cell>
          <cell r="CS79" t="str">
            <v>No</v>
          </cell>
          <cell r="CT79" t="str">
            <v>Taste</v>
          </cell>
          <cell r="CU79" t="str">
            <v>Yes</v>
          </cell>
          <cell r="CV79" t="str">
            <v>Not so good (Not hygienic)</v>
          </cell>
          <cell r="CW79">
            <v>0</v>
          </cell>
          <cell r="CX79" t="str">
            <v>No</v>
          </cell>
          <cell r="CY79" t="str">
            <v>No</v>
          </cell>
          <cell r="CZ79" t="str">
            <v>No</v>
          </cell>
          <cell r="DA79" t="str">
            <v>No waste disposal system</v>
          </cell>
          <cell r="DB79">
            <v>0</v>
          </cell>
          <cell r="DC79" t="str">
            <v>Yes</v>
          </cell>
          <cell r="DD79" t="str">
            <v>Yes</v>
          </cell>
          <cell r="DE79" t="str">
            <v>No</v>
          </cell>
          <cell r="DF79" t="str">
            <v>No</v>
          </cell>
          <cell r="DG79" t="str">
            <v>Yes</v>
          </cell>
          <cell r="DH79" t="str">
            <v>No</v>
          </cell>
          <cell r="DI79" t="str">
            <v>No</v>
          </cell>
          <cell r="DJ79" t="str">
            <v>No</v>
          </cell>
          <cell r="DK79" t="str">
            <v>Never</v>
          </cell>
          <cell r="DL79" t="str">
            <v>Cultivated</v>
          </cell>
          <cell r="DM79" t="str">
            <v>No</v>
          </cell>
          <cell r="DN79" t="str">
            <v>No</v>
          </cell>
          <cell r="DO79" t="str">
            <v>No</v>
          </cell>
          <cell r="DP79" t="str">
            <v>Malaria</v>
          </cell>
          <cell r="DQ79" t="str">
            <v>Fever</v>
          </cell>
          <cell r="DR79" t="str">
            <v>Malnutrition</v>
          </cell>
          <cell r="DS79" t="str">
            <v>No</v>
          </cell>
          <cell r="DT79" t="str">
            <v>Yes</v>
          </cell>
          <cell r="DU79" t="str">
            <v>On-site (&lt;3 km)</v>
          </cell>
          <cell r="DV79" t="str">
            <v>Government</v>
          </cell>
          <cell r="DW79" t="str">
            <v>Yes</v>
          </cell>
          <cell r="DX79" t="str">
            <v>Off-site</v>
          </cell>
          <cell r="DY79" t="str">
            <v>&lt;5 km</v>
          </cell>
          <cell r="DZ79" t="str">
            <v>&lt;25%</v>
          </cell>
          <cell r="EA79" t="str">
            <v>Farming</v>
          </cell>
          <cell r="EB79">
            <v>0</v>
          </cell>
          <cell r="EC79" t="str">
            <v>No</v>
          </cell>
          <cell r="ED79" t="str">
            <v>No</v>
          </cell>
          <cell r="EE79" t="str">
            <v>No</v>
          </cell>
          <cell r="EF79" t="str">
            <v>Yes</v>
          </cell>
          <cell r="EG79" t="str">
            <v>No</v>
          </cell>
          <cell r="EH79" t="str">
            <v>Self organized</v>
          </cell>
          <cell r="EI79" t="str">
            <v>None</v>
          </cell>
          <cell r="EJ79" t="str">
            <v>Unknown</v>
          </cell>
          <cell r="EK79" t="str">
            <v>Unknown</v>
          </cell>
          <cell r="EL79" t="str">
            <v>None</v>
          </cell>
          <cell r="EM79" t="str">
            <v>Not enough assistance for all entitled</v>
          </cell>
          <cell r="EN79">
            <v>0</v>
          </cell>
          <cell r="EO79">
            <v>0</v>
          </cell>
          <cell r="EP79" t="str">
            <v>No</v>
          </cell>
          <cell r="EQ79" t="str">
            <v>No</v>
          </cell>
          <cell r="ER79" t="str">
            <v>Yes</v>
          </cell>
          <cell r="ES79" t="str">
            <v>Yes</v>
          </cell>
          <cell r="ET79" t="str">
            <v>Yes</v>
          </cell>
          <cell r="EU79" t="str">
            <v>Good</v>
          </cell>
          <cell r="EV79" t="str">
            <v>Good</v>
          </cell>
          <cell r="EW79" t="str">
            <v>Yes, there is lighting but it is NOT adequate</v>
          </cell>
          <cell r="EX79" t="str">
            <v>No</v>
          </cell>
          <cell r="EY79" t="str">
            <v>N/A</v>
          </cell>
          <cell r="EZ79" t="str">
            <v>NULL</v>
          </cell>
          <cell r="FA79" t="str">
            <v>Families/Friends</v>
          </cell>
          <cell r="FB79" t="str">
            <v>Situation in areas of origin</v>
          </cell>
          <cell r="FC79" t="str">
            <v>Yes</v>
          </cell>
          <cell r="FD79">
            <v>1631</v>
          </cell>
        </row>
        <row r="80">
          <cell r="F80" t="str">
            <v>PL_S011</v>
          </cell>
          <cell r="G80" t="str">
            <v>SOPP PRIMARY SCHOOL</v>
          </cell>
          <cell r="H80" t="str">
            <v>INFORMAL</v>
          </cell>
          <cell r="I80">
            <v>8.6531900000000004</v>
          </cell>
          <cell r="J80">
            <v>9.5550599999999992</v>
          </cell>
          <cell r="K80" t="str">
            <v>Spontaneous</v>
          </cell>
          <cell r="L80" t="str">
            <v>Collective Settlement/Centre</v>
          </cell>
          <cell r="M80" t="str">
            <v>NULL</v>
          </cell>
          <cell r="N80">
            <v>41029</v>
          </cell>
          <cell r="O80" t="str">
            <v>Unknown</v>
          </cell>
          <cell r="P80" t="str">
            <v>NULL</v>
          </cell>
          <cell r="Q80" t="str">
            <v>Yes</v>
          </cell>
          <cell r="R80" t="str">
            <v>NULL</v>
          </cell>
          <cell r="S80" t="str">
            <v>Public/Government</v>
          </cell>
          <cell r="T80" t="str">
            <v>School</v>
          </cell>
          <cell r="U80" t="str">
            <v>Yes</v>
          </cell>
          <cell r="V80" t="str">
            <v>Yes</v>
          </cell>
          <cell r="W80" t="str">
            <v>NULL</v>
          </cell>
          <cell r="X80" t="str">
            <v>NULL</v>
          </cell>
          <cell r="Y80" t="str">
            <v>No</v>
          </cell>
          <cell r="Z80" t="str">
            <v>NULL</v>
          </cell>
          <cell r="AA80" t="str">
            <v>NULL</v>
          </cell>
          <cell r="AB80">
            <v>8036015810</v>
          </cell>
          <cell r="AC80" t="str">
            <v>Yes</v>
          </cell>
          <cell r="AD80" t="str">
            <v>No</v>
          </cell>
          <cell r="AE80" t="str">
            <v>Yes</v>
          </cell>
          <cell r="AF80" t="str">
            <v>No</v>
          </cell>
          <cell r="AG80" t="str">
            <v>Yes</v>
          </cell>
          <cell r="AH80" t="str">
            <v>Yes</v>
          </cell>
          <cell r="AI80" t="str">
            <v>Yes</v>
          </cell>
          <cell r="AJ80" t="str">
            <v>Yes</v>
          </cell>
          <cell r="AK80" t="str">
            <v>Yes</v>
          </cell>
          <cell r="AL80" t="str">
            <v>PLATEAU</v>
          </cell>
          <cell r="AM80" t="str">
            <v>RIYOM</v>
          </cell>
          <cell r="AN80" t="str">
            <v>SHARUBUTU</v>
          </cell>
          <cell r="AO80" t="str">
            <v>PLATEAU</v>
          </cell>
          <cell r="AP80" t="str">
            <v>RIYOM</v>
          </cell>
          <cell r="AQ80" t="str">
            <v>ATTAKAR</v>
          </cell>
          <cell r="AR80">
            <v>389</v>
          </cell>
          <cell r="AS80">
            <v>1881</v>
          </cell>
          <cell r="AT80">
            <v>0</v>
          </cell>
          <cell r="AU80">
            <v>5</v>
          </cell>
          <cell r="AV80">
            <v>5</v>
          </cell>
          <cell r="AW80">
            <v>252</v>
          </cell>
          <cell r="AX80">
            <v>112</v>
          </cell>
          <cell r="AY80">
            <v>364</v>
          </cell>
          <cell r="AZ80">
            <v>309</v>
          </cell>
          <cell r="BA80">
            <v>292</v>
          </cell>
          <cell r="BB80">
            <v>601</v>
          </cell>
          <cell r="BC80">
            <v>320</v>
          </cell>
          <cell r="BD80">
            <v>467</v>
          </cell>
          <cell r="BE80">
            <v>787</v>
          </cell>
          <cell r="BF80">
            <v>26</v>
          </cell>
          <cell r="BG80">
            <v>98</v>
          </cell>
          <cell r="BH80">
            <v>124</v>
          </cell>
          <cell r="BI80">
            <v>10</v>
          </cell>
          <cell r="BJ80">
            <v>53</v>
          </cell>
          <cell r="BK80">
            <v>1</v>
          </cell>
          <cell r="BL80">
            <v>0</v>
          </cell>
          <cell r="BM80">
            <v>124</v>
          </cell>
          <cell r="BN80">
            <v>0</v>
          </cell>
          <cell r="BO80">
            <v>1</v>
          </cell>
          <cell r="BP80">
            <v>1</v>
          </cell>
          <cell r="BQ80">
            <v>13</v>
          </cell>
          <cell r="BR80">
            <v>1</v>
          </cell>
          <cell r="BS80">
            <v>0</v>
          </cell>
          <cell r="BT80" t="str">
            <v>04/30/2012</v>
          </cell>
          <cell r="BU80">
            <v>42252</v>
          </cell>
          <cell r="BV80" t="str">
            <v>No</v>
          </cell>
          <cell r="BW80" t="str">
            <v>PLATEAU</v>
          </cell>
          <cell r="BX80" t="str">
            <v>RIYOM</v>
          </cell>
          <cell r="BY80" t="str">
            <v>ATTAKAR</v>
          </cell>
          <cell r="BZ80" t="str">
            <v>Place of origin</v>
          </cell>
          <cell r="CA80" t="str">
            <v>Lack of food</v>
          </cell>
          <cell r="CB80" t="str">
            <v>None</v>
          </cell>
          <cell r="CC80" t="str">
            <v>None</v>
          </cell>
          <cell r="CD80" t="str">
            <v>&lt;25%</v>
          </cell>
          <cell r="CE80" t="str">
            <v>&gt;75%</v>
          </cell>
          <cell r="CF80" t="str">
            <v>None</v>
          </cell>
          <cell r="CG80" t="str">
            <v>&lt;25%</v>
          </cell>
          <cell r="CH80" t="str">
            <v>&lt;25%</v>
          </cell>
          <cell r="CI80" t="str">
            <v>&lt;25%</v>
          </cell>
          <cell r="CJ80" t="str">
            <v>Blankets/Mats</v>
          </cell>
          <cell r="CK80" t="str">
            <v>Kitchen sets</v>
          </cell>
          <cell r="CL80" t="str">
            <v>Hygiene kits</v>
          </cell>
          <cell r="CM80" t="str">
            <v>On-site (&lt;10 mn)</v>
          </cell>
          <cell r="CN80" t="str">
            <v>&gt;50 %</v>
          </cell>
          <cell r="CO80" t="str">
            <v>No</v>
          </cell>
          <cell r="CP80" t="str">
            <v>Protected well</v>
          </cell>
          <cell r="CQ80" t="str">
            <v>Hand pumps</v>
          </cell>
          <cell r="CR80" t="str">
            <v>5 - 10 ltr</v>
          </cell>
          <cell r="CS80" t="str">
            <v>Yes</v>
          </cell>
          <cell r="CT80" t="str">
            <v>None</v>
          </cell>
          <cell r="CU80" t="str">
            <v>No</v>
          </cell>
          <cell r="CV80" t="str">
            <v>Not so good (Not hygienic)</v>
          </cell>
          <cell r="CW80">
            <v>4</v>
          </cell>
          <cell r="CX80" t="str">
            <v>No</v>
          </cell>
          <cell r="CY80" t="str">
            <v>No</v>
          </cell>
          <cell r="CZ80" t="str">
            <v>No</v>
          </cell>
          <cell r="DA80" t="str">
            <v>No waste disposal system</v>
          </cell>
          <cell r="DB80">
            <v>0</v>
          </cell>
          <cell r="DC80" t="str">
            <v>No</v>
          </cell>
          <cell r="DD80" t="str">
            <v>Yes but no soap/water inside</v>
          </cell>
          <cell r="DE80" t="str">
            <v>No</v>
          </cell>
          <cell r="DF80" t="str">
            <v>No</v>
          </cell>
          <cell r="DG80" t="str">
            <v>Yes</v>
          </cell>
          <cell r="DH80" t="str">
            <v>No</v>
          </cell>
          <cell r="DI80" t="str">
            <v>Yes, off site</v>
          </cell>
          <cell r="DJ80" t="str">
            <v>Yes</v>
          </cell>
          <cell r="DK80" t="str">
            <v>Irregular</v>
          </cell>
          <cell r="DL80" t="str">
            <v>Cash</v>
          </cell>
          <cell r="DM80" t="str">
            <v>No</v>
          </cell>
          <cell r="DN80" t="str">
            <v>No</v>
          </cell>
          <cell r="DO80" t="str">
            <v>No</v>
          </cell>
          <cell r="DP80" t="str">
            <v>Diarrhea</v>
          </cell>
          <cell r="DQ80" t="str">
            <v>Fever</v>
          </cell>
          <cell r="DR80" t="str">
            <v>Cough</v>
          </cell>
          <cell r="DS80" t="str">
            <v>No</v>
          </cell>
          <cell r="DT80" t="str">
            <v>Yes</v>
          </cell>
          <cell r="DU80" t="str">
            <v>Off-site (&lt;3 km)</v>
          </cell>
          <cell r="DV80" t="str">
            <v>Local clinic</v>
          </cell>
          <cell r="DW80" t="str">
            <v>Yes</v>
          </cell>
          <cell r="DX80" t="str">
            <v>On-site</v>
          </cell>
          <cell r="DY80" t="str">
            <v>&lt;1 km</v>
          </cell>
          <cell r="DZ80" t="str">
            <v>&lt;75%</v>
          </cell>
          <cell r="EA80" t="str">
            <v>Farming</v>
          </cell>
          <cell r="EB80">
            <v>0</v>
          </cell>
          <cell r="EC80" t="str">
            <v>Unknown</v>
          </cell>
          <cell r="ED80" t="str">
            <v>Yes</v>
          </cell>
          <cell r="EE80" t="str">
            <v>Yes</v>
          </cell>
          <cell r="EF80" t="str">
            <v>Yes</v>
          </cell>
          <cell r="EG80" t="str">
            <v>No</v>
          </cell>
          <cell r="EH80" t="str">
            <v>Police</v>
          </cell>
          <cell r="EI80" t="str">
            <v>None</v>
          </cell>
          <cell r="EJ80" t="str">
            <v>None</v>
          </cell>
          <cell r="EK80" t="str">
            <v>None</v>
          </cell>
          <cell r="EL80" t="str">
            <v>None</v>
          </cell>
          <cell r="EM80" t="str">
            <v>Not enough assistance for all entitled</v>
          </cell>
          <cell r="EN80">
            <v>1</v>
          </cell>
          <cell r="EO80">
            <v>1</v>
          </cell>
          <cell r="EP80" t="str">
            <v>No</v>
          </cell>
          <cell r="EQ80" t="str">
            <v>No</v>
          </cell>
          <cell r="ER80" t="str">
            <v>Yes</v>
          </cell>
          <cell r="ES80" t="str">
            <v>No</v>
          </cell>
          <cell r="ET80" t="str">
            <v>No</v>
          </cell>
          <cell r="EU80" t="str">
            <v>Good</v>
          </cell>
          <cell r="EV80" t="str">
            <v>Good</v>
          </cell>
          <cell r="EW80" t="str">
            <v>No lighting</v>
          </cell>
          <cell r="EX80" t="str">
            <v>No</v>
          </cell>
          <cell r="EY80" t="str">
            <v>N/A</v>
          </cell>
          <cell r="EZ80" t="str">
            <v>NULL</v>
          </cell>
          <cell r="FA80" t="str">
            <v>Local Leader</v>
          </cell>
          <cell r="FB80" t="str">
            <v>Shelter</v>
          </cell>
          <cell r="FC80" t="str">
            <v>No</v>
          </cell>
          <cell r="FD80">
            <v>1625</v>
          </cell>
        </row>
        <row r="81">
          <cell r="F81" t="str">
            <v>PL_S012</v>
          </cell>
          <cell r="G81" t="str">
            <v>FAVOR SISTER FOUNDATION</v>
          </cell>
          <cell r="H81" t="str">
            <v>INFORMAL</v>
          </cell>
          <cell r="I81">
            <v>8.6326999999999998</v>
          </cell>
          <cell r="J81">
            <v>9.8328799999999994</v>
          </cell>
          <cell r="K81" t="str">
            <v>Spontaneous</v>
          </cell>
          <cell r="L81" t="str">
            <v>Collective Settlement/Centre</v>
          </cell>
          <cell r="M81" t="str">
            <v>NULL</v>
          </cell>
          <cell r="N81" t="str">
            <v>01/15/2014</v>
          </cell>
          <cell r="O81" t="str">
            <v>Unknown</v>
          </cell>
          <cell r="P81" t="str">
            <v>NULL</v>
          </cell>
          <cell r="Q81" t="str">
            <v>Yes</v>
          </cell>
          <cell r="R81" t="str">
            <v>NULL</v>
          </cell>
          <cell r="S81" t="str">
            <v>Private Building</v>
          </cell>
          <cell r="T81" t="str">
            <v>School</v>
          </cell>
          <cell r="U81" t="str">
            <v>Yes</v>
          </cell>
          <cell r="V81" t="str">
            <v>Yes</v>
          </cell>
          <cell r="W81" t="str">
            <v>NULL</v>
          </cell>
          <cell r="X81" t="str">
            <v>NULL</v>
          </cell>
          <cell r="Y81" t="str">
            <v>Yes</v>
          </cell>
          <cell r="Z81" t="str">
            <v>Religious entity</v>
          </cell>
          <cell r="AA81" t="str">
            <v>N/A</v>
          </cell>
          <cell r="AB81" t="str">
            <v>N/A</v>
          </cell>
          <cell r="AC81" t="str">
            <v>Yes</v>
          </cell>
          <cell r="AD81" t="str">
            <v>Yes</v>
          </cell>
          <cell r="AE81" t="str">
            <v>No</v>
          </cell>
          <cell r="AF81" t="str">
            <v>Yes</v>
          </cell>
          <cell r="AG81" t="str">
            <v>Yes</v>
          </cell>
          <cell r="AH81" t="str">
            <v>No</v>
          </cell>
          <cell r="AI81" t="str">
            <v>Yes</v>
          </cell>
          <cell r="AJ81" t="str">
            <v>Yes</v>
          </cell>
          <cell r="AK81" t="str">
            <v>No</v>
          </cell>
          <cell r="AL81" t="str">
            <v>BORNO</v>
          </cell>
          <cell r="AM81" t="str">
            <v>BIU</v>
          </cell>
          <cell r="AN81" t="str">
            <v>NULL</v>
          </cell>
          <cell r="AO81" t="str">
            <v>BORNO</v>
          </cell>
          <cell r="AP81" t="str">
            <v>GWOZA</v>
          </cell>
          <cell r="AQ81" t="str">
            <v>NULL</v>
          </cell>
          <cell r="AR81">
            <v>11</v>
          </cell>
          <cell r="AS81">
            <v>127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5</v>
          </cell>
          <cell r="AY81">
            <v>5</v>
          </cell>
          <cell r="AZ81">
            <v>60</v>
          </cell>
          <cell r="BA81">
            <v>31</v>
          </cell>
          <cell r="BB81">
            <v>91</v>
          </cell>
          <cell r="BC81">
            <v>20</v>
          </cell>
          <cell r="BD81">
            <v>11</v>
          </cell>
          <cell r="BE81">
            <v>31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2</v>
          </cell>
          <cell r="BO81">
            <v>0</v>
          </cell>
          <cell r="BP81">
            <v>125</v>
          </cell>
          <cell r="BQ81">
            <v>0</v>
          </cell>
          <cell r="BR81">
            <v>0</v>
          </cell>
          <cell r="BS81">
            <v>0</v>
          </cell>
          <cell r="BT81" t="str">
            <v>1/15/2014</v>
          </cell>
          <cell r="BU81">
            <v>42403</v>
          </cell>
          <cell r="BV81" t="str">
            <v>No</v>
          </cell>
          <cell r="BW81" t="str">
            <v>NULL</v>
          </cell>
          <cell r="BX81" t="str">
            <v>NULL</v>
          </cell>
          <cell r="BY81" t="str">
            <v>NULL</v>
          </cell>
          <cell r="BZ81" t="str">
            <v>None, stay here</v>
          </cell>
          <cell r="CA81" t="str">
            <v>Nothing</v>
          </cell>
          <cell r="CB81" t="str">
            <v>None</v>
          </cell>
          <cell r="CC81" t="str">
            <v>None</v>
          </cell>
          <cell r="CD81" t="str">
            <v>None</v>
          </cell>
          <cell r="CE81" t="str">
            <v>&gt;75%</v>
          </cell>
          <cell r="CF81" t="str">
            <v>&lt;75%</v>
          </cell>
          <cell r="CG81" t="str">
            <v>None</v>
          </cell>
          <cell r="CH81" t="str">
            <v>&gt;75%</v>
          </cell>
          <cell r="CI81" t="str">
            <v>&gt;75%</v>
          </cell>
          <cell r="CJ81" t="str">
            <v>Soap</v>
          </cell>
          <cell r="CK81" t="str">
            <v>Mosquito nets</v>
          </cell>
          <cell r="CL81" t="str">
            <v>Blankets/Mats</v>
          </cell>
          <cell r="CM81" t="str">
            <v>On-site (&lt;10 mn)</v>
          </cell>
          <cell r="CN81" t="str">
            <v>Not operational</v>
          </cell>
          <cell r="CO81" t="str">
            <v>No</v>
          </cell>
          <cell r="CP81" t="str">
            <v>Piped water supply</v>
          </cell>
          <cell r="CQ81" t="str">
            <v>Piped water supply</v>
          </cell>
          <cell r="CR81" t="str">
            <v>&gt;15 ltr</v>
          </cell>
          <cell r="CS81" t="str">
            <v>Yes</v>
          </cell>
          <cell r="CT81" t="str">
            <v>None</v>
          </cell>
          <cell r="CU81" t="str">
            <v>No</v>
          </cell>
          <cell r="CV81" t="str">
            <v>Not so good (Not hygienic)</v>
          </cell>
          <cell r="CW81">
            <v>6</v>
          </cell>
          <cell r="CX81" t="str">
            <v>Yes</v>
          </cell>
          <cell r="CY81" t="str">
            <v>Yes</v>
          </cell>
          <cell r="CZ81" t="str">
            <v>No</v>
          </cell>
          <cell r="DA81" t="str">
            <v>Unknown</v>
          </cell>
          <cell r="DB81">
            <v>1</v>
          </cell>
          <cell r="DC81" t="str">
            <v>Yes</v>
          </cell>
          <cell r="DD81" t="str">
            <v>Yes but no soap/water inside</v>
          </cell>
          <cell r="DE81" t="str">
            <v>No</v>
          </cell>
          <cell r="DF81" t="str">
            <v>No</v>
          </cell>
          <cell r="DG81" t="str">
            <v>Yes</v>
          </cell>
          <cell r="DH81" t="str">
            <v>Yes</v>
          </cell>
          <cell r="DI81" t="str">
            <v>No</v>
          </cell>
          <cell r="DJ81" t="str">
            <v>Yes</v>
          </cell>
          <cell r="DK81" t="str">
            <v>Never</v>
          </cell>
          <cell r="DL81" t="str">
            <v>Cash</v>
          </cell>
          <cell r="DM81" t="str">
            <v>No</v>
          </cell>
          <cell r="DN81" t="str">
            <v>No</v>
          </cell>
          <cell r="DO81" t="str">
            <v>No</v>
          </cell>
          <cell r="DP81" t="str">
            <v>Malaria</v>
          </cell>
          <cell r="DQ81" t="str">
            <v>Cough</v>
          </cell>
          <cell r="DR81" t="str">
            <v>Wound infection</v>
          </cell>
          <cell r="DS81" t="str">
            <v>Yes</v>
          </cell>
          <cell r="DT81" t="str">
            <v>Yes</v>
          </cell>
          <cell r="DU81" t="str">
            <v>Off-site (&gt;3 km)</v>
          </cell>
          <cell r="DV81" t="str">
            <v>NGO</v>
          </cell>
          <cell r="DW81" t="str">
            <v>Yes</v>
          </cell>
          <cell r="DX81" t="str">
            <v>On-site</v>
          </cell>
          <cell r="DY81" t="str">
            <v>&lt;1 km</v>
          </cell>
          <cell r="DZ81" t="str">
            <v>&gt;75%</v>
          </cell>
          <cell r="EA81" t="str">
            <v>None</v>
          </cell>
          <cell r="EB81">
            <v>0</v>
          </cell>
          <cell r="EC81" t="str">
            <v>No</v>
          </cell>
          <cell r="ED81" t="str">
            <v>No</v>
          </cell>
          <cell r="EE81" t="str">
            <v>No</v>
          </cell>
          <cell r="EF81" t="str">
            <v>Yes</v>
          </cell>
          <cell r="EG81" t="str">
            <v>No</v>
          </cell>
          <cell r="EH81" t="str">
            <v>Self organized</v>
          </cell>
          <cell r="EI81" t="str">
            <v>None</v>
          </cell>
          <cell r="EJ81" t="str">
            <v>None</v>
          </cell>
          <cell r="EK81" t="str">
            <v>None</v>
          </cell>
          <cell r="EL81" t="str">
            <v>None</v>
          </cell>
          <cell r="EM81" t="str">
            <v>Not enough assistance for all entitled</v>
          </cell>
          <cell r="EN81">
            <v>1</v>
          </cell>
          <cell r="EO81">
            <v>1</v>
          </cell>
          <cell r="EP81" t="str">
            <v>Yes</v>
          </cell>
          <cell r="EQ81" t="str">
            <v>No</v>
          </cell>
          <cell r="ER81" t="str">
            <v>No</v>
          </cell>
          <cell r="ES81" t="str">
            <v>No</v>
          </cell>
          <cell r="ET81" t="str">
            <v>No</v>
          </cell>
          <cell r="EU81" t="str">
            <v>Good</v>
          </cell>
          <cell r="EV81" t="str">
            <v>Good</v>
          </cell>
          <cell r="EW81" t="str">
            <v>Yes, there is lighting and it is adequate</v>
          </cell>
          <cell r="EX81" t="str">
            <v>No</v>
          </cell>
          <cell r="EY81" t="str">
            <v>N/A</v>
          </cell>
          <cell r="EZ81" t="str">
            <v>NULL</v>
          </cell>
          <cell r="FA81" t="str">
            <v>Site Management</v>
          </cell>
          <cell r="FB81" t="str">
            <v>Other relief assistance</v>
          </cell>
          <cell r="FC81" t="str">
            <v>No</v>
          </cell>
          <cell r="FD81">
            <v>1635</v>
          </cell>
        </row>
        <row r="82">
          <cell r="F82" t="str">
            <v>TR_S003</v>
          </cell>
          <cell r="G82" t="str">
            <v>MURTAI CAMP</v>
          </cell>
          <cell r="H82" t="str">
            <v>INFORMAL</v>
          </cell>
          <cell r="I82">
            <v>11.275460000000001</v>
          </cell>
          <cell r="J82">
            <v>9.0393500000000007</v>
          </cell>
          <cell r="K82" t="str">
            <v>Spontaneous</v>
          </cell>
          <cell r="L82" t="str">
            <v>Collective Settlement/Centre</v>
          </cell>
          <cell r="M82" t="str">
            <v>NULL</v>
          </cell>
          <cell r="N82" t="str">
            <v>02/20/2014</v>
          </cell>
          <cell r="O82" t="str">
            <v>Unknown</v>
          </cell>
          <cell r="P82" t="str">
            <v>NULL</v>
          </cell>
          <cell r="Q82" t="str">
            <v>Yes</v>
          </cell>
          <cell r="R82" t="str">
            <v>NULL</v>
          </cell>
          <cell r="S82" t="str">
            <v>Private Building</v>
          </cell>
          <cell r="T82" t="str">
            <v>Self-made tents</v>
          </cell>
          <cell r="U82" t="str">
            <v>Yes</v>
          </cell>
          <cell r="V82" t="str">
            <v>Yes</v>
          </cell>
          <cell r="W82" t="str">
            <v>NULL</v>
          </cell>
          <cell r="X82" t="str">
            <v>NULL</v>
          </cell>
          <cell r="Y82" t="str">
            <v>No</v>
          </cell>
          <cell r="Z82" t="str">
            <v>NULL</v>
          </cell>
          <cell r="AA82" t="str">
            <v>NULL</v>
          </cell>
          <cell r="AB82" t="str">
            <v>NULL</v>
          </cell>
          <cell r="AC82" t="str">
            <v>Yes</v>
          </cell>
          <cell r="AD82" t="str">
            <v>No</v>
          </cell>
          <cell r="AE82" t="str">
            <v>Yes</v>
          </cell>
          <cell r="AF82" t="str">
            <v>Yes</v>
          </cell>
          <cell r="AG82" t="str">
            <v>No</v>
          </cell>
          <cell r="AH82" t="str">
            <v>No</v>
          </cell>
          <cell r="AI82" t="str">
            <v>Yes</v>
          </cell>
          <cell r="AJ82" t="str">
            <v>No</v>
          </cell>
          <cell r="AK82" t="str">
            <v>No</v>
          </cell>
          <cell r="AL82" t="str">
            <v>BORNO</v>
          </cell>
          <cell r="AM82" t="str">
            <v>GWOZA</v>
          </cell>
          <cell r="AN82" t="str">
            <v>HAMBAGDA/ LIMAN KARA/ NEW SETTLE</v>
          </cell>
          <cell r="AO82" t="str">
            <v>BORNO</v>
          </cell>
          <cell r="AP82" t="str">
            <v>GWOZA</v>
          </cell>
          <cell r="AQ82" t="str">
            <v>GAVVA / AGAPALWA</v>
          </cell>
          <cell r="AR82">
            <v>121</v>
          </cell>
          <cell r="AS82">
            <v>1450</v>
          </cell>
          <cell r="AT82">
            <v>12</v>
          </cell>
          <cell r="AU82">
            <v>15</v>
          </cell>
          <cell r="AV82">
            <v>27</v>
          </cell>
          <cell r="AW82">
            <v>83</v>
          </cell>
          <cell r="AX82">
            <v>69</v>
          </cell>
          <cell r="AY82">
            <v>152</v>
          </cell>
          <cell r="AZ82">
            <v>186</v>
          </cell>
          <cell r="BA82">
            <v>216</v>
          </cell>
          <cell r="BB82">
            <v>402</v>
          </cell>
          <cell r="BC82">
            <v>264</v>
          </cell>
          <cell r="BD82">
            <v>308</v>
          </cell>
          <cell r="BE82">
            <v>572</v>
          </cell>
          <cell r="BF82">
            <v>147</v>
          </cell>
          <cell r="BG82">
            <v>150</v>
          </cell>
          <cell r="BH82">
            <v>297</v>
          </cell>
          <cell r="BI82">
            <v>12</v>
          </cell>
          <cell r="BJ82">
            <v>67</v>
          </cell>
          <cell r="BK82">
            <v>9</v>
          </cell>
          <cell r="BL82">
            <v>2</v>
          </cell>
          <cell r="BM82">
            <v>21</v>
          </cell>
          <cell r="BN82">
            <v>0</v>
          </cell>
          <cell r="BO82">
            <v>8</v>
          </cell>
          <cell r="BP82">
            <v>15</v>
          </cell>
          <cell r="BQ82">
            <v>8</v>
          </cell>
          <cell r="BR82">
            <v>4</v>
          </cell>
          <cell r="BS82">
            <v>3</v>
          </cell>
          <cell r="BT82" t="str">
            <v>02/17/2014</v>
          </cell>
          <cell r="BU82" t="str">
            <v>11/21/2015</v>
          </cell>
          <cell r="BV82" t="str">
            <v>No</v>
          </cell>
          <cell r="BW82" t="str">
            <v>BORNO</v>
          </cell>
          <cell r="BX82" t="str">
            <v>GWOZA</v>
          </cell>
          <cell r="BY82" t="str">
            <v>HAMBAGDA/ LIMAN KARA/ NEW SETTLE</v>
          </cell>
          <cell r="BZ82" t="str">
            <v>Place of origin</v>
          </cell>
          <cell r="CA82" t="str">
            <v>Lack of safety</v>
          </cell>
          <cell r="CB82" t="str">
            <v>None</v>
          </cell>
          <cell r="CC82" t="str">
            <v>None</v>
          </cell>
          <cell r="CD82" t="str">
            <v>&gt;75%</v>
          </cell>
          <cell r="CE82" t="str">
            <v>&lt;50%</v>
          </cell>
          <cell r="CF82" t="str">
            <v>&lt;50%</v>
          </cell>
          <cell r="CG82" t="str">
            <v>&gt;75%</v>
          </cell>
          <cell r="CH82" t="str">
            <v>&gt;75%</v>
          </cell>
          <cell r="CI82" t="str">
            <v>&gt;75%</v>
          </cell>
          <cell r="CJ82" t="str">
            <v>Kitchen sets</v>
          </cell>
          <cell r="CK82" t="str">
            <v>Bucket/Jerry Can</v>
          </cell>
          <cell r="CL82" t="str">
            <v>Plastic sheeting</v>
          </cell>
          <cell r="CM82" t="str">
            <v>On-site (&lt;10 mn)</v>
          </cell>
          <cell r="CN82" t="str">
            <v>&gt;50 %</v>
          </cell>
          <cell r="CO82" t="str">
            <v>No answer</v>
          </cell>
          <cell r="CP82" t="str">
            <v>Spring</v>
          </cell>
          <cell r="CQ82" t="str">
            <v>Spring</v>
          </cell>
          <cell r="CR82" t="str">
            <v>10 - 15 ltr</v>
          </cell>
          <cell r="CS82" t="str">
            <v>No</v>
          </cell>
          <cell r="CT82" t="str">
            <v>Suspended solids</v>
          </cell>
          <cell r="CU82" t="str">
            <v>Yes</v>
          </cell>
          <cell r="CV82" t="str">
            <v>Not so good (Not hygienic)</v>
          </cell>
          <cell r="CW82">
            <v>0</v>
          </cell>
          <cell r="CX82" t="str">
            <v>No</v>
          </cell>
          <cell r="CY82" t="str">
            <v>No</v>
          </cell>
          <cell r="CZ82" t="str">
            <v>No</v>
          </cell>
          <cell r="DA82" t="str">
            <v>Burning</v>
          </cell>
          <cell r="DB82">
            <v>0</v>
          </cell>
          <cell r="DC82" t="str">
            <v>No</v>
          </cell>
          <cell r="DD82" t="str">
            <v>Yes but no soap/water inside</v>
          </cell>
          <cell r="DE82" t="str">
            <v>No</v>
          </cell>
          <cell r="DF82" t="str">
            <v>No</v>
          </cell>
          <cell r="DG82" t="str">
            <v>Yes</v>
          </cell>
          <cell r="DH82" t="str">
            <v>No</v>
          </cell>
          <cell r="DI82" t="str">
            <v>Yes, off site</v>
          </cell>
          <cell r="DJ82" t="str">
            <v>Yes</v>
          </cell>
          <cell r="DK82" t="str">
            <v>Irregular</v>
          </cell>
          <cell r="DL82" t="str">
            <v>Cultivated</v>
          </cell>
          <cell r="DM82" t="str">
            <v>No</v>
          </cell>
          <cell r="DN82" t="str">
            <v>No</v>
          </cell>
          <cell r="DO82" t="str">
            <v>No</v>
          </cell>
          <cell r="DP82" t="str">
            <v>Diarrhea</v>
          </cell>
          <cell r="DQ82" t="str">
            <v>Fever</v>
          </cell>
          <cell r="DR82" t="str">
            <v>Cough</v>
          </cell>
          <cell r="DS82" t="str">
            <v>No</v>
          </cell>
          <cell r="DT82" t="str">
            <v>Yes</v>
          </cell>
          <cell r="DU82" t="str">
            <v>On-site (&lt;3 km)</v>
          </cell>
          <cell r="DV82" t="str">
            <v>Government</v>
          </cell>
          <cell r="DW82" t="str">
            <v>No</v>
          </cell>
          <cell r="DX82" t="str">
            <v>On-site</v>
          </cell>
          <cell r="DY82" t="str">
            <v>&lt;5 km</v>
          </cell>
          <cell r="DZ82" t="str">
            <v>None</v>
          </cell>
          <cell r="EA82" t="str">
            <v>Farming</v>
          </cell>
          <cell r="EB82">
            <v>0</v>
          </cell>
          <cell r="EC82" t="str">
            <v>Yes</v>
          </cell>
          <cell r="ED82" t="str">
            <v>Yes</v>
          </cell>
          <cell r="EE82" t="str">
            <v>Yes</v>
          </cell>
          <cell r="EF82" t="str">
            <v>Yes</v>
          </cell>
          <cell r="EG82" t="str">
            <v>No</v>
          </cell>
          <cell r="EH82" t="str">
            <v>Community Leaders</v>
          </cell>
          <cell r="EI82" t="str">
            <v>None</v>
          </cell>
          <cell r="EJ82" t="str">
            <v>None</v>
          </cell>
          <cell r="EK82" t="str">
            <v>None</v>
          </cell>
          <cell r="EL82" t="str">
            <v>None</v>
          </cell>
          <cell r="EM82" t="str">
            <v>Not enough assistance for all entitled</v>
          </cell>
          <cell r="EN82">
            <v>0</v>
          </cell>
          <cell r="EO82">
            <v>0</v>
          </cell>
          <cell r="EP82" t="str">
            <v>No</v>
          </cell>
          <cell r="EQ82" t="str">
            <v>No</v>
          </cell>
          <cell r="ER82" t="str">
            <v>No</v>
          </cell>
          <cell r="ES82" t="str">
            <v>No</v>
          </cell>
          <cell r="ET82" t="str">
            <v>No</v>
          </cell>
          <cell r="EU82" t="str">
            <v>Good</v>
          </cell>
          <cell r="EV82" t="str">
            <v>Good</v>
          </cell>
          <cell r="EW82" t="str">
            <v>No lighting</v>
          </cell>
          <cell r="EX82" t="str">
            <v>Yes</v>
          </cell>
          <cell r="EY82" t="str">
            <v>Nigeria</v>
          </cell>
          <cell r="EZ82" t="str">
            <v>Education</v>
          </cell>
          <cell r="FA82" t="str">
            <v>Mobile phone</v>
          </cell>
          <cell r="FB82" t="str">
            <v>Situation in areas of origin</v>
          </cell>
          <cell r="FC82" t="str">
            <v>No</v>
          </cell>
          <cell r="FD82">
            <v>1602</v>
          </cell>
        </row>
        <row r="83">
          <cell r="F83" t="str">
            <v>TR_S005</v>
          </cell>
          <cell r="G83" t="str">
            <v>LG QUARTERS</v>
          </cell>
          <cell r="H83" t="str">
            <v>INFORMAL</v>
          </cell>
          <cell r="I83">
            <v>10.455450000000001</v>
          </cell>
          <cell r="J83">
            <v>8.37453</v>
          </cell>
          <cell r="K83" t="str">
            <v>Spontaneous</v>
          </cell>
          <cell r="L83" t="str">
            <v>Collective Settlement/Centre</v>
          </cell>
          <cell r="M83" t="str">
            <v>NULL</v>
          </cell>
          <cell r="N83">
            <v>41798</v>
          </cell>
          <cell r="O83" t="str">
            <v>Unknown</v>
          </cell>
          <cell r="P83" t="str">
            <v>NULL</v>
          </cell>
          <cell r="Q83" t="str">
            <v>Yes</v>
          </cell>
          <cell r="R83" t="str">
            <v>NULL</v>
          </cell>
          <cell r="S83" t="str">
            <v>Public/Government</v>
          </cell>
          <cell r="T83" t="str">
            <v>Government building</v>
          </cell>
          <cell r="U83" t="str">
            <v>No</v>
          </cell>
          <cell r="V83" t="str">
            <v>N/A</v>
          </cell>
          <cell r="W83" t="str">
            <v>NULL</v>
          </cell>
          <cell r="X83" t="str">
            <v>NULL</v>
          </cell>
          <cell r="Y83" t="str">
            <v>No</v>
          </cell>
          <cell r="Z83" t="str">
            <v>NULL</v>
          </cell>
          <cell r="AA83" t="str">
            <v>NULL</v>
          </cell>
          <cell r="AB83" t="str">
            <v>NULL</v>
          </cell>
          <cell r="AC83" t="str">
            <v>Yes</v>
          </cell>
          <cell r="AD83" t="str">
            <v>No</v>
          </cell>
          <cell r="AE83" t="str">
            <v>No</v>
          </cell>
          <cell r="AF83" t="str">
            <v>Yes</v>
          </cell>
          <cell r="AG83" t="str">
            <v>Yes</v>
          </cell>
          <cell r="AH83" t="str">
            <v>No</v>
          </cell>
          <cell r="AI83" t="str">
            <v>No</v>
          </cell>
          <cell r="AJ83" t="str">
            <v>No</v>
          </cell>
          <cell r="AK83" t="str">
            <v>Yes</v>
          </cell>
          <cell r="AL83" t="str">
            <v>TARABA</v>
          </cell>
          <cell r="AM83" t="str">
            <v>WUKARI</v>
          </cell>
          <cell r="AN83" t="str">
            <v>HOSPITAL</v>
          </cell>
          <cell r="AO83" t="str">
            <v>TARABA</v>
          </cell>
          <cell r="AP83" t="str">
            <v>WUKARI</v>
          </cell>
          <cell r="AQ83" t="str">
            <v>AVYI</v>
          </cell>
          <cell r="AR83">
            <v>43</v>
          </cell>
          <cell r="AS83">
            <v>287</v>
          </cell>
          <cell r="AT83">
            <v>3</v>
          </cell>
          <cell r="AU83">
            <v>5</v>
          </cell>
          <cell r="AV83">
            <v>8</v>
          </cell>
          <cell r="AW83">
            <v>14</v>
          </cell>
          <cell r="AX83">
            <v>18</v>
          </cell>
          <cell r="AY83">
            <v>32</v>
          </cell>
          <cell r="AZ83">
            <v>31</v>
          </cell>
          <cell r="BA83">
            <v>57</v>
          </cell>
          <cell r="BB83">
            <v>88</v>
          </cell>
          <cell r="BC83">
            <v>68</v>
          </cell>
          <cell r="BD83">
            <v>55</v>
          </cell>
          <cell r="BE83">
            <v>123</v>
          </cell>
          <cell r="BF83">
            <v>19</v>
          </cell>
          <cell r="BG83">
            <v>17</v>
          </cell>
          <cell r="BH83">
            <v>36</v>
          </cell>
          <cell r="BI83">
            <v>27</v>
          </cell>
          <cell r="BJ83">
            <v>14</v>
          </cell>
          <cell r="BK83">
            <v>0</v>
          </cell>
          <cell r="BL83">
            <v>1</v>
          </cell>
          <cell r="BM83">
            <v>36</v>
          </cell>
          <cell r="BN83">
            <v>7</v>
          </cell>
          <cell r="BO83">
            <v>0</v>
          </cell>
          <cell r="BP83">
            <v>13</v>
          </cell>
          <cell r="BQ83">
            <v>4</v>
          </cell>
          <cell r="BR83">
            <v>2</v>
          </cell>
          <cell r="BS83">
            <v>2</v>
          </cell>
          <cell r="BT83">
            <v>41857</v>
          </cell>
          <cell r="BU83" t="str">
            <v>11/29/2015</v>
          </cell>
          <cell r="BV83" t="str">
            <v>Yes</v>
          </cell>
          <cell r="BW83" t="str">
            <v>TARABA</v>
          </cell>
          <cell r="BX83" t="str">
            <v>WUKARI</v>
          </cell>
          <cell r="BY83" t="str">
            <v>HOSPITAL</v>
          </cell>
          <cell r="BZ83" t="str">
            <v>Place of origin</v>
          </cell>
          <cell r="CA83" t="str">
            <v>House damaged/destroyed</v>
          </cell>
          <cell r="CB83" t="str">
            <v>&lt;25%</v>
          </cell>
          <cell r="CC83" t="str">
            <v>None</v>
          </cell>
          <cell r="CD83" t="str">
            <v>&lt;25%</v>
          </cell>
          <cell r="CE83" t="str">
            <v>&lt;75%</v>
          </cell>
          <cell r="CF83" t="str">
            <v>&lt;50%</v>
          </cell>
          <cell r="CG83" t="str">
            <v>&gt;75%</v>
          </cell>
          <cell r="CH83" t="str">
            <v>None</v>
          </cell>
          <cell r="CI83" t="str">
            <v>&lt;25%</v>
          </cell>
          <cell r="CJ83" t="str">
            <v>Kitchen sets</v>
          </cell>
          <cell r="CK83" t="str">
            <v>Hygiene kits</v>
          </cell>
          <cell r="CL83" t="str">
            <v>Bucket/Jerry Can</v>
          </cell>
          <cell r="CM83" t="str">
            <v>Off-site (&lt;10 mn)</v>
          </cell>
          <cell r="CN83" t="str">
            <v>&lt;50 %</v>
          </cell>
          <cell r="CO83" t="str">
            <v>No</v>
          </cell>
          <cell r="CP83" t="str">
            <v>Unprotected well</v>
          </cell>
          <cell r="CQ83" t="str">
            <v>Unprotected well</v>
          </cell>
          <cell r="CR83" t="str">
            <v>&gt;15 ltr</v>
          </cell>
          <cell r="CS83" t="str">
            <v>No</v>
          </cell>
          <cell r="CT83" t="str">
            <v>Taste</v>
          </cell>
          <cell r="CU83" t="str">
            <v>Yes</v>
          </cell>
          <cell r="CV83" t="str">
            <v>Not so good (Not hygienic)</v>
          </cell>
          <cell r="CW83">
            <v>2</v>
          </cell>
          <cell r="CX83" t="str">
            <v>Yes</v>
          </cell>
          <cell r="CY83" t="str">
            <v>No</v>
          </cell>
          <cell r="CZ83" t="str">
            <v>No</v>
          </cell>
          <cell r="DA83" t="str">
            <v>Garbage pit</v>
          </cell>
          <cell r="DB83">
            <v>0</v>
          </cell>
          <cell r="DC83" t="str">
            <v>No</v>
          </cell>
          <cell r="DD83" t="str">
            <v>Yes</v>
          </cell>
          <cell r="DE83" t="str">
            <v>No</v>
          </cell>
          <cell r="DF83" t="str">
            <v>No</v>
          </cell>
          <cell r="DG83" t="str">
            <v>Yes</v>
          </cell>
          <cell r="DH83" t="str">
            <v>No</v>
          </cell>
          <cell r="DI83" t="str">
            <v>Yes, off site</v>
          </cell>
          <cell r="DJ83" t="str">
            <v>Yes</v>
          </cell>
          <cell r="DK83" t="str">
            <v>Irregular</v>
          </cell>
          <cell r="DL83" t="str">
            <v>Cash</v>
          </cell>
          <cell r="DM83" t="str">
            <v>No</v>
          </cell>
          <cell r="DN83" t="str">
            <v>No</v>
          </cell>
          <cell r="DO83" t="str">
            <v>No</v>
          </cell>
          <cell r="DP83" t="str">
            <v>Malaria</v>
          </cell>
          <cell r="DQ83" t="str">
            <v>Malnutrition</v>
          </cell>
          <cell r="DR83" t="str">
            <v>Cough</v>
          </cell>
          <cell r="DS83" t="str">
            <v>Yes</v>
          </cell>
          <cell r="DT83" t="str">
            <v>Yes</v>
          </cell>
          <cell r="DU83" t="str">
            <v>On-site (&lt;3 km)</v>
          </cell>
          <cell r="DV83" t="str">
            <v>Government</v>
          </cell>
          <cell r="DW83" t="str">
            <v>Yes</v>
          </cell>
          <cell r="DX83" t="str">
            <v>Off-site</v>
          </cell>
          <cell r="DY83" t="str">
            <v>&lt;1 km</v>
          </cell>
          <cell r="DZ83" t="str">
            <v>&lt;50%</v>
          </cell>
          <cell r="EA83" t="str">
            <v>Daily labourer</v>
          </cell>
          <cell r="EB83">
            <v>41</v>
          </cell>
          <cell r="EC83" t="str">
            <v>Yes</v>
          </cell>
          <cell r="ED83" t="str">
            <v>No</v>
          </cell>
          <cell r="EE83" t="str">
            <v>No</v>
          </cell>
          <cell r="EF83" t="str">
            <v>No</v>
          </cell>
          <cell r="EG83" t="str">
            <v>No</v>
          </cell>
          <cell r="EH83" t="str">
            <v>None</v>
          </cell>
          <cell r="EI83" t="str">
            <v>None</v>
          </cell>
          <cell r="EJ83" t="str">
            <v>None</v>
          </cell>
          <cell r="EK83" t="str">
            <v>None</v>
          </cell>
          <cell r="EL83" t="str">
            <v>None</v>
          </cell>
          <cell r="EM83" t="str">
            <v>None</v>
          </cell>
          <cell r="EN83">
            <v>0</v>
          </cell>
          <cell r="EO83">
            <v>0</v>
          </cell>
          <cell r="EP83" t="str">
            <v>No</v>
          </cell>
          <cell r="EQ83" t="str">
            <v>No</v>
          </cell>
          <cell r="ER83" t="str">
            <v>No</v>
          </cell>
          <cell r="ES83" t="str">
            <v>No</v>
          </cell>
          <cell r="ET83" t="str">
            <v>No</v>
          </cell>
          <cell r="EU83" t="str">
            <v>Good</v>
          </cell>
          <cell r="EV83" t="str">
            <v>Good</v>
          </cell>
          <cell r="EW83" t="str">
            <v>No lighting</v>
          </cell>
          <cell r="EX83" t="str">
            <v>No</v>
          </cell>
          <cell r="EY83" t="str">
            <v>N/A</v>
          </cell>
          <cell r="EZ83" t="str">
            <v>NULL</v>
          </cell>
          <cell r="FA83" t="str">
            <v>Local Leader</v>
          </cell>
          <cell r="FB83" t="str">
            <v>Distribution</v>
          </cell>
          <cell r="FC83" t="str">
            <v>Yes</v>
          </cell>
          <cell r="FD83">
            <v>1597</v>
          </cell>
        </row>
        <row r="84">
          <cell r="F84" t="str">
            <v>TR_S006</v>
          </cell>
          <cell r="G84" t="str">
            <v>EBENEZER PRIMARY SCHOOL WUKARI</v>
          </cell>
          <cell r="H84" t="str">
            <v>INFORMAL</v>
          </cell>
          <cell r="I84">
            <v>9.7680380000000007</v>
          </cell>
          <cell r="J84">
            <v>7.8744079999999999</v>
          </cell>
          <cell r="K84" t="str">
            <v>Spontaneous</v>
          </cell>
          <cell r="L84" t="str">
            <v>Collective Settlement/Centre</v>
          </cell>
          <cell r="M84" t="str">
            <v>NULL</v>
          </cell>
          <cell r="N84">
            <v>42158</v>
          </cell>
          <cell r="O84" t="str">
            <v>Unknown</v>
          </cell>
          <cell r="P84" t="str">
            <v>NULL</v>
          </cell>
          <cell r="Q84" t="str">
            <v>Yes</v>
          </cell>
          <cell r="R84" t="str">
            <v>NULL</v>
          </cell>
          <cell r="S84" t="str">
            <v>Public/Government</v>
          </cell>
          <cell r="T84" t="str">
            <v>School</v>
          </cell>
          <cell r="U84" t="str">
            <v>Yes</v>
          </cell>
          <cell r="V84" t="str">
            <v>Yes</v>
          </cell>
          <cell r="W84" t="str">
            <v>NULL</v>
          </cell>
          <cell r="X84" t="str">
            <v>NULL</v>
          </cell>
          <cell r="Y84" t="str">
            <v>No</v>
          </cell>
          <cell r="Z84" t="str">
            <v>NULL</v>
          </cell>
          <cell r="AA84" t="str">
            <v>N/A</v>
          </cell>
          <cell r="AB84" t="str">
            <v>NULL</v>
          </cell>
          <cell r="AC84" t="str">
            <v>Yes</v>
          </cell>
          <cell r="AD84" t="str">
            <v>No</v>
          </cell>
          <cell r="AE84" t="str">
            <v>No</v>
          </cell>
          <cell r="AF84" t="str">
            <v>No</v>
          </cell>
          <cell r="AG84" t="str">
            <v>No</v>
          </cell>
          <cell r="AH84" t="str">
            <v>No</v>
          </cell>
          <cell r="AI84" t="str">
            <v>No</v>
          </cell>
          <cell r="AJ84" t="str">
            <v>No</v>
          </cell>
          <cell r="AK84" t="str">
            <v>No</v>
          </cell>
          <cell r="AL84" t="str">
            <v>TARABA</v>
          </cell>
          <cell r="AM84" t="str">
            <v>GASSOL</v>
          </cell>
          <cell r="AN84" t="str">
            <v>WURYO</v>
          </cell>
          <cell r="AO84" t="str">
            <v>TARABA</v>
          </cell>
          <cell r="AP84" t="str">
            <v>WUKARI</v>
          </cell>
          <cell r="AQ84" t="str">
            <v>JIBU</v>
          </cell>
          <cell r="AR84">
            <v>32</v>
          </cell>
          <cell r="AS84">
            <v>138</v>
          </cell>
          <cell r="AT84">
            <v>3</v>
          </cell>
          <cell r="AU84">
            <v>2</v>
          </cell>
          <cell r="AV84">
            <v>5</v>
          </cell>
          <cell r="AW84">
            <v>15</v>
          </cell>
          <cell r="AX84">
            <v>21</v>
          </cell>
          <cell r="AY84">
            <v>36</v>
          </cell>
          <cell r="AZ84">
            <v>12</v>
          </cell>
          <cell r="BA84">
            <v>19</v>
          </cell>
          <cell r="BB84">
            <v>31</v>
          </cell>
          <cell r="BC84">
            <v>27</v>
          </cell>
          <cell r="BD84">
            <v>34</v>
          </cell>
          <cell r="BE84">
            <v>61</v>
          </cell>
          <cell r="BF84">
            <v>2</v>
          </cell>
          <cell r="BG84">
            <v>3</v>
          </cell>
          <cell r="BH84">
            <v>5</v>
          </cell>
          <cell r="BI84">
            <v>2</v>
          </cell>
          <cell r="BJ84">
            <v>11</v>
          </cell>
          <cell r="BK84">
            <v>0</v>
          </cell>
          <cell r="BL84">
            <v>0</v>
          </cell>
          <cell r="BM84">
            <v>5</v>
          </cell>
          <cell r="BN84">
            <v>0</v>
          </cell>
          <cell r="BO84">
            <v>0</v>
          </cell>
          <cell r="BP84">
            <v>1</v>
          </cell>
          <cell r="BQ84">
            <v>21</v>
          </cell>
          <cell r="BR84">
            <v>3</v>
          </cell>
          <cell r="BS84">
            <v>2</v>
          </cell>
          <cell r="BT84">
            <v>42158</v>
          </cell>
          <cell r="BU84">
            <v>42280</v>
          </cell>
          <cell r="BV84" t="str">
            <v>No</v>
          </cell>
          <cell r="BW84" t="str">
            <v>TARABA</v>
          </cell>
          <cell r="BX84" t="str">
            <v>GASSOL</v>
          </cell>
          <cell r="BY84" t="str">
            <v>WURYO</v>
          </cell>
          <cell r="BZ84" t="str">
            <v>Place of origin</v>
          </cell>
          <cell r="CA84" t="str">
            <v>House damaged/destroyed</v>
          </cell>
          <cell r="CB84" t="str">
            <v>None</v>
          </cell>
          <cell r="CC84" t="str">
            <v>None</v>
          </cell>
          <cell r="CD84" t="str">
            <v>None</v>
          </cell>
          <cell r="CE84" t="str">
            <v>&gt;75%</v>
          </cell>
          <cell r="CF84" t="str">
            <v>&lt;50%</v>
          </cell>
          <cell r="CG84" t="str">
            <v>&gt;75%</v>
          </cell>
          <cell r="CH84" t="str">
            <v>None</v>
          </cell>
          <cell r="CI84" t="str">
            <v>None</v>
          </cell>
          <cell r="CJ84" t="str">
            <v>Mosquito nets</v>
          </cell>
          <cell r="CK84" t="str">
            <v>Kitchen sets</v>
          </cell>
          <cell r="CL84" t="str">
            <v>Soap</v>
          </cell>
          <cell r="CM84" t="str">
            <v>Off-site (&lt;10 mn)</v>
          </cell>
          <cell r="CN84" t="str">
            <v>&gt;50 %</v>
          </cell>
          <cell r="CO84" t="str">
            <v>No</v>
          </cell>
          <cell r="CP84" t="str">
            <v>Hand pumps</v>
          </cell>
          <cell r="CQ84" t="str">
            <v>Hand pumps</v>
          </cell>
          <cell r="CR84" t="str">
            <v>5 - 10 ltr</v>
          </cell>
          <cell r="CS84" t="str">
            <v>No</v>
          </cell>
          <cell r="CT84" t="str">
            <v>Taste</v>
          </cell>
          <cell r="CU84" t="str">
            <v>Yes</v>
          </cell>
          <cell r="CV84" t="str">
            <v>Not so good (Not hygienic)</v>
          </cell>
          <cell r="CW84">
            <v>2</v>
          </cell>
          <cell r="CX84" t="str">
            <v>No</v>
          </cell>
          <cell r="CY84" t="str">
            <v>No</v>
          </cell>
          <cell r="CZ84" t="str">
            <v>No</v>
          </cell>
          <cell r="DA84" t="str">
            <v>Garbage pit</v>
          </cell>
          <cell r="DB84">
            <v>0</v>
          </cell>
          <cell r="DC84" t="str">
            <v>No</v>
          </cell>
          <cell r="DD84" t="str">
            <v>Yes but no soap/water inside</v>
          </cell>
          <cell r="DE84" t="str">
            <v>No</v>
          </cell>
          <cell r="DF84" t="str">
            <v>No</v>
          </cell>
          <cell r="DG84" t="str">
            <v>Yes</v>
          </cell>
          <cell r="DH84" t="str">
            <v>No</v>
          </cell>
          <cell r="DI84" t="str">
            <v>Yes, off site</v>
          </cell>
          <cell r="DJ84" t="str">
            <v>No</v>
          </cell>
          <cell r="DK84" t="str">
            <v>Irregular</v>
          </cell>
          <cell r="DL84" t="str">
            <v>Host community donation</v>
          </cell>
          <cell r="DM84" t="str">
            <v>No</v>
          </cell>
          <cell r="DN84" t="str">
            <v>No</v>
          </cell>
          <cell r="DO84" t="str">
            <v>No</v>
          </cell>
          <cell r="DP84" t="str">
            <v>Malaria</v>
          </cell>
          <cell r="DQ84" t="str">
            <v>Diarrhea</v>
          </cell>
          <cell r="DR84" t="str">
            <v>Fever</v>
          </cell>
          <cell r="DS84" t="str">
            <v>No</v>
          </cell>
          <cell r="DT84" t="str">
            <v>No</v>
          </cell>
          <cell r="DU84" t="str">
            <v>Off-site (&lt;3 km)</v>
          </cell>
          <cell r="DV84" t="str">
            <v>None</v>
          </cell>
          <cell r="DW84" t="str">
            <v>No</v>
          </cell>
          <cell r="DX84" t="str">
            <v>Off-site</v>
          </cell>
          <cell r="DY84" t="str">
            <v>&lt;1 km</v>
          </cell>
          <cell r="DZ84" t="str">
            <v>None</v>
          </cell>
          <cell r="EA84" t="str">
            <v>Agro-pastoralism</v>
          </cell>
          <cell r="EB84">
            <v>5</v>
          </cell>
          <cell r="EC84" t="str">
            <v>No</v>
          </cell>
          <cell r="ED84" t="str">
            <v>No</v>
          </cell>
          <cell r="EE84" t="str">
            <v>No</v>
          </cell>
          <cell r="EF84" t="str">
            <v>No</v>
          </cell>
          <cell r="EG84" t="str">
            <v>No</v>
          </cell>
          <cell r="EH84" t="str">
            <v>None</v>
          </cell>
          <cell r="EI84" t="str">
            <v>None</v>
          </cell>
          <cell r="EJ84" t="str">
            <v>Unknown</v>
          </cell>
          <cell r="EK84" t="str">
            <v>Unknown</v>
          </cell>
          <cell r="EL84" t="str">
            <v>None</v>
          </cell>
          <cell r="EM84" t="str">
            <v>Assistance was physically inadequate for most vulnerable</v>
          </cell>
          <cell r="EN84">
            <v>0</v>
          </cell>
          <cell r="EO84">
            <v>0</v>
          </cell>
          <cell r="EP84" t="str">
            <v>Yes</v>
          </cell>
          <cell r="EQ84" t="str">
            <v>No</v>
          </cell>
          <cell r="ER84" t="str">
            <v>No</v>
          </cell>
          <cell r="ES84" t="str">
            <v>No</v>
          </cell>
          <cell r="ET84" t="str">
            <v>No</v>
          </cell>
          <cell r="EU84" t="str">
            <v>Good</v>
          </cell>
          <cell r="EV84" t="str">
            <v>Good</v>
          </cell>
          <cell r="EW84" t="str">
            <v>No lighting</v>
          </cell>
          <cell r="EX84" t="str">
            <v>No</v>
          </cell>
          <cell r="EY84" t="str">
            <v>N/A</v>
          </cell>
          <cell r="EZ84" t="str">
            <v>NULL</v>
          </cell>
          <cell r="FA84" t="str">
            <v>Mobile phone</v>
          </cell>
          <cell r="FB84" t="str">
            <v>Shelter</v>
          </cell>
          <cell r="FC84" t="str">
            <v>No</v>
          </cell>
          <cell r="FD84">
            <v>1594</v>
          </cell>
        </row>
        <row r="85">
          <cell r="F85" t="str">
            <v>TR_S007</v>
          </cell>
          <cell r="G85" t="str">
            <v>IZALA MOSQUE</v>
          </cell>
          <cell r="H85" t="str">
            <v>INFORMAL</v>
          </cell>
          <cell r="I85">
            <v>9.7778340000000004</v>
          </cell>
          <cell r="J85">
            <v>7.8709759999999998</v>
          </cell>
          <cell r="K85" t="str">
            <v>Spontaneous</v>
          </cell>
          <cell r="L85" t="str">
            <v>Collective Settlement/Centre</v>
          </cell>
          <cell r="M85" t="str">
            <v>NULL</v>
          </cell>
          <cell r="N85">
            <v>41338</v>
          </cell>
          <cell r="O85" t="str">
            <v>Unknown</v>
          </cell>
          <cell r="P85" t="str">
            <v>NULL</v>
          </cell>
          <cell r="Q85" t="str">
            <v>Yes</v>
          </cell>
          <cell r="R85" t="str">
            <v>NULL</v>
          </cell>
          <cell r="S85" t="str">
            <v>Public/Government</v>
          </cell>
          <cell r="T85" t="str">
            <v>Community center</v>
          </cell>
          <cell r="U85" t="str">
            <v>No</v>
          </cell>
          <cell r="V85" t="str">
            <v>N/A</v>
          </cell>
          <cell r="W85" t="str">
            <v>NULL</v>
          </cell>
          <cell r="X85" t="str">
            <v>NULL</v>
          </cell>
          <cell r="Y85" t="str">
            <v>Yes</v>
          </cell>
          <cell r="Z85" t="str">
            <v>Religious entity</v>
          </cell>
          <cell r="AA85" t="str">
            <v>NA</v>
          </cell>
          <cell r="AB85" t="str">
            <v>NULL</v>
          </cell>
          <cell r="AC85" t="str">
            <v>Yes</v>
          </cell>
          <cell r="AD85" t="str">
            <v>No</v>
          </cell>
          <cell r="AE85" t="str">
            <v>Yes</v>
          </cell>
          <cell r="AF85" t="str">
            <v>No</v>
          </cell>
          <cell r="AG85" t="str">
            <v>Yes</v>
          </cell>
          <cell r="AH85" t="str">
            <v>Yes</v>
          </cell>
          <cell r="AI85" t="str">
            <v>Yes</v>
          </cell>
          <cell r="AJ85" t="str">
            <v>No</v>
          </cell>
          <cell r="AK85" t="str">
            <v>No</v>
          </cell>
          <cell r="AL85" t="str">
            <v>TARABA</v>
          </cell>
          <cell r="AM85" t="str">
            <v>WUKARI</v>
          </cell>
          <cell r="AN85" t="str">
            <v>PUJE</v>
          </cell>
          <cell r="AO85" t="str">
            <v>TARABA</v>
          </cell>
          <cell r="AP85" t="str">
            <v>WUKARI</v>
          </cell>
          <cell r="AQ85" t="str">
            <v>AVYI</v>
          </cell>
          <cell r="AR85">
            <v>286</v>
          </cell>
          <cell r="AS85">
            <v>2002</v>
          </cell>
          <cell r="AT85">
            <v>57</v>
          </cell>
          <cell r="AU85">
            <v>71</v>
          </cell>
          <cell r="AV85">
            <v>128</v>
          </cell>
          <cell r="AW85">
            <v>98</v>
          </cell>
          <cell r="AX85">
            <v>114</v>
          </cell>
          <cell r="AY85">
            <v>212</v>
          </cell>
          <cell r="AZ85">
            <v>360</v>
          </cell>
          <cell r="BA85">
            <v>431</v>
          </cell>
          <cell r="BB85">
            <v>791</v>
          </cell>
          <cell r="BC85">
            <v>415</v>
          </cell>
          <cell r="BD85">
            <v>423</v>
          </cell>
          <cell r="BE85">
            <v>838</v>
          </cell>
          <cell r="BF85">
            <v>15</v>
          </cell>
          <cell r="BG85">
            <v>18</v>
          </cell>
          <cell r="BH85">
            <v>33</v>
          </cell>
          <cell r="BI85">
            <v>71</v>
          </cell>
          <cell r="BJ85">
            <v>177</v>
          </cell>
          <cell r="BK85">
            <v>0</v>
          </cell>
          <cell r="BL85">
            <v>0</v>
          </cell>
          <cell r="BM85">
            <v>33</v>
          </cell>
          <cell r="BN85">
            <v>0</v>
          </cell>
          <cell r="BO85">
            <v>0</v>
          </cell>
          <cell r="BP85">
            <v>81</v>
          </cell>
          <cell r="BQ85">
            <v>55</v>
          </cell>
          <cell r="BR85">
            <v>25</v>
          </cell>
          <cell r="BS85">
            <v>10</v>
          </cell>
          <cell r="BT85">
            <v>42068</v>
          </cell>
          <cell r="BU85">
            <v>42227</v>
          </cell>
          <cell r="BV85" t="str">
            <v>Yes</v>
          </cell>
          <cell r="BW85" t="str">
            <v>TARABA</v>
          </cell>
          <cell r="BX85" t="str">
            <v>WUKARI</v>
          </cell>
          <cell r="BY85" t="str">
            <v>PUJE</v>
          </cell>
          <cell r="BZ85" t="str">
            <v>Place of origin</v>
          </cell>
          <cell r="CA85" t="str">
            <v>House damaged/destroyed</v>
          </cell>
          <cell r="CB85" t="str">
            <v>None</v>
          </cell>
          <cell r="CC85" t="str">
            <v>None</v>
          </cell>
          <cell r="CD85" t="str">
            <v>None</v>
          </cell>
          <cell r="CE85" t="str">
            <v>&gt;75%</v>
          </cell>
          <cell r="CF85" t="str">
            <v>None</v>
          </cell>
          <cell r="CG85" t="str">
            <v>&gt;75%</v>
          </cell>
          <cell r="CH85" t="str">
            <v>None</v>
          </cell>
          <cell r="CI85" t="str">
            <v>None</v>
          </cell>
          <cell r="CJ85" t="str">
            <v>Blankets/Mats</v>
          </cell>
          <cell r="CK85" t="str">
            <v>Mosquito nets</v>
          </cell>
          <cell r="CL85" t="str">
            <v>Kitchen sets</v>
          </cell>
          <cell r="CM85" t="str">
            <v>On-site (&lt;10 mn)</v>
          </cell>
          <cell r="CN85" t="str">
            <v>&gt;50 %</v>
          </cell>
          <cell r="CO85" t="str">
            <v>Yes</v>
          </cell>
          <cell r="CP85" t="str">
            <v>Hand pumps</v>
          </cell>
          <cell r="CQ85" t="str">
            <v>Hand pumps</v>
          </cell>
          <cell r="CR85" t="str">
            <v>5 - 10 ltr</v>
          </cell>
          <cell r="CS85" t="str">
            <v>No</v>
          </cell>
          <cell r="CT85" t="str">
            <v>Taste</v>
          </cell>
          <cell r="CU85" t="str">
            <v>Yes</v>
          </cell>
          <cell r="CV85" t="str">
            <v>Good (Hygienic)</v>
          </cell>
          <cell r="CW85">
            <v>4</v>
          </cell>
          <cell r="CX85" t="str">
            <v>Yes</v>
          </cell>
          <cell r="CY85" t="str">
            <v>Yes</v>
          </cell>
          <cell r="CZ85" t="str">
            <v>Yes</v>
          </cell>
          <cell r="DA85" t="str">
            <v>Burning</v>
          </cell>
          <cell r="DB85">
            <v>0</v>
          </cell>
          <cell r="DC85" t="str">
            <v>No</v>
          </cell>
          <cell r="DD85" t="str">
            <v>Yes but no soap/water inside</v>
          </cell>
          <cell r="DE85" t="str">
            <v>No</v>
          </cell>
          <cell r="DF85" t="str">
            <v>No</v>
          </cell>
          <cell r="DG85" t="str">
            <v>Yes</v>
          </cell>
          <cell r="DH85" t="str">
            <v>No</v>
          </cell>
          <cell r="DI85" t="str">
            <v>No</v>
          </cell>
          <cell r="DJ85" t="str">
            <v>Yes</v>
          </cell>
          <cell r="DK85" t="str">
            <v>Never</v>
          </cell>
          <cell r="DL85" t="str">
            <v>Host community donation</v>
          </cell>
          <cell r="DM85" t="str">
            <v>No</v>
          </cell>
          <cell r="DN85" t="str">
            <v>No</v>
          </cell>
          <cell r="DO85" t="str">
            <v>No</v>
          </cell>
          <cell r="DP85" t="str">
            <v>Fever</v>
          </cell>
          <cell r="DQ85" t="str">
            <v>Malaria</v>
          </cell>
          <cell r="DR85" t="str">
            <v>Diarrhea</v>
          </cell>
          <cell r="DS85" t="str">
            <v>No</v>
          </cell>
          <cell r="DT85" t="str">
            <v>No</v>
          </cell>
          <cell r="DU85" t="str">
            <v>None</v>
          </cell>
          <cell r="DV85" t="str">
            <v>None</v>
          </cell>
          <cell r="DW85" t="str">
            <v>No</v>
          </cell>
          <cell r="DX85" t="str">
            <v>Off-site</v>
          </cell>
          <cell r="DY85" t="str">
            <v>&lt;1 km</v>
          </cell>
          <cell r="DZ85" t="str">
            <v>None</v>
          </cell>
          <cell r="EA85" t="str">
            <v>Agro-pastoralism</v>
          </cell>
          <cell r="EB85">
            <v>2</v>
          </cell>
          <cell r="EC85" t="str">
            <v>No</v>
          </cell>
          <cell r="ED85" t="str">
            <v>No</v>
          </cell>
          <cell r="EE85" t="str">
            <v>No</v>
          </cell>
          <cell r="EF85" t="str">
            <v>Yes</v>
          </cell>
          <cell r="EG85" t="str">
            <v>Yes</v>
          </cell>
          <cell r="EH85" t="str">
            <v>Military</v>
          </cell>
          <cell r="EI85" t="str">
            <v>Theft</v>
          </cell>
          <cell r="EJ85" t="str">
            <v>Unknown</v>
          </cell>
          <cell r="EK85" t="str">
            <v>Unknown</v>
          </cell>
          <cell r="EL85" t="str">
            <v>None</v>
          </cell>
          <cell r="EM85" t="str">
            <v>Assistance was physically inadequate for most vulnerable</v>
          </cell>
          <cell r="EN85">
            <v>0</v>
          </cell>
          <cell r="EO85">
            <v>0</v>
          </cell>
          <cell r="EP85" t="str">
            <v>Yes</v>
          </cell>
          <cell r="EQ85" t="str">
            <v>No</v>
          </cell>
          <cell r="ER85" t="str">
            <v>No</v>
          </cell>
          <cell r="ES85" t="str">
            <v>No</v>
          </cell>
          <cell r="ET85" t="str">
            <v>No</v>
          </cell>
          <cell r="EU85" t="str">
            <v>Good</v>
          </cell>
          <cell r="EV85" t="str">
            <v>Good</v>
          </cell>
          <cell r="EW85" t="str">
            <v>No lighting</v>
          </cell>
          <cell r="EX85" t="str">
            <v>No</v>
          </cell>
          <cell r="EY85" t="str">
            <v>N/A</v>
          </cell>
          <cell r="EZ85" t="str">
            <v>NULL</v>
          </cell>
          <cell r="FA85" t="str">
            <v>Mobile phone</v>
          </cell>
          <cell r="FB85" t="str">
            <v>Situation in areas of origin</v>
          </cell>
          <cell r="FC85" t="str">
            <v>No</v>
          </cell>
          <cell r="FD85">
            <v>1600</v>
          </cell>
        </row>
        <row r="86">
          <cell r="F86" t="str">
            <v>TR_S009</v>
          </cell>
          <cell r="G86" t="str">
            <v>EAST PRIMARY SCHOOL</v>
          </cell>
          <cell r="H86" t="str">
            <v>INFORMAL</v>
          </cell>
          <cell r="I86">
            <v>9.7859929999999995</v>
          </cell>
          <cell r="J86">
            <v>7.8676107000000002</v>
          </cell>
          <cell r="K86" t="str">
            <v>Spontaneous</v>
          </cell>
          <cell r="L86" t="str">
            <v>Collective Settlement/Centre</v>
          </cell>
          <cell r="M86" t="str">
            <v>NULL</v>
          </cell>
          <cell r="N86">
            <v>41749</v>
          </cell>
          <cell r="O86" t="str">
            <v>Unknown</v>
          </cell>
          <cell r="P86" t="str">
            <v>NULL</v>
          </cell>
          <cell r="Q86" t="str">
            <v>Yes</v>
          </cell>
          <cell r="R86" t="str">
            <v>NULL</v>
          </cell>
          <cell r="S86" t="str">
            <v>Public/Government</v>
          </cell>
          <cell r="T86" t="str">
            <v>School</v>
          </cell>
          <cell r="U86" t="str">
            <v>Yes</v>
          </cell>
          <cell r="V86" t="str">
            <v>Yes</v>
          </cell>
          <cell r="W86" t="str">
            <v>NULL</v>
          </cell>
          <cell r="X86" t="str">
            <v>NULL</v>
          </cell>
          <cell r="Y86" t="str">
            <v>No</v>
          </cell>
          <cell r="Z86" t="str">
            <v>NULL</v>
          </cell>
          <cell r="AA86" t="str">
            <v>NULL</v>
          </cell>
          <cell r="AB86" t="str">
            <v>NULL</v>
          </cell>
          <cell r="AC86" t="str">
            <v>Yes</v>
          </cell>
          <cell r="AD86" t="str">
            <v>No</v>
          </cell>
          <cell r="AE86" t="str">
            <v>Yes</v>
          </cell>
          <cell r="AF86" t="str">
            <v>No</v>
          </cell>
          <cell r="AG86" t="str">
            <v>Yes</v>
          </cell>
          <cell r="AH86" t="str">
            <v>No</v>
          </cell>
          <cell r="AI86" t="str">
            <v>No</v>
          </cell>
          <cell r="AJ86" t="str">
            <v>No</v>
          </cell>
          <cell r="AK86" t="str">
            <v>No</v>
          </cell>
          <cell r="AL86" t="str">
            <v>TARABA</v>
          </cell>
          <cell r="AM86" t="str">
            <v>WUKARI</v>
          </cell>
          <cell r="AN86" t="str">
            <v>JIBU</v>
          </cell>
          <cell r="AO86" t="str">
            <v>TARABA</v>
          </cell>
          <cell r="AP86" t="str">
            <v>WUKARI</v>
          </cell>
          <cell r="AQ86" t="str">
            <v>JIBU</v>
          </cell>
          <cell r="AR86">
            <v>82</v>
          </cell>
          <cell r="AS86">
            <v>584</v>
          </cell>
          <cell r="AT86">
            <v>7</v>
          </cell>
          <cell r="AU86">
            <v>16</v>
          </cell>
          <cell r="AV86">
            <v>23</v>
          </cell>
          <cell r="AW86">
            <v>48</v>
          </cell>
          <cell r="AX86">
            <v>53</v>
          </cell>
          <cell r="AY86">
            <v>101</v>
          </cell>
          <cell r="AZ86">
            <v>103</v>
          </cell>
          <cell r="BA86">
            <v>111</v>
          </cell>
          <cell r="BB86">
            <v>214</v>
          </cell>
          <cell r="BC86">
            <v>114</v>
          </cell>
          <cell r="BD86">
            <v>117</v>
          </cell>
          <cell r="BE86">
            <v>231</v>
          </cell>
          <cell r="BF86">
            <v>7</v>
          </cell>
          <cell r="BG86">
            <v>8</v>
          </cell>
          <cell r="BH86">
            <v>15</v>
          </cell>
          <cell r="BI86">
            <v>7</v>
          </cell>
          <cell r="BJ86">
            <v>49</v>
          </cell>
          <cell r="BK86">
            <v>1</v>
          </cell>
          <cell r="BL86">
            <v>0</v>
          </cell>
          <cell r="BM86">
            <v>15</v>
          </cell>
          <cell r="BN86">
            <v>0</v>
          </cell>
          <cell r="BO86">
            <v>0</v>
          </cell>
          <cell r="BP86">
            <v>6</v>
          </cell>
          <cell r="BQ86">
            <v>41</v>
          </cell>
          <cell r="BR86">
            <v>27</v>
          </cell>
          <cell r="BS86">
            <v>12</v>
          </cell>
          <cell r="BT86">
            <v>42159</v>
          </cell>
          <cell r="BU86" t="str">
            <v>10/20/2015</v>
          </cell>
          <cell r="BV86" t="str">
            <v>Yes</v>
          </cell>
          <cell r="BW86" t="str">
            <v>TARABA</v>
          </cell>
          <cell r="BX86" t="str">
            <v>WUKARI</v>
          </cell>
          <cell r="BY86" t="str">
            <v>JIBU</v>
          </cell>
          <cell r="BZ86" t="str">
            <v>Place of origin</v>
          </cell>
          <cell r="CA86" t="str">
            <v>House damaged/destroyed</v>
          </cell>
          <cell r="CB86" t="str">
            <v>None</v>
          </cell>
          <cell r="CC86" t="str">
            <v>None</v>
          </cell>
          <cell r="CD86" t="str">
            <v>None</v>
          </cell>
          <cell r="CE86" t="str">
            <v>&gt;75%</v>
          </cell>
          <cell r="CF86" t="str">
            <v>None</v>
          </cell>
          <cell r="CG86" t="str">
            <v>&lt;75%</v>
          </cell>
          <cell r="CH86" t="str">
            <v>None</v>
          </cell>
          <cell r="CI86" t="str">
            <v>None</v>
          </cell>
          <cell r="CJ86" t="str">
            <v>Mosquito nets</v>
          </cell>
          <cell r="CK86" t="str">
            <v>Soap</v>
          </cell>
          <cell r="CL86" t="str">
            <v>Blankets/Mats</v>
          </cell>
          <cell r="CM86" t="str">
            <v>On-site (&lt;10 mn)</v>
          </cell>
          <cell r="CN86" t="str">
            <v>&lt;50 %</v>
          </cell>
          <cell r="CO86" t="str">
            <v>Yes</v>
          </cell>
          <cell r="CP86" t="str">
            <v>Hand pumps</v>
          </cell>
          <cell r="CQ86" t="str">
            <v>Hand pumps</v>
          </cell>
          <cell r="CR86" t="str">
            <v>5 - 10 ltr</v>
          </cell>
          <cell r="CS86" t="str">
            <v>No</v>
          </cell>
          <cell r="CT86" t="str">
            <v>Taste</v>
          </cell>
          <cell r="CU86" t="str">
            <v>Yes</v>
          </cell>
          <cell r="CV86" t="str">
            <v>Non usable</v>
          </cell>
          <cell r="CW86">
            <v>0</v>
          </cell>
          <cell r="CX86" t="str">
            <v>Yes</v>
          </cell>
          <cell r="CY86" t="str">
            <v>No</v>
          </cell>
          <cell r="CZ86" t="str">
            <v>No</v>
          </cell>
          <cell r="DA86" t="str">
            <v>No waste disposal system</v>
          </cell>
          <cell r="DB86">
            <v>0</v>
          </cell>
          <cell r="DC86" t="str">
            <v>Yes</v>
          </cell>
          <cell r="DD86" t="str">
            <v>Yes but no soap/water inside</v>
          </cell>
          <cell r="DE86" t="str">
            <v>No</v>
          </cell>
          <cell r="DF86" t="str">
            <v>No</v>
          </cell>
          <cell r="DG86" t="str">
            <v>Yes</v>
          </cell>
          <cell r="DH86" t="str">
            <v>No</v>
          </cell>
          <cell r="DI86" t="str">
            <v>Yes, off site</v>
          </cell>
          <cell r="DJ86" t="str">
            <v>No</v>
          </cell>
          <cell r="DK86" t="str">
            <v>Irregular</v>
          </cell>
          <cell r="DL86" t="str">
            <v>Host community donation</v>
          </cell>
          <cell r="DM86" t="str">
            <v>No</v>
          </cell>
          <cell r="DN86" t="str">
            <v>No</v>
          </cell>
          <cell r="DO86" t="str">
            <v>No</v>
          </cell>
          <cell r="DP86" t="str">
            <v>Fever</v>
          </cell>
          <cell r="DQ86" t="str">
            <v>Malaria</v>
          </cell>
          <cell r="DR86" t="str">
            <v>Skin disease</v>
          </cell>
          <cell r="DS86" t="str">
            <v>No</v>
          </cell>
          <cell r="DT86" t="str">
            <v>No</v>
          </cell>
          <cell r="DU86" t="str">
            <v>On-site (&lt;3 km)</v>
          </cell>
          <cell r="DV86" t="str">
            <v>None</v>
          </cell>
          <cell r="DW86" t="str">
            <v>No</v>
          </cell>
          <cell r="DX86" t="str">
            <v>Off-site</v>
          </cell>
          <cell r="DY86" t="str">
            <v>&lt;1 km</v>
          </cell>
          <cell r="DZ86" t="str">
            <v>None</v>
          </cell>
          <cell r="EA86" t="str">
            <v>Agro-pastoralism</v>
          </cell>
          <cell r="EB86">
            <v>7</v>
          </cell>
          <cell r="EC86" t="str">
            <v>No</v>
          </cell>
          <cell r="ED86" t="str">
            <v>No</v>
          </cell>
          <cell r="EE86" t="str">
            <v>No</v>
          </cell>
          <cell r="EF86" t="str">
            <v>No</v>
          </cell>
          <cell r="EG86" t="str">
            <v>No</v>
          </cell>
          <cell r="EH86" t="str">
            <v>None</v>
          </cell>
          <cell r="EI86" t="str">
            <v>None</v>
          </cell>
          <cell r="EJ86" t="str">
            <v>None</v>
          </cell>
          <cell r="EK86" t="str">
            <v>None</v>
          </cell>
          <cell r="EL86" t="str">
            <v>None</v>
          </cell>
          <cell r="EM86" t="str">
            <v>Assistance was physically inadequate for most vulnerable</v>
          </cell>
          <cell r="EN86">
            <v>0</v>
          </cell>
          <cell r="EO86">
            <v>0</v>
          </cell>
          <cell r="EP86" t="str">
            <v>Yes</v>
          </cell>
          <cell r="EQ86" t="str">
            <v>No</v>
          </cell>
          <cell r="ER86" t="str">
            <v>No</v>
          </cell>
          <cell r="ES86" t="str">
            <v>No</v>
          </cell>
          <cell r="ET86" t="str">
            <v>No</v>
          </cell>
          <cell r="EU86" t="str">
            <v>Good</v>
          </cell>
          <cell r="EV86" t="str">
            <v>Good</v>
          </cell>
          <cell r="EW86" t="str">
            <v>No lighting</v>
          </cell>
          <cell r="EX86" t="str">
            <v>No</v>
          </cell>
          <cell r="EY86" t="str">
            <v>N/A</v>
          </cell>
          <cell r="EZ86" t="str">
            <v>NULL</v>
          </cell>
          <cell r="FA86" t="str">
            <v>Mobile phone</v>
          </cell>
          <cell r="FB86" t="str">
            <v>Safety and Security</v>
          </cell>
          <cell r="FC86" t="str">
            <v>No</v>
          </cell>
          <cell r="FD86">
            <v>1595</v>
          </cell>
        </row>
        <row r="87">
          <cell r="F87" t="str">
            <v>TR_S012</v>
          </cell>
          <cell r="G87" t="str">
            <v>CATHOLIC CHURCH</v>
          </cell>
          <cell r="H87" t="str">
            <v>INFORMAL</v>
          </cell>
          <cell r="I87">
            <v>10.96658</v>
          </cell>
          <cell r="J87">
            <v>7.8550399999999998</v>
          </cell>
          <cell r="K87" t="str">
            <v>Spontaneous</v>
          </cell>
          <cell r="L87" t="str">
            <v>Collective Settlement/Centre</v>
          </cell>
          <cell r="M87" t="str">
            <v>NULL</v>
          </cell>
          <cell r="N87" t="str">
            <v>03/14/2014</v>
          </cell>
          <cell r="O87" t="str">
            <v>Unknown</v>
          </cell>
          <cell r="P87" t="str">
            <v>NULL</v>
          </cell>
          <cell r="Q87" t="str">
            <v>Yes</v>
          </cell>
          <cell r="R87">
            <v>300</v>
          </cell>
          <cell r="S87" t="str">
            <v>Public/Government</v>
          </cell>
          <cell r="T87" t="str">
            <v>Community center</v>
          </cell>
          <cell r="U87" t="str">
            <v>Yes</v>
          </cell>
          <cell r="V87" t="str">
            <v>Yes</v>
          </cell>
          <cell r="W87" t="str">
            <v>NULL</v>
          </cell>
          <cell r="X87" t="str">
            <v>NULL</v>
          </cell>
          <cell r="Y87" t="str">
            <v>No</v>
          </cell>
          <cell r="Z87" t="str">
            <v>NULL</v>
          </cell>
          <cell r="AA87" t="str">
            <v>NULL</v>
          </cell>
          <cell r="AB87" t="str">
            <v>NULL</v>
          </cell>
          <cell r="AC87" t="str">
            <v>Yes</v>
          </cell>
          <cell r="AD87" t="str">
            <v>No</v>
          </cell>
          <cell r="AE87" t="str">
            <v>Yes</v>
          </cell>
          <cell r="AF87" t="str">
            <v>Yes</v>
          </cell>
          <cell r="AG87" t="str">
            <v>No</v>
          </cell>
          <cell r="AH87" t="str">
            <v>Yes</v>
          </cell>
          <cell r="AI87" t="str">
            <v>Yes</v>
          </cell>
          <cell r="AJ87" t="str">
            <v>No</v>
          </cell>
          <cell r="AK87" t="str">
            <v>Yes</v>
          </cell>
          <cell r="AL87" t="str">
            <v>TARABA</v>
          </cell>
          <cell r="AM87" t="str">
            <v>BALI</v>
          </cell>
          <cell r="AN87" t="str">
            <v>BALI B</v>
          </cell>
          <cell r="AO87" t="str">
            <v>TARABA</v>
          </cell>
          <cell r="AP87" t="str">
            <v>BALI</v>
          </cell>
          <cell r="AQ87" t="str">
            <v>BALI  A</v>
          </cell>
          <cell r="AR87">
            <v>7</v>
          </cell>
          <cell r="AS87">
            <v>33</v>
          </cell>
          <cell r="AT87">
            <v>0</v>
          </cell>
          <cell r="AU87">
            <v>1</v>
          </cell>
          <cell r="AV87">
            <v>1</v>
          </cell>
          <cell r="AW87">
            <v>5</v>
          </cell>
          <cell r="AX87">
            <v>3</v>
          </cell>
          <cell r="AY87">
            <v>8</v>
          </cell>
          <cell r="AZ87">
            <v>3</v>
          </cell>
          <cell r="BA87">
            <v>4</v>
          </cell>
          <cell r="BB87">
            <v>7</v>
          </cell>
          <cell r="BC87">
            <v>5</v>
          </cell>
          <cell r="BD87">
            <v>6</v>
          </cell>
          <cell r="BE87">
            <v>11</v>
          </cell>
          <cell r="BF87">
            <v>4</v>
          </cell>
          <cell r="BG87">
            <v>2</v>
          </cell>
          <cell r="BH87">
            <v>6</v>
          </cell>
          <cell r="BI87">
            <v>1</v>
          </cell>
          <cell r="BJ87">
            <v>2</v>
          </cell>
          <cell r="BK87">
            <v>0</v>
          </cell>
          <cell r="BL87">
            <v>0</v>
          </cell>
          <cell r="BM87">
            <v>6</v>
          </cell>
          <cell r="BN87">
            <v>0</v>
          </cell>
          <cell r="BO87">
            <v>0</v>
          </cell>
          <cell r="BP87">
            <v>0</v>
          </cell>
          <cell r="BQ87">
            <v>2</v>
          </cell>
          <cell r="BR87">
            <v>0</v>
          </cell>
          <cell r="BS87">
            <v>0</v>
          </cell>
          <cell r="BT87" t="str">
            <v>3/14/2014</v>
          </cell>
          <cell r="BU87" t="str">
            <v>5/15/2015</v>
          </cell>
          <cell r="BV87" t="str">
            <v>Yes</v>
          </cell>
          <cell r="BW87" t="str">
            <v>TARABA</v>
          </cell>
          <cell r="BX87" t="str">
            <v>BALI</v>
          </cell>
          <cell r="BY87" t="str">
            <v>BALI  A</v>
          </cell>
          <cell r="BZ87" t="str">
            <v>Place of origin</v>
          </cell>
          <cell r="CA87" t="str">
            <v>House damaged/destroyed</v>
          </cell>
          <cell r="CB87" t="str">
            <v>None</v>
          </cell>
          <cell r="CC87" t="str">
            <v>&gt;75%</v>
          </cell>
          <cell r="CD87" t="str">
            <v>None</v>
          </cell>
          <cell r="CE87" t="str">
            <v>None</v>
          </cell>
          <cell r="CF87" t="str">
            <v>&gt;75%</v>
          </cell>
          <cell r="CG87" t="str">
            <v>&lt;25%</v>
          </cell>
          <cell r="CH87" t="str">
            <v>None</v>
          </cell>
          <cell r="CI87" t="str">
            <v>&lt;25%</v>
          </cell>
          <cell r="CJ87" t="str">
            <v>Mosquito nets</v>
          </cell>
          <cell r="CK87" t="str">
            <v>Blankets/Mats</v>
          </cell>
          <cell r="CL87" t="str">
            <v>Hygiene kits</v>
          </cell>
          <cell r="CM87" t="str">
            <v>On-site (&lt;10 mn)</v>
          </cell>
          <cell r="CN87" t="str">
            <v>&lt;50 %</v>
          </cell>
          <cell r="CO87" t="str">
            <v>Yes</v>
          </cell>
          <cell r="CP87" t="str">
            <v>Piped water supply</v>
          </cell>
          <cell r="CQ87" t="str">
            <v>Piped water supply</v>
          </cell>
          <cell r="CR87" t="str">
            <v>&gt;15 ltr</v>
          </cell>
          <cell r="CS87" t="str">
            <v>Yes</v>
          </cell>
          <cell r="CT87" t="str">
            <v>None</v>
          </cell>
          <cell r="CU87" t="str">
            <v>No</v>
          </cell>
          <cell r="CV87" t="str">
            <v>Not so good (Not hygienic)</v>
          </cell>
          <cell r="CW87">
            <v>4</v>
          </cell>
          <cell r="CX87" t="str">
            <v>Yes</v>
          </cell>
          <cell r="CY87" t="str">
            <v>No</v>
          </cell>
          <cell r="CZ87" t="str">
            <v>No</v>
          </cell>
          <cell r="DA87" t="str">
            <v>No waste disposal system</v>
          </cell>
          <cell r="DB87">
            <v>0</v>
          </cell>
          <cell r="DC87" t="str">
            <v>Yes</v>
          </cell>
          <cell r="DD87" t="str">
            <v>Yes but no soap/water inside</v>
          </cell>
          <cell r="DE87" t="str">
            <v>No</v>
          </cell>
          <cell r="DF87" t="str">
            <v>No</v>
          </cell>
          <cell r="DG87" t="str">
            <v>Yes</v>
          </cell>
          <cell r="DH87" t="str">
            <v>No</v>
          </cell>
          <cell r="DI87" t="str">
            <v>Yes, on site</v>
          </cell>
          <cell r="DJ87" t="str">
            <v>Yes</v>
          </cell>
          <cell r="DK87" t="str">
            <v>Irregular</v>
          </cell>
          <cell r="DL87" t="str">
            <v>Distribution</v>
          </cell>
          <cell r="DM87" t="str">
            <v>No</v>
          </cell>
          <cell r="DN87" t="str">
            <v>No</v>
          </cell>
          <cell r="DO87" t="str">
            <v>No</v>
          </cell>
          <cell r="DP87" t="str">
            <v>Malaria</v>
          </cell>
          <cell r="DQ87" t="str">
            <v>Fever</v>
          </cell>
          <cell r="DR87" t="str">
            <v>Cough</v>
          </cell>
          <cell r="DS87" t="str">
            <v>Yes</v>
          </cell>
          <cell r="DT87" t="str">
            <v>Yes</v>
          </cell>
          <cell r="DU87" t="str">
            <v>On-site (&lt;3 km)</v>
          </cell>
          <cell r="DV87" t="str">
            <v>NGO</v>
          </cell>
          <cell r="DW87" t="str">
            <v>Yes</v>
          </cell>
          <cell r="DX87" t="str">
            <v>Off-site</v>
          </cell>
          <cell r="DY87" t="str">
            <v>&lt;1 km</v>
          </cell>
          <cell r="DZ87" t="str">
            <v>&lt;75%</v>
          </cell>
          <cell r="EA87" t="str">
            <v>Farming</v>
          </cell>
          <cell r="EB87">
            <v>5</v>
          </cell>
          <cell r="EC87" t="str">
            <v>Yes</v>
          </cell>
          <cell r="ED87" t="str">
            <v>No</v>
          </cell>
          <cell r="EE87" t="str">
            <v>Yes</v>
          </cell>
          <cell r="EF87" t="str">
            <v>Yes</v>
          </cell>
          <cell r="EG87" t="str">
            <v>No</v>
          </cell>
          <cell r="EH87" t="str">
            <v>Self organized</v>
          </cell>
          <cell r="EI87" t="str">
            <v>None</v>
          </cell>
          <cell r="EJ87" t="str">
            <v>None</v>
          </cell>
          <cell r="EK87" t="str">
            <v>None</v>
          </cell>
          <cell r="EL87" t="str">
            <v>None</v>
          </cell>
          <cell r="EM87" t="str">
            <v>Not enough assistance for all entitled</v>
          </cell>
          <cell r="EN87">
            <v>0</v>
          </cell>
          <cell r="EO87">
            <v>0</v>
          </cell>
          <cell r="EP87" t="str">
            <v>No</v>
          </cell>
          <cell r="EQ87" t="str">
            <v>No</v>
          </cell>
          <cell r="ER87" t="str">
            <v>No</v>
          </cell>
          <cell r="ES87" t="str">
            <v>No</v>
          </cell>
          <cell r="ET87" t="str">
            <v>No</v>
          </cell>
          <cell r="EU87" t="str">
            <v>Good</v>
          </cell>
          <cell r="EV87" t="str">
            <v>Good</v>
          </cell>
          <cell r="EW87" t="str">
            <v>Yes, there is lighting and it is adequate</v>
          </cell>
          <cell r="EX87" t="str">
            <v>No</v>
          </cell>
          <cell r="EY87" t="str">
            <v>N/A</v>
          </cell>
          <cell r="EZ87" t="str">
            <v>NULL</v>
          </cell>
          <cell r="FA87" t="str">
            <v>Local Leader</v>
          </cell>
          <cell r="FB87" t="str">
            <v>Shelter</v>
          </cell>
          <cell r="FC87" t="str">
            <v>No</v>
          </cell>
          <cell r="FD87">
            <v>1601</v>
          </cell>
        </row>
        <row r="88">
          <cell r="F88" t="str">
            <v>TR_S014</v>
          </cell>
          <cell r="G88" t="str">
            <v>NKST CHURCH</v>
          </cell>
          <cell r="H88" t="str">
            <v>INFORMAL</v>
          </cell>
          <cell r="I88">
            <v>10.96457</v>
          </cell>
          <cell r="J88">
            <v>7.8508599999999999</v>
          </cell>
          <cell r="K88" t="str">
            <v>Spontaneous</v>
          </cell>
          <cell r="L88" t="str">
            <v>Collective Settlement/Centre</v>
          </cell>
          <cell r="M88" t="str">
            <v>NULL</v>
          </cell>
          <cell r="N88">
            <v>41712</v>
          </cell>
          <cell r="O88" t="str">
            <v>Unknown</v>
          </cell>
          <cell r="P88" t="str">
            <v>NULL</v>
          </cell>
          <cell r="Q88" t="str">
            <v>Yes</v>
          </cell>
          <cell r="R88" t="str">
            <v>NULL</v>
          </cell>
          <cell r="S88" t="str">
            <v>Private Building</v>
          </cell>
          <cell r="T88" t="str">
            <v>Community center</v>
          </cell>
          <cell r="U88" t="str">
            <v>Yes</v>
          </cell>
          <cell r="V88" t="str">
            <v>Yes</v>
          </cell>
          <cell r="W88" t="str">
            <v>NULL</v>
          </cell>
          <cell r="X88" t="str">
            <v>NULL</v>
          </cell>
          <cell r="Y88" t="str">
            <v>Yes</v>
          </cell>
          <cell r="Z88" t="str">
            <v>Religious entity</v>
          </cell>
          <cell r="AA88" t="str">
            <v>NKST CHURCH</v>
          </cell>
          <cell r="AB88">
            <v>8084923132</v>
          </cell>
          <cell r="AC88" t="str">
            <v>Yes</v>
          </cell>
          <cell r="AD88" t="str">
            <v>No</v>
          </cell>
          <cell r="AE88" t="str">
            <v>No</v>
          </cell>
          <cell r="AF88" t="str">
            <v>No</v>
          </cell>
          <cell r="AG88" t="str">
            <v>No</v>
          </cell>
          <cell r="AH88" t="str">
            <v>No</v>
          </cell>
          <cell r="AI88" t="str">
            <v>No</v>
          </cell>
          <cell r="AJ88" t="str">
            <v>No</v>
          </cell>
          <cell r="AK88" t="str">
            <v>No</v>
          </cell>
          <cell r="AL88" t="str">
            <v>TARABA</v>
          </cell>
          <cell r="AM88" t="str">
            <v>BALI</v>
          </cell>
          <cell r="AN88" t="str">
            <v>BALI  A</v>
          </cell>
          <cell r="AO88" t="str">
            <v>TARABA</v>
          </cell>
          <cell r="AP88" t="str">
            <v>BALI</v>
          </cell>
          <cell r="AQ88" t="str">
            <v>SUNTAI</v>
          </cell>
          <cell r="AR88">
            <v>2</v>
          </cell>
          <cell r="AS88">
            <v>14</v>
          </cell>
          <cell r="AT88">
            <v>0</v>
          </cell>
          <cell r="AU88">
            <v>1</v>
          </cell>
          <cell r="AV88">
            <v>1</v>
          </cell>
          <cell r="AW88">
            <v>3</v>
          </cell>
          <cell r="AX88">
            <v>2</v>
          </cell>
          <cell r="AY88">
            <v>5</v>
          </cell>
          <cell r="AZ88">
            <v>1</v>
          </cell>
          <cell r="BA88">
            <v>2</v>
          </cell>
          <cell r="BB88">
            <v>3</v>
          </cell>
          <cell r="BC88">
            <v>2</v>
          </cell>
          <cell r="BD88">
            <v>3</v>
          </cell>
          <cell r="BE88">
            <v>5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1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 t="str">
            <v>03/14/2016</v>
          </cell>
          <cell r="BU88" t="str">
            <v>05/15/2015</v>
          </cell>
          <cell r="BV88" t="str">
            <v>Yes</v>
          </cell>
          <cell r="BW88" t="str">
            <v>TARABA</v>
          </cell>
          <cell r="BX88" t="str">
            <v>BALI</v>
          </cell>
          <cell r="BY88" t="str">
            <v>BALI  A</v>
          </cell>
          <cell r="BZ88" t="str">
            <v>Place of origin</v>
          </cell>
          <cell r="CA88" t="str">
            <v>House damaged/destroyed</v>
          </cell>
          <cell r="CB88" t="str">
            <v>None</v>
          </cell>
          <cell r="CC88" t="str">
            <v>None</v>
          </cell>
          <cell r="CD88" t="str">
            <v>None</v>
          </cell>
          <cell r="CE88" t="str">
            <v>&gt;75%</v>
          </cell>
          <cell r="CF88" t="str">
            <v>None</v>
          </cell>
          <cell r="CG88" t="str">
            <v>None</v>
          </cell>
          <cell r="CH88" t="str">
            <v>&gt;75%</v>
          </cell>
          <cell r="CI88" t="str">
            <v>&lt;25%</v>
          </cell>
          <cell r="CJ88" t="str">
            <v>Kitchen sets</v>
          </cell>
          <cell r="CK88" t="str">
            <v>Bucket/Jerry Can</v>
          </cell>
          <cell r="CL88" t="str">
            <v>Mosquito nets</v>
          </cell>
          <cell r="CM88" t="str">
            <v>Off-site (&lt;10 mn)</v>
          </cell>
          <cell r="CN88" t="str">
            <v>&lt;50 %</v>
          </cell>
          <cell r="CO88" t="str">
            <v>No</v>
          </cell>
          <cell r="CP88" t="str">
            <v>Hand pumps</v>
          </cell>
          <cell r="CQ88" t="str">
            <v>Hand pumps</v>
          </cell>
          <cell r="CR88" t="str">
            <v>10 - 15 ltr</v>
          </cell>
          <cell r="CS88" t="str">
            <v>No</v>
          </cell>
          <cell r="CT88" t="str">
            <v>Taste</v>
          </cell>
          <cell r="CU88" t="str">
            <v>Yes</v>
          </cell>
          <cell r="CV88" t="str">
            <v>Not so good (Not hygienic)</v>
          </cell>
          <cell r="CW88">
            <v>1</v>
          </cell>
          <cell r="CX88" t="str">
            <v>No</v>
          </cell>
          <cell r="CY88" t="str">
            <v>Yes</v>
          </cell>
          <cell r="CZ88" t="str">
            <v>No</v>
          </cell>
          <cell r="DA88" t="str">
            <v>No waste disposal system</v>
          </cell>
          <cell r="DB88">
            <v>0</v>
          </cell>
          <cell r="DC88" t="str">
            <v>Yes</v>
          </cell>
          <cell r="DD88" t="str">
            <v>Yes but no soap/water inside</v>
          </cell>
          <cell r="DE88" t="str">
            <v>No</v>
          </cell>
          <cell r="DF88" t="str">
            <v>No</v>
          </cell>
          <cell r="DG88" t="str">
            <v>Yes</v>
          </cell>
          <cell r="DH88" t="str">
            <v>No</v>
          </cell>
          <cell r="DI88" t="str">
            <v>No</v>
          </cell>
          <cell r="DJ88" t="str">
            <v>Yes</v>
          </cell>
          <cell r="DK88" t="str">
            <v>Never</v>
          </cell>
          <cell r="DL88" t="str">
            <v>Cultivated</v>
          </cell>
          <cell r="DM88" t="str">
            <v>No</v>
          </cell>
          <cell r="DN88" t="str">
            <v>No</v>
          </cell>
          <cell r="DO88" t="str">
            <v>No</v>
          </cell>
          <cell r="DP88" t="str">
            <v>Malaria</v>
          </cell>
          <cell r="DQ88" t="str">
            <v>Fever</v>
          </cell>
          <cell r="DR88" t="str">
            <v>Cough</v>
          </cell>
          <cell r="DS88" t="str">
            <v>Yes</v>
          </cell>
          <cell r="DT88" t="str">
            <v>Yes</v>
          </cell>
          <cell r="DU88" t="str">
            <v>On-site (&gt;3 km)</v>
          </cell>
          <cell r="DV88" t="str">
            <v>Local clinic</v>
          </cell>
          <cell r="DW88" t="str">
            <v>No</v>
          </cell>
          <cell r="DX88" t="str">
            <v>Off-site</v>
          </cell>
          <cell r="DY88" t="str">
            <v>&lt;2 km</v>
          </cell>
          <cell r="DZ88" t="str">
            <v>None</v>
          </cell>
          <cell r="EA88" t="str">
            <v>Farming</v>
          </cell>
          <cell r="EB88">
            <v>2</v>
          </cell>
          <cell r="EC88" t="str">
            <v>Yes</v>
          </cell>
          <cell r="ED88" t="str">
            <v>No</v>
          </cell>
          <cell r="EE88" t="str">
            <v>Yes</v>
          </cell>
          <cell r="EF88" t="str">
            <v>Yes</v>
          </cell>
          <cell r="EG88" t="str">
            <v>No</v>
          </cell>
          <cell r="EH88" t="str">
            <v>Self organized</v>
          </cell>
          <cell r="EI88" t="str">
            <v>None</v>
          </cell>
          <cell r="EJ88" t="str">
            <v>None</v>
          </cell>
          <cell r="EK88" t="str">
            <v>None</v>
          </cell>
          <cell r="EL88" t="str">
            <v>None</v>
          </cell>
          <cell r="EM88" t="str">
            <v>Not enough assistance for all entitled</v>
          </cell>
          <cell r="EN88">
            <v>0</v>
          </cell>
          <cell r="EO88">
            <v>0</v>
          </cell>
          <cell r="EP88" t="str">
            <v>No</v>
          </cell>
          <cell r="EQ88" t="str">
            <v>No</v>
          </cell>
          <cell r="ER88" t="str">
            <v>No</v>
          </cell>
          <cell r="ES88" t="str">
            <v>No</v>
          </cell>
          <cell r="ET88" t="str">
            <v>No</v>
          </cell>
          <cell r="EU88" t="str">
            <v>Good</v>
          </cell>
          <cell r="EV88" t="str">
            <v>Good</v>
          </cell>
          <cell r="EW88" t="str">
            <v>No lighting</v>
          </cell>
          <cell r="EX88" t="str">
            <v>No</v>
          </cell>
          <cell r="EY88" t="str">
            <v>N/A</v>
          </cell>
          <cell r="EZ88" t="str">
            <v>NULL</v>
          </cell>
          <cell r="FA88" t="str">
            <v>Local Leader</v>
          </cell>
          <cell r="FB88" t="str">
            <v>Shelter</v>
          </cell>
          <cell r="FC88" t="str">
            <v>No</v>
          </cell>
          <cell r="FD88">
            <v>1603</v>
          </cell>
        </row>
        <row r="89">
          <cell r="F89" t="str">
            <v>TR_S017</v>
          </cell>
          <cell r="G89" t="str">
            <v>L.G COUNCIL HALL</v>
          </cell>
          <cell r="H89" t="str">
            <v>INFORMAL</v>
          </cell>
          <cell r="I89">
            <v>10.965909999999999</v>
          </cell>
          <cell r="J89">
            <v>7.85501</v>
          </cell>
          <cell r="K89" t="str">
            <v>Spontaneous</v>
          </cell>
          <cell r="L89" t="str">
            <v>Collective Settlement/Centre</v>
          </cell>
          <cell r="M89" t="str">
            <v>NULL</v>
          </cell>
          <cell r="N89" t="str">
            <v>03/14/2014</v>
          </cell>
          <cell r="O89" t="str">
            <v>Unknown</v>
          </cell>
          <cell r="P89" t="str">
            <v>NULL</v>
          </cell>
          <cell r="Q89" t="str">
            <v>Yes</v>
          </cell>
          <cell r="R89" t="str">
            <v>NULL</v>
          </cell>
          <cell r="S89" t="str">
            <v>Public/Government</v>
          </cell>
          <cell r="T89" t="str">
            <v>Government building</v>
          </cell>
          <cell r="U89" t="str">
            <v>Yes</v>
          </cell>
          <cell r="V89" t="str">
            <v>Yes</v>
          </cell>
          <cell r="W89" t="str">
            <v>NULL</v>
          </cell>
          <cell r="X89" t="str">
            <v>NULL</v>
          </cell>
          <cell r="Y89" t="str">
            <v>No</v>
          </cell>
          <cell r="Z89" t="str">
            <v>NULL</v>
          </cell>
          <cell r="AA89" t="str">
            <v>NULL</v>
          </cell>
          <cell r="AB89" t="str">
            <v>NULL</v>
          </cell>
          <cell r="AC89" t="str">
            <v>Yes</v>
          </cell>
          <cell r="AD89" t="str">
            <v>No</v>
          </cell>
          <cell r="AE89" t="str">
            <v>No</v>
          </cell>
          <cell r="AF89" t="str">
            <v>No</v>
          </cell>
          <cell r="AG89" t="str">
            <v>No</v>
          </cell>
          <cell r="AH89" t="str">
            <v>No</v>
          </cell>
          <cell r="AI89" t="str">
            <v>Yes</v>
          </cell>
          <cell r="AJ89" t="str">
            <v>No</v>
          </cell>
          <cell r="AK89" t="str">
            <v>No</v>
          </cell>
          <cell r="AL89" t="str">
            <v>TARABA</v>
          </cell>
          <cell r="AM89" t="str">
            <v>BALI</v>
          </cell>
          <cell r="AN89" t="str">
            <v>TAKALAFIYA</v>
          </cell>
          <cell r="AO89" t="str">
            <v>TARABA</v>
          </cell>
          <cell r="AP89" t="str">
            <v>BALI</v>
          </cell>
          <cell r="AQ89" t="str">
            <v>MAIHULA</v>
          </cell>
          <cell r="AR89">
            <v>9</v>
          </cell>
          <cell r="AS89">
            <v>26</v>
          </cell>
          <cell r="AT89">
            <v>1</v>
          </cell>
          <cell r="AU89">
            <v>0</v>
          </cell>
          <cell r="AV89">
            <v>1</v>
          </cell>
          <cell r="AW89">
            <v>4</v>
          </cell>
          <cell r="AX89">
            <v>2</v>
          </cell>
          <cell r="AY89">
            <v>6</v>
          </cell>
          <cell r="AZ89">
            <v>2</v>
          </cell>
          <cell r="BA89">
            <v>1</v>
          </cell>
          <cell r="BB89">
            <v>3</v>
          </cell>
          <cell r="BC89">
            <v>6</v>
          </cell>
          <cell r="BD89">
            <v>5</v>
          </cell>
          <cell r="BE89">
            <v>11</v>
          </cell>
          <cell r="BF89">
            <v>2</v>
          </cell>
          <cell r="BG89">
            <v>3</v>
          </cell>
          <cell r="BH89">
            <v>5</v>
          </cell>
          <cell r="BI89">
            <v>0</v>
          </cell>
          <cell r="BJ89">
            <v>1</v>
          </cell>
          <cell r="BK89">
            <v>0</v>
          </cell>
          <cell r="BL89">
            <v>0</v>
          </cell>
          <cell r="BM89">
            <v>5</v>
          </cell>
          <cell r="BN89">
            <v>0</v>
          </cell>
          <cell r="BO89">
            <v>0</v>
          </cell>
          <cell r="BP89">
            <v>3</v>
          </cell>
          <cell r="BQ89">
            <v>1</v>
          </cell>
          <cell r="BR89">
            <v>1</v>
          </cell>
          <cell r="BS89">
            <v>0</v>
          </cell>
          <cell r="BT89" t="str">
            <v>03/14/2014</v>
          </cell>
          <cell r="BU89" t="str">
            <v>06/15/2015</v>
          </cell>
          <cell r="BV89" t="str">
            <v>Yes</v>
          </cell>
          <cell r="BW89" t="str">
            <v>TARABA</v>
          </cell>
          <cell r="BX89" t="str">
            <v>BALI</v>
          </cell>
          <cell r="BY89" t="str">
            <v>TAKALAFIYA</v>
          </cell>
          <cell r="BZ89" t="str">
            <v>Place of origin</v>
          </cell>
          <cell r="CA89" t="str">
            <v>House damaged/destroyed</v>
          </cell>
          <cell r="CB89" t="str">
            <v>None</v>
          </cell>
          <cell r="CC89" t="str">
            <v>None</v>
          </cell>
          <cell r="CD89" t="str">
            <v>None</v>
          </cell>
          <cell r="CE89" t="str">
            <v>&gt;75%</v>
          </cell>
          <cell r="CF89" t="str">
            <v>None</v>
          </cell>
          <cell r="CG89" t="str">
            <v>None</v>
          </cell>
          <cell r="CH89" t="str">
            <v>&gt;75%</v>
          </cell>
          <cell r="CI89" t="str">
            <v>&lt;25%</v>
          </cell>
          <cell r="CJ89" t="str">
            <v>Blankets/Mats</v>
          </cell>
          <cell r="CK89" t="str">
            <v>Mosquito nets</v>
          </cell>
          <cell r="CL89" t="str">
            <v>Kitchen sets</v>
          </cell>
          <cell r="CM89" t="str">
            <v>Off-site (&gt;10 mn)</v>
          </cell>
          <cell r="CN89" t="str">
            <v>&lt;50 %</v>
          </cell>
          <cell r="CO89" t="str">
            <v>No</v>
          </cell>
          <cell r="CP89" t="str">
            <v>Hand pumps</v>
          </cell>
          <cell r="CQ89" t="str">
            <v>Hand pumps</v>
          </cell>
          <cell r="CR89" t="str">
            <v>&gt;15 ltr</v>
          </cell>
          <cell r="CS89" t="str">
            <v>No</v>
          </cell>
          <cell r="CT89" t="str">
            <v>Taste</v>
          </cell>
          <cell r="CU89" t="str">
            <v>Yes</v>
          </cell>
          <cell r="CV89" t="str">
            <v>Non usable</v>
          </cell>
          <cell r="CW89">
            <v>0</v>
          </cell>
          <cell r="CX89" t="str">
            <v>No</v>
          </cell>
          <cell r="CY89" t="str">
            <v>No</v>
          </cell>
          <cell r="CZ89" t="str">
            <v>No</v>
          </cell>
          <cell r="DA89" t="str">
            <v>No waste disposal system</v>
          </cell>
          <cell r="DB89">
            <v>0</v>
          </cell>
          <cell r="DC89" t="str">
            <v>Yes</v>
          </cell>
          <cell r="DD89" t="str">
            <v>Yes</v>
          </cell>
          <cell r="DE89" t="str">
            <v>No</v>
          </cell>
          <cell r="DF89" t="str">
            <v>No</v>
          </cell>
          <cell r="DG89" t="str">
            <v>Yes</v>
          </cell>
          <cell r="DH89" t="str">
            <v>No</v>
          </cell>
          <cell r="DI89" t="str">
            <v>No</v>
          </cell>
          <cell r="DJ89" t="str">
            <v>Yes</v>
          </cell>
          <cell r="DK89" t="str">
            <v>Never</v>
          </cell>
          <cell r="DL89" t="str">
            <v>Cultivated</v>
          </cell>
          <cell r="DM89" t="str">
            <v>No</v>
          </cell>
          <cell r="DN89" t="str">
            <v>No</v>
          </cell>
          <cell r="DO89" t="str">
            <v>No</v>
          </cell>
          <cell r="DP89" t="str">
            <v>Malaria</v>
          </cell>
          <cell r="DQ89" t="str">
            <v>Fever</v>
          </cell>
          <cell r="DR89" t="str">
            <v>Malnutrition</v>
          </cell>
          <cell r="DS89" t="str">
            <v>Yes</v>
          </cell>
          <cell r="DT89" t="str">
            <v>Yes</v>
          </cell>
          <cell r="DU89" t="str">
            <v>Off-site (&lt;3 km)</v>
          </cell>
          <cell r="DV89" t="str">
            <v>Government</v>
          </cell>
          <cell r="DW89" t="str">
            <v>No</v>
          </cell>
          <cell r="DX89" t="str">
            <v>None</v>
          </cell>
          <cell r="DY89" t="str">
            <v>Unknown</v>
          </cell>
          <cell r="DZ89" t="str">
            <v>None</v>
          </cell>
          <cell r="EA89" t="str">
            <v>Farming</v>
          </cell>
          <cell r="EB89">
            <v>6</v>
          </cell>
          <cell r="EC89" t="str">
            <v>Yes</v>
          </cell>
          <cell r="ED89" t="str">
            <v>No</v>
          </cell>
          <cell r="EE89" t="str">
            <v>Yes</v>
          </cell>
          <cell r="EF89" t="str">
            <v>Yes</v>
          </cell>
          <cell r="EG89" t="str">
            <v>No</v>
          </cell>
          <cell r="EH89" t="str">
            <v>Self organized</v>
          </cell>
          <cell r="EI89" t="str">
            <v>None</v>
          </cell>
          <cell r="EJ89" t="str">
            <v>None</v>
          </cell>
          <cell r="EK89" t="str">
            <v>None</v>
          </cell>
          <cell r="EL89" t="str">
            <v>None</v>
          </cell>
          <cell r="EM89" t="str">
            <v>Non-affected groups are given humanitarian assistance</v>
          </cell>
          <cell r="EN89">
            <v>0</v>
          </cell>
          <cell r="EO89">
            <v>0</v>
          </cell>
          <cell r="EP89" t="str">
            <v>No</v>
          </cell>
          <cell r="EQ89" t="str">
            <v>No</v>
          </cell>
          <cell r="ER89" t="str">
            <v>No</v>
          </cell>
          <cell r="ES89" t="str">
            <v>No</v>
          </cell>
          <cell r="ET89" t="str">
            <v>No</v>
          </cell>
          <cell r="EU89" t="str">
            <v>Good</v>
          </cell>
          <cell r="EV89" t="str">
            <v>Good</v>
          </cell>
          <cell r="EW89" t="str">
            <v>No lighting</v>
          </cell>
          <cell r="EX89" t="str">
            <v>No</v>
          </cell>
          <cell r="EY89" t="str">
            <v>N/A</v>
          </cell>
          <cell r="EZ89" t="str">
            <v>NULL</v>
          </cell>
          <cell r="FA89" t="str">
            <v>Local Leader</v>
          </cell>
          <cell r="FB89" t="str">
            <v>Shelter</v>
          </cell>
          <cell r="FC89" t="str">
            <v>No</v>
          </cell>
          <cell r="FD89">
            <v>1604</v>
          </cell>
        </row>
        <row r="90">
          <cell r="F90" t="str">
            <v>TR_S018</v>
          </cell>
          <cell r="G90" t="str">
            <v>GULLUM CLINIC CAMP</v>
          </cell>
          <cell r="H90" t="str">
            <v>INFORMAL</v>
          </cell>
          <cell r="I90">
            <v>11.332610000000001</v>
          </cell>
          <cell r="J90">
            <v>8.9451699999999992</v>
          </cell>
          <cell r="K90" t="str">
            <v>Spontaneous</v>
          </cell>
          <cell r="L90" t="str">
            <v>Collective Settlement/Centre</v>
          </cell>
          <cell r="M90" t="str">
            <v>NULL</v>
          </cell>
          <cell r="N90">
            <v>42157</v>
          </cell>
          <cell r="O90" t="str">
            <v>Unknown</v>
          </cell>
          <cell r="P90" t="str">
            <v>NULL</v>
          </cell>
          <cell r="Q90" t="str">
            <v>Yes</v>
          </cell>
          <cell r="R90" t="str">
            <v>NULL</v>
          </cell>
          <cell r="S90" t="str">
            <v>Public/Government</v>
          </cell>
          <cell r="T90" t="str">
            <v>Health facility</v>
          </cell>
          <cell r="U90" t="str">
            <v>Yes</v>
          </cell>
          <cell r="V90" t="str">
            <v>Yes</v>
          </cell>
          <cell r="W90" t="str">
            <v>NULL</v>
          </cell>
          <cell r="X90" t="str">
            <v>NULL</v>
          </cell>
          <cell r="Y90" t="str">
            <v>Yes</v>
          </cell>
          <cell r="Z90" t="str">
            <v>Government</v>
          </cell>
          <cell r="AA90" t="str">
            <v>NA</v>
          </cell>
          <cell r="AB90" t="str">
            <v>NULL</v>
          </cell>
          <cell r="AC90" t="str">
            <v>Yes</v>
          </cell>
          <cell r="AD90" t="str">
            <v>No</v>
          </cell>
          <cell r="AE90" t="str">
            <v>Yes</v>
          </cell>
          <cell r="AF90" t="str">
            <v>Yes</v>
          </cell>
          <cell r="AG90" t="str">
            <v>No</v>
          </cell>
          <cell r="AH90" t="str">
            <v>No</v>
          </cell>
          <cell r="AI90" t="str">
            <v>No</v>
          </cell>
          <cell r="AJ90" t="str">
            <v>No</v>
          </cell>
          <cell r="AK90" t="str">
            <v>Yes</v>
          </cell>
          <cell r="AL90" t="str">
            <v>BORNO</v>
          </cell>
          <cell r="AM90" t="str">
            <v>GWOZA</v>
          </cell>
          <cell r="AN90" t="str">
            <v>GAVVA / AGAPALWA</v>
          </cell>
          <cell r="AO90" t="str">
            <v>BORNO</v>
          </cell>
          <cell r="AP90" t="str">
            <v>GWOZA</v>
          </cell>
          <cell r="AQ90" t="str">
            <v>GAVVA / AGAPALWA</v>
          </cell>
          <cell r="AR90">
            <v>88</v>
          </cell>
          <cell r="AS90">
            <v>440</v>
          </cell>
          <cell r="AT90">
            <v>8</v>
          </cell>
          <cell r="AU90">
            <v>9</v>
          </cell>
          <cell r="AV90">
            <v>17</v>
          </cell>
          <cell r="AW90">
            <v>12</v>
          </cell>
          <cell r="AX90">
            <v>13</v>
          </cell>
          <cell r="AY90">
            <v>25</v>
          </cell>
          <cell r="AZ90">
            <v>57</v>
          </cell>
          <cell r="BA90">
            <v>64</v>
          </cell>
          <cell r="BB90">
            <v>121</v>
          </cell>
          <cell r="BC90">
            <v>80</v>
          </cell>
          <cell r="BD90">
            <v>87</v>
          </cell>
          <cell r="BE90">
            <v>167</v>
          </cell>
          <cell r="BF90">
            <v>50</v>
          </cell>
          <cell r="BG90">
            <v>60</v>
          </cell>
          <cell r="BH90">
            <v>110</v>
          </cell>
          <cell r="BI90">
            <v>8</v>
          </cell>
          <cell r="BJ90">
            <v>25</v>
          </cell>
          <cell r="BK90">
            <v>7</v>
          </cell>
          <cell r="BL90">
            <v>2</v>
          </cell>
          <cell r="BM90">
            <v>18</v>
          </cell>
          <cell r="BN90">
            <v>0</v>
          </cell>
          <cell r="BO90">
            <v>7</v>
          </cell>
          <cell r="BP90">
            <v>13</v>
          </cell>
          <cell r="BQ90">
            <v>1</v>
          </cell>
          <cell r="BR90">
            <v>2</v>
          </cell>
          <cell r="BS90">
            <v>0</v>
          </cell>
          <cell r="BT90" t="str">
            <v>02/14/2014</v>
          </cell>
          <cell r="BU90" t="str">
            <v>10/26/2014</v>
          </cell>
          <cell r="BV90" t="str">
            <v>No</v>
          </cell>
          <cell r="BW90" t="str">
            <v>BORNO</v>
          </cell>
          <cell r="BX90" t="str">
            <v>GWOZA</v>
          </cell>
          <cell r="BY90" t="str">
            <v>GAVVA / AGAPALWA</v>
          </cell>
          <cell r="BZ90" t="str">
            <v>Place of origin</v>
          </cell>
          <cell r="CA90" t="str">
            <v>House damaged/destroyed</v>
          </cell>
          <cell r="CB90" t="str">
            <v>None</v>
          </cell>
          <cell r="CC90" t="str">
            <v>None</v>
          </cell>
          <cell r="CD90" t="str">
            <v>None</v>
          </cell>
          <cell r="CE90" t="str">
            <v>&gt;75%</v>
          </cell>
          <cell r="CF90" t="str">
            <v>&lt;25%</v>
          </cell>
          <cell r="CG90" t="str">
            <v>&gt;75%</v>
          </cell>
          <cell r="CH90" t="str">
            <v>&gt;75%</v>
          </cell>
          <cell r="CI90" t="str">
            <v>&gt;75%</v>
          </cell>
          <cell r="CJ90" t="str">
            <v>Kitchen sets</v>
          </cell>
          <cell r="CK90" t="str">
            <v>Hygiene kits</v>
          </cell>
          <cell r="CL90" t="str">
            <v>Other</v>
          </cell>
          <cell r="CM90" t="str">
            <v>On-site (&lt;10 mn)</v>
          </cell>
          <cell r="CN90" t="str">
            <v>&gt;50 %</v>
          </cell>
          <cell r="CO90" t="str">
            <v>No</v>
          </cell>
          <cell r="CP90" t="str">
            <v>Spring</v>
          </cell>
          <cell r="CQ90" t="str">
            <v>Spring</v>
          </cell>
          <cell r="CR90" t="str">
            <v>5 - 10 ltr</v>
          </cell>
          <cell r="CS90" t="str">
            <v>No</v>
          </cell>
          <cell r="CT90" t="str">
            <v>Suspended solids</v>
          </cell>
          <cell r="CU90" t="str">
            <v>Yes</v>
          </cell>
          <cell r="CV90" t="str">
            <v>Not so good (Not hygienic)</v>
          </cell>
          <cell r="CW90">
            <v>0</v>
          </cell>
          <cell r="CX90" t="str">
            <v>No</v>
          </cell>
          <cell r="CY90" t="str">
            <v>No</v>
          </cell>
          <cell r="CZ90" t="str">
            <v>Yes</v>
          </cell>
          <cell r="DA90" t="str">
            <v>Burning</v>
          </cell>
          <cell r="DB90">
            <v>0</v>
          </cell>
          <cell r="DC90" t="str">
            <v>No</v>
          </cell>
          <cell r="DD90" t="str">
            <v>Yes</v>
          </cell>
          <cell r="DE90" t="str">
            <v>No</v>
          </cell>
          <cell r="DF90" t="str">
            <v>No</v>
          </cell>
          <cell r="DG90" t="str">
            <v>Yes</v>
          </cell>
          <cell r="DH90" t="str">
            <v>No</v>
          </cell>
          <cell r="DI90" t="str">
            <v>Yes, off site</v>
          </cell>
          <cell r="DJ90" t="str">
            <v>Yes</v>
          </cell>
          <cell r="DK90" t="str">
            <v>Irregular</v>
          </cell>
          <cell r="DL90" t="str">
            <v>Cash</v>
          </cell>
          <cell r="DM90" t="str">
            <v>No</v>
          </cell>
          <cell r="DN90" t="str">
            <v>No</v>
          </cell>
          <cell r="DO90" t="str">
            <v>No</v>
          </cell>
          <cell r="DP90" t="str">
            <v>Fever</v>
          </cell>
          <cell r="DQ90" t="str">
            <v>Diarrhea</v>
          </cell>
          <cell r="DR90" t="str">
            <v>Cough</v>
          </cell>
          <cell r="DS90" t="str">
            <v>Yes</v>
          </cell>
          <cell r="DT90" t="str">
            <v>Yes</v>
          </cell>
          <cell r="DU90" t="str">
            <v>On-site (&lt;3 km)</v>
          </cell>
          <cell r="DV90" t="str">
            <v>Government</v>
          </cell>
          <cell r="DW90" t="str">
            <v>Yes</v>
          </cell>
          <cell r="DX90" t="str">
            <v>Off-site</v>
          </cell>
          <cell r="DY90" t="str">
            <v>&lt;2 km</v>
          </cell>
          <cell r="DZ90" t="str">
            <v>&lt;25%</v>
          </cell>
          <cell r="EA90" t="str">
            <v>Daily labourer</v>
          </cell>
          <cell r="EB90">
            <v>0</v>
          </cell>
          <cell r="EC90" t="str">
            <v>Yes</v>
          </cell>
          <cell r="ED90" t="str">
            <v>No</v>
          </cell>
          <cell r="EE90" t="str">
            <v>Yes</v>
          </cell>
          <cell r="EF90" t="str">
            <v>Yes</v>
          </cell>
          <cell r="EG90" t="str">
            <v>No</v>
          </cell>
          <cell r="EH90" t="str">
            <v>Police</v>
          </cell>
          <cell r="EI90" t="str">
            <v>None</v>
          </cell>
          <cell r="EJ90" t="str">
            <v>None</v>
          </cell>
          <cell r="EK90" t="str">
            <v>Unknown</v>
          </cell>
          <cell r="EL90" t="str">
            <v>None</v>
          </cell>
          <cell r="EM90" t="str">
            <v>Not enough assistance for all entitled</v>
          </cell>
          <cell r="EN90">
            <v>0</v>
          </cell>
          <cell r="EO90">
            <v>0</v>
          </cell>
          <cell r="EP90" t="str">
            <v>No</v>
          </cell>
          <cell r="EQ90" t="str">
            <v>No</v>
          </cell>
          <cell r="ER90" t="str">
            <v>No</v>
          </cell>
          <cell r="ES90" t="str">
            <v>No</v>
          </cell>
          <cell r="ET90" t="str">
            <v>No</v>
          </cell>
          <cell r="EU90" t="str">
            <v>Good</v>
          </cell>
          <cell r="EV90" t="str">
            <v>Good</v>
          </cell>
          <cell r="EW90" t="str">
            <v>Yes, there is lighting but it is NOT adequate</v>
          </cell>
          <cell r="EX90" t="str">
            <v>No</v>
          </cell>
          <cell r="EY90" t="str">
            <v>N/A</v>
          </cell>
          <cell r="EZ90" t="str">
            <v>NULL</v>
          </cell>
          <cell r="FA90" t="str">
            <v>Mobile phone</v>
          </cell>
          <cell r="FB90" t="str">
            <v>Situation in areas of origin</v>
          </cell>
          <cell r="FC90" t="str">
            <v>No</v>
          </cell>
          <cell r="FD90">
            <v>1596</v>
          </cell>
        </row>
        <row r="91">
          <cell r="F91" t="str">
            <v>TR_S021</v>
          </cell>
          <cell r="G91" t="str">
            <v>MELO</v>
          </cell>
          <cell r="H91" t="str">
            <v>INFORMAL</v>
          </cell>
          <cell r="I91" t="str">
            <v>NULL</v>
          </cell>
          <cell r="J91" t="str">
            <v>NULL</v>
          </cell>
          <cell r="K91" t="str">
            <v>Spontaneous</v>
          </cell>
          <cell r="L91" t="str">
            <v>Collective Settlement/Centre</v>
          </cell>
          <cell r="M91" t="str">
            <v>NULL</v>
          </cell>
          <cell r="N91" t="str">
            <v>10/27/2015</v>
          </cell>
          <cell r="O91" t="str">
            <v>Unknown</v>
          </cell>
          <cell r="P91" t="str">
            <v>NULL</v>
          </cell>
          <cell r="Q91" t="str">
            <v>Yes</v>
          </cell>
          <cell r="R91" t="str">
            <v>NULL</v>
          </cell>
          <cell r="S91" t="str">
            <v>Private Building</v>
          </cell>
          <cell r="T91" t="str">
            <v>Host family house</v>
          </cell>
          <cell r="U91" t="str">
            <v>Yes</v>
          </cell>
          <cell r="V91" t="str">
            <v>Yes</v>
          </cell>
          <cell r="W91" t="str">
            <v>NULL</v>
          </cell>
          <cell r="X91" t="str">
            <v>NULL</v>
          </cell>
          <cell r="Y91" t="str">
            <v>Yes</v>
          </cell>
          <cell r="Z91" t="str">
            <v>Individual/Private</v>
          </cell>
          <cell r="AA91" t="str">
            <v>N/A</v>
          </cell>
          <cell r="AB91" t="str">
            <v>N/A</v>
          </cell>
          <cell r="AC91" t="str">
            <v>No</v>
          </cell>
          <cell r="AD91" t="str">
            <v>No</v>
          </cell>
          <cell r="AE91" t="str">
            <v>No</v>
          </cell>
          <cell r="AF91" t="str">
            <v>No</v>
          </cell>
          <cell r="AG91" t="str">
            <v>Yes</v>
          </cell>
          <cell r="AH91" t="str">
            <v>No</v>
          </cell>
          <cell r="AI91" t="str">
            <v>No</v>
          </cell>
          <cell r="AJ91" t="str">
            <v>No</v>
          </cell>
          <cell r="AK91" t="str">
            <v>No</v>
          </cell>
          <cell r="AL91" t="str">
            <v>TARABA</v>
          </cell>
          <cell r="AM91" t="str">
            <v>WUKARI</v>
          </cell>
          <cell r="AN91" t="str">
            <v>PUJE</v>
          </cell>
          <cell r="AO91" t="str">
            <v>TARABA</v>
          </cell>
          <cell r="AP91" t="str">
            <v>WUKARI</v>
          </cell>
          <cell r="AQ91" t="str">
            <v>AVYI</v>
          </cell>
          <cell r="AR91">
            <v>62</v>
          </cell>
          <cell r="AS91">
            <v>482</v>
          </cell>
          <cell r="AT91">
            <v>17</v>
          </cell>
          <cell r="AU91">
            <v>21</v>
          </cell>
          <cell r="AV91">
            <v>38</v>
          </cell>
          <cell r="AW91">
            <v>43</v>
          </cell>
          <cell r="AX91">
            <v>39</v>
          </cell>
          <cell r="AY91">
            <v>82</v>
          </cell>
          <cell r="AZ91">
            <v>81</v>
          </cell>
          <cell r="BA91">
            <v>89</v>
          </cell>
          <cell r="BB91">
            <v>170</v>
          </cell>
          <cell r="BC91">
            <v>87</v>
          </cell>
          <cell r="BD91">
            <v>95</v>
          </cell>
          <cell r="BE91">
            <v>182</v>
          </cell>
          <cell r="BF91">
            <v>4</v>
          </cell>
          <cell r="BG91">
            <v>6</v>
          </cell>
          <cell r="BH91">
            <v>10</v>
          </cell>
          <cell r="BI91">
            <v>9</v>
          </cell>
          <cell r="BJ91">
            <v>44</v>
          </cell>
          <cell r="BK91">
            <v>0</v>
          </cell>
          <cell r="BL91">
            <v>0</v>
          </cell>
          <cell r="BM91">
            <v>10</v>
          </cell>
          <cell r="BN91">
            <v>0</v>
          </cell>
          <cell r="BO91">
            <v>0</v>
          </cell>
          <cell r="BP91">
            <v>12</v>
          </cell>
          <cell r="BQ91">
            <v>15</v>
          </cell>
          <cell r="BR91">
            <v>7</v>
          </cell>
          <cell r="BS91">
            <v>3</v>
          </cell>
          <cell r="BT91" t="str">
            <v>10/27/2015</v>
          </cell>
          <cell r="BU91" t="str">
            <v>03/15/2016</v>
          </cell>
          <cell r="BV91" t="str">
            <v>Yes</v>
          </cell>
          <cell r="BW91" t="str">
            <v>TARABA</v>
          </cell>
          <cell r="BX91" t="str">
            <v>WUKARI</v>
          </cell>
          <cell r="BY91" t="str">
            <v>PUJE</v>
          </cell>
          <cell r="BZ91" t="str">
            <v>Place of origin</v>
          </cell>
          <cell r="CA91" t="str">
            <v>House damaged/destroyed</v>
          </cell>
          <cell r="CB91" t="str">
            <v>None</v>
          </cell>
          <cell r="CC91" t="str">
            <v>None</v>
          </cell>
          <cell r="CD91" t="str">
            <v>None</v>
          </cell>
          <cell r="CE91" t="str">
            <v>&gt;75%</v>
          </cell>
          <cell r="CF91" t="str">
            <v>None</v>
          </cell>
          <cell r="CG91" t="str">
            <v>&lt;75%</v>
          </cell>
          <cell r="CH91" t="str">
            <v>None</v>
          </cell>
          <cell r="CI91" t="str">
            <v>None</v>
          </cell>
          <cell r="CJ91" t="str">
            <v>Mosquito nets</v>
          </cell>
          <cell r="CK91" t="str">
            <v>Blankets/Mats</v>
          </cell>
          <cell r="CL91" t="str">
            <v>Kitchen sets</v>
          </cell>
          <cell r="CM91" t="str">
            <v>Off-site (&lt;10 mn)</v>
          </cell>
          <cell r="CN91" t="str">
            <v>&gt;50 %</v>
          </cell>
          <cell r="CO91" t="str">
            <v>No</v>
          </cell>
          <cell r="CP91" t="str">
            <v>Hand pumps</v>
          </cell>
          <cell r="CQ91" t="str">
            <v>Hand pumps</v>
          </cell>
          <cell r="CR91" t="str">
            <v>5 - 10 ltr</v>
          </cell>
          <cell r="CS91" t="str">
            <v>No</v>
          </cell>
          <cell r="CT91" t="str">
            <v>Taste</v>
          </cell>
          <cell r="CU91" t="str">
            <v>Yes</v>
          </cell>
          <cell r="CV91" t="str">
            <v>Not so good (Not hygienic)</v>
          </cell>
          <cell r="CW91">
            <v>2</v>
          </cell>
          <cell r="CX91" t="str">
            <v>Yes</v>
          </cell>
          <cell r="CY91" t="str">
            <v>Yes</v>
          </cell>
          <cell r="CZ91" t="str">
            <v>No</v>
          </cell>
          <cell r="DA91" t="str">
            <v>Burning</v>
          </cell>
          <cell r="DB91">
            <v>0</v>
          </cell>
          <cell r="DC91" t="str">
            <v>Yes</v>
          </cell>
          <cell r="DD91" t="str">
            <v>Yes but no soap/water inside</v>
          </cell>
          <cell r="DE91" t="str">
            <v>No</v>
          </cell>
          <cell r="DF91" t="str">
            <v>No</v>
          </cell>
          <cell r="DG91" t="str">
            <v>No</v>
          </cell>
          <cell r="DH91" t="str">
            <v>No</v>
          </cell>
          <cell r="DI91" t="str">
            <v>No</v>
          </cell>
          <cell r="DJ91" t="str">
            <v>Yes</v>
          </cell>
          <cell r="DK91" t="str">
            <v>Never</v>
          </cell>
          <cell r="DL91" t="str">
            <v>Host community donation</v>
          </cell>
          <cell r="DM91" t="str">
            <v>No</v>
          </cell>
          <cell r="DN91" t="str">
            <v>No</v>
          </cell>
          <cell r="DO91" t="str">
            <v>No</v>
          </cell>
          <cell r="DP91" t="str">
            <v>Fever</v>
          </cell>
          <cell r="DQ91" t="str">
            <v>Malaria</v>
          </cell>
          <cell r="DR91" t="str">
            <v>Diarrhea</v>
          </cell>
          <cell r="DS91" t="str">
            <v>No</v>
          </cell>
          <cell r="DT91" t="str">
            <v>Yes</v>
          </cell>
          <cell r="DU91" t="str">
            <v>On-site (&gt;3 km)</v>
          </cell>
          <cell r="DV91" t="str">
            <v>None</v>
          </cell>
          <cell r="DW91" t="str">
            <v>No</v>
          </cell>
          <cell r="DX91" t="str">
            <v>Off-site</v>
          </cell>
          <cell r="DY91" t="str">
            <v>&lt;1 km</v>
          </cell>
          <cell r="DZ91" t="str">
            <v>None</v>
          </cell>
          <cell r="EA91" t="str">
            <v>Agro-pastoralism</v>
          </cell>
          <cell r="EB91">
            <v>3</v>
          </cell>
          <cell r="EC91" t="str">
            <v>No</v>
          </cell>
          <cell r="ED91" t="str">
            <v>No</v>
          </cell>
          <cell r="EE91" t="str">
            <v>No</v>
          </cell>
          <cell r="EF91" t="str">
            <v>No</v>
          </cell>
          <cell r="EG91" t="str">
            <v>No</v>
          </cell>
          <cell r="EH91" t="str">
            <v>None</v>
          </cell>
          <cell r="EI91" t="str">
            <v>None</v>
          </cell>
          <cell r="EJ91" t="str">
            <v>None</v>
          </cell>
          <cell r="EK91" t="str">
            <v>None</v>
          </cell>
          <cell r="EL91" t="str">
            <v>None</v>
          </cell>
          <cell r="EM91" t="str">
            <v>Assistance was physically inadequate for most vulnerable</v>
          </cell>
          <cell r="EN91">
            <v>0</v>
          </cell>
          <cell r="EO91">
            <v>0</v>
          </cell>
          <cell r="EP91" t="str">
            <v>Yes</v>
          </cell>
          <cell r="EQ91" t="str">
            <v>Unknown</v>
          </cell>
          <cell r="ER91" t="str">
            <v>No</v>
          </cell>
          <cell r="ES91" t="str">
            <v>No</v>
          </cell>
          <cell r="ET91" t="str">
            <v>No</v>
          </cell>
          <cell r="EU91" t="str">
            <v>Good</v>
          </cell>
          <cell r="EV91" t="str">
            <v>Good</v>
          </cell>
          <cell r="EW91" t="str">
            <v>No lighting</v>
          </cell>
          <cell r="EX91" t="str">
            <v>No</v>
          </cell>
          <cell r="EY91" t="str">
            <v>N/A</v>
          </cell>
          <cell r="EZ91" t="str">
            <v>NULL</v>
          </cell>
          <cell r="FA91" t="str">
            <v>Mobile phone</v>
          </cell>
          <cell r="FB91" t="str">
            <v>Safety and Security</v>
          </cell>
          <cell r="FC91" t="str">
            <v>No</v>
          </cell>
          <cell r="FD91">
            <v>1593</v>
          </cell>
        </row>
        <row r="92">
          <cell r="F92" t="str">
            <v>TR_S022</v>
          </cell>
          <cell r="G92" t="str">
            <v>VERTINARY</v>
          </cell>
          <cell r="H92" t="str">
            <v>INFORMAL</v>
          </cell>
          <cell r="I92" t="str">
            <v>NULL</v>
          </cell>
          <cell r="J92" t="str">
            <v>NULL</v>
          </cell>
          <cell r="K92" t="str">
            <v>Spontaneous</v>
          </cell>
          <cell r="L92" t="str">
            <v>Collective Settlement/Centre</v>
          </cell>
          <cell r="M92" t="str">
            <v>NULL</v>
          </cell>
          <cell r="N92" t="str">
            <v>03/15/2016</v>
          </cell>
          <cell r="O92" t="str">
            <v>Unknown</v>
          </cell>
          <cell r="P92" t="str">
            <v>NULL</v>
          </cell>
          <cell r="Q92" t="str">
            <v>Yes</v>
          </cell>
          <cell r="R92" t="str">
            <v>NULL</v>
          </cell>
          <cell r="S92" t="str">
            <v>Public/Government</v>
          </cell>
          <cell r="T92" t="str">
            <v>Government building</v>
          </cell>
          <cell r="U92" t="str">
            <v>Yes</v>
          </cell>
          <cell r="V92" t="str">
            <v>Yes</v>
          </cell>
          <cell r="W92" t="str">
            <v>NULL</v>
          </cell>
          <cell r="X92" t="str">
            <v>NULL</v>
          </cell>
          <cell r="Y92" t="str">
            <v>No</v>
          </cell>
          <cell r="Z92" t="str">
            <v>NULL</v>
          </cell>
          <cell r="AA92" t="str">
            <v>NULL</v>
          </cell>
          <cell r="AB92">
            <v>7032649618</v>
          </cell>
          <cell r="AC92" t="str">
            <v>No</v>
          </cell>
          <cell r="AD92" t="str">
            <v>No</v>
          </cell>
          <cell r="AE92" t="str">
            <v>No</v>
          </cell>
          <cell r="AF92" t="str">
            <v>No</v>
          </cell>
          <cell r="AG92" t="str">
            <v>No</v>
          </cell>
          <cell r="AH92" t="str">
            <v>No</v>
          </cell>
          <cell r="AI92" t="str">
            <v>No</v>
          </cell>
          <cell r="AJ92" t="str">
            <v>No</v>
          </cell>
          <cell r="AK92" t="str">
            <v>No</v>
          </cell>
          <cell r="AL92" t="str">
            <v>TARABA</v>
          </cell>
          <cell r="AM92" t="str">
            <v>WUKARI</v>
          </cell>
          <cell r="AN92" t="str">
            <v>HOSPITAL</v>
          </cell>
          <cell r="AO92" t="str">
            <v>TARABA</v>
          </cell>
          <cell r="AP92" t="str">
            <v>WUKARI</v>
          </cell>
          <cell r="AQ92" t="str">
            <v>PUJE</v>
          </cell>
          <cell r="AR92">
            <v>66</v>
          </cell>
          <cell r="AS92">
            <v>511</v>
          </cell>
          <cell r="AT92">
            <v>24</v>
          </cell>
          <cell r="AU92">
            <v>19</v>
          </cell>
          <cell r="AV92">
            <v>43</v>
          </cell>
          <cell r="AW92">
            <v>31</v>
          </cell>
          <cell r="AX92">
            <v>44</v>
          </cell>
          <cell r="AY92">
            <v>75</v>
          </cell>
          <cell r="AZ92">
            <v>87</v>
          </cell>
          <cell r="BA92">
            <v>102</v>
          </cell>
          <cell r="BB92">
            <v>189</v>
          </cell>
          <cell r="BC92">
            <v>91</v>
          </cell>
          <cell r="BD92">
            <v>106</v>
          </cell>
          <cell r="BE92">
            <v>197</v>
          </cell>
          <cell r="BF92">
            <v>4</v>
          </cell>
          <cell r="BG92">
            <v>3</v>
          </cell>
          <cell r="BH92">
            <v>7</v>
          </cell>
          <cell r="BI92">
            <v>12</v>
          </cell>
          <cell r="BJ92">
            <v>58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17</v>
          </cell>
          <cell r="BQ92">
            <v>18</v>
          </cell>
          <cell r="BR92">
            <v>7</v>
          </cell>
          <cell r="BS92">
            <v>4</v>
          </cell>
          <cell r="BT92" t="str">
            <v>03/15/2016</v>
          </cell>
          <cell r="BU92" t="str">
            <v>03/18/2016</v>
          </cell>
          <cell r="BV92" t="str">
            <v>Yes</v>
          </cell>
          <cell r="BW92" t="str">
            <v>TARABA</v>
          </cell>
          <cell r="BX92" t="str">
            <v>WUKARI</v>
          </cell>
          <cell r="BY92" t="str">
            <v>HOSPITAL</v>
          </cell>
          <cell r="BZ92" t="str">
            <v>Place of origin</v>
          </cell>
          <cell r="CA92" t="str">
            <v>House damaged/destroyed</v>
          </cell>
          <cell r="CB92" t="str">
            <v>None</v>
          </cell>
          <cell r="CC92" t="str">
            <v>None</v>
          </cell>
          <cell r="CD92" t="str">
            <v>None</v>
          </cell>
          <cell r="CE92" t="str">
            <v>&gt;75%</v>
          </cell>
          <cell r="CF92" t="str">
            <v>&gt;75%</v>
          </cell>
          <cell r="CG92" t="str">
            <v>&gt;75%</v>
          </cell>
          <cell r="CH92" t="str">
            <v>None</v>
          </cell>
          <cell r="CI92" t="str">
            <v>None</v>
          </cell>
          <cell r="CJ92" t="str">
            <v>Mosquito nets</v>
          </cell>
          <cell r="CK92" t="str">
            <v>Kitchen sets</v>
          </cell>
          <cell r="CL92" t="str">
            <v>Soap</v>
          </cell>
          <cell r="CM92" t="str">
            <v>Off-site (&lt;10 mn)</v>
          </cell>
          <cell r="CN92" t="str">
            <v>&gt;50 %</v>
          </cell>
          <cell r="CO92" t="str">
            <v>Yes</v>
          </cell>
          <cell r="CP92" t="str">
            <v>Hand pumps</v>
          </cell>
          <cell r="CQ92" t="str">
            <v>Hand pumps</v>
          </cell>
          <cell r="CR92" t="str">
            <v>5 - 10 ltr</v>
          </cell>
          <cell r="CS92" t="str">
            <v>Yes</v>
          </cell>
          <cell r="CT92" t="str">
            <v>None</v>
          </cell>
          <cell r="CU92" t="str">
            <v>No</v>
          </cell>
          <cell r="CV92" t="str">
            <v>Not so good (Not hygienic)</v>
          </cell>
          <cell r="CW92">
            <v>2</v>
          </cell>
          <cell r="CX92" t="str">
            <v>Yes</v>
          </cell>
          <cell r="CY92" t="str">
            <v>Yes</v>
          </cell>
          <cell r="CZ92" t="str">
            <v>Yes</v>
          </cell>
          <cell r="DA92" t="str">
            <v>No waste disposal system</v>
          </cell>
          <cell r="DB92">
            <v>0</v>
          </cell>
          <cell r="DC92" t="str">
            <v>Yes</v>
          </cell>
          <cell r="DD92" t="str">
            <v>Yes but no soap/water inside</v>
          </cell>
          <cell r="DE92" t="str">
            <v>No</v>
          </cell>
          <cell r="DF92" t="str">
            <v>No</v>
          </cell>
          <cell r="DG92" t="str">
            <v>Yes</v>
          </cell>
          <cell r="DH92" t="str">
            <v>No</v>
          </cell>
          <cell r="DI92" t="str">
            <v>Yes, off site</v>
          </cell>
          <cell r="DJ92" t="str">
            <v>Yes</v>
          </cell>
          <cell r="DK92" t="str">
            <v>Irregular</v>
          </cell>
          <cell r="DL92" t="str">
            <v>Host community donation</v>
          </cell>
          <cell r="DM92" t="str">
            <v>No</v>
          </cell>
          <cell r="DN92" t="str">
            <v>No</v>
          </cell>
          <cell r="DO92" t="str">
            <v>No</v>
          </cell>
          <cell r="DP92" t="str">
            <v>Fever</v>
          </cell>
          <cell r="DQ92" t="str">
            <v>Malaria</v>
          </cell>
          <cell r="DR92" t="str">
            <v>Diarrhea</v>
          </cell>
          <cell r="DS92" t="str">
            <v>No</v>
          </cell>
          <cell r="DT92" t="str">
            <v>Yes</v>
          </cell>
          <cell r="DU92" t="str">
            <v>On-site (&lt;3 km)</v>
          </cell>
          <cell r="DV92" t="str">
            <v>None</v>
          </cell>
          <cell r="DW92" t="str">
            <v>No</v>
          </cell>
          <cell r="DX92" t="str">
            <v>Unknown</v>
          </cell>
          <cell r="DY92" t="str">
            <v>Unknown</v>
          </cell>
          <cell r="DZ92" t="str">
            <v>None</v>
          </cell>
          <cell r="EA92" t="str">
            <v>Agro-pastoralism</v>
          </cell>
          <cell r="EB92">
            <v>10</v>
          </cell>
          <cell r="EC92" t="str">
            <v>No</v>
          </cell>
          <cell r="ED92" t="str">
            <v>No</v>
          </cell>
          <cell r="EE92" t="str">
            <v>Yes</v>
          </cell>
          <cell r="EF92" t="str">
            <v>No</v>
          </cell>
          <cell r="EG92" t="str">
            <v>No</v>
          </cell>
          <cell r="EH92" t="str">
            <v>None</v>
          </cell>
          <cell r="EI92" t="str">
            <v>None</v>
          </cell>
          <cell r="EJ92" t="str">
            <v>None</v>
          </cell>
          <cell r="EK92" t="str">
            <v>None</v>
          </cell>
          <cell r="EL92" t="str">
            <v>None</v>
          </cell>
          <cell r="EM92" t="str">
            <v>Assistance was physically inadequate for most vulnerable</v>
          </cell>
          <cell r="EN92">
            <v>0</v>
          </cell>
          <cell r="EO92">
            <v>0</v>
          </cell>
          <cell r="EP92" t="str">
            <v>Yes</v>
          </cell>
          <cell r="EQ92" t="str">
            <v>Yes</v>
          </cell>
          <cell r="ER92" t="str">
            <v>No</v>
          </cell>
          <cell r="ES92" t="str">
            <v>No</v>
          </cell>
          <cell r="ET92" t="str">
            <v>No</v>
          </cell>
          <cell r="EU92" t="str">
            <v>Good</v>
          </cell>
          <cell r="EV92" t="str">
            <v>Good</v>
          </cell>
          <cell r="EW92" t="str">
            <v>Yes, there is lighting but it is NOT adequate</v>
          </cell>
          <cell r="EX92" t="str">
            <v>No</v>
          </cell>
          <cell r="EY92" t="str">
            <v>N/A</v>
          </cell>
          <cell r="EZ92" t="str">
            <v>NULL</v>
          </cell>
          <cell r="FA92" t="str">
            <v>Mobile phone</v>
          </cell>
          <cell r="FB92" t="str">
            <v>Safety and Security</v>
          </cell>
          <cell r="FC92" t="str">
            <v>No</v>
          </cell>
          <cell r="FD92">
            <v>1599</v>
          </cell>
        </row>
        <row r="93">
          <cell r="F93" t="str">
            <v>YB_S001</v>
          </cell>
          <cell r="G93" t="str">
            <v>POMPOMARI PRY SCHOOL</v>
          </cell>
          <cell r="H93" t="str">
            <v>FORMAL</v>
          </cell>
          <cell r="I93">
            <v>11.967090000000001</v>
          </cell>
          <cell r="J93">
            <v>11.147209999999999</v>
          </cell>
          <cell r="K93" t="str">
            <v>Spontaneous</v>
          </cell>
          <cell r="L93" t="str">
            <v>Camp</v>
          </cell>
          <cell r="M93" t="str">
            <v>NULL</v>
          </cell>
          <cell r="N93" t="str">
            <v>03/27/2015</v>
          </cell>
          <cell r="O93" t="str">
            <v>Unknown</v>
          </cell>
          <cell r="P93" t="str">
            <v>NULL</v>
          </cell>
          <cell r="Q93" t="str">
            <v>Yes</v>
          </cell>
          <cell r="R93" t="str">
            <v>NULL</v>
          </cell>
          <cell r="S93" t="str">
            <v>Public/Government</v>
          </cell>
          <cell r="T93" t="str">
            <v>School</v>
          </cell>
          <cell r="U93" t="str">
            <v>Yes</v>
          </cell>
          <cell r="V93" t="str">
            <v>Yes</v>
          </cell>
          <cell r="W93" t="str">
            <v>NULL</v>
          </cell>
          <cell r="X93" t="str">
            <v>NULL</v>
          </cell>
          <cell r="Y93" t="str">
            <v>Yes</v>
          </cell>
          <cell r="Z93" t="str">
            <v>Government</v>
          </cell>
          <cell r="AA93" t="str">
            <v>SEMA</v>
          </cell>
          <cell r="AB93">
            <v>7013042742</v>
          </cell>
          <cell r="AC93" t="str">
            <v>Yes</v>
          </cell>
          <cell r="AD93" t="str">
            <v>Yes</v>
          </cell>
          <cell r="AE93" t="str">
            <v>Yes</v>
          </cell>
          <cell r="AF93" t="str">
            <v>Yes</v>
          </cell>
          <cell r="AG93" t="str">
            <v>Yes</v>
          </cell>
          <cell r="AH93" t="str">
            <v>Yes</v>
          </cell>
          <cell r="AI93" t="str">
            <v>Yes</v>
          </cell>
          <cell r="AJ93" t="str">
            <v>Yes</v>
          </cell>
          <cell r="AK93" t="str">
            <v>Yes</v>
          </cell>
          <cell r="AL93" t="str">
            <v>YOBE</v>
          </cell>
          <cell r="AM93" t="str">
            <v>GUJBA</v>
          </cell>
          <cell r="AN93" t="str">
            <v>GUJBA</v>
          </cell>
          <cell r="AO93" t="str">
            <v>YOBE</v>
          </cell>
          <cell r="AP93" t="str">
            <v>GUJBA</v>
          </cell>
          <cell r="AQ93" t="str">
            <v>GUJBA</v>
          </cell>
          <cell r="AR93">
            <v>776</v>
          </cell>
          <cell r="AS93">
            <v>1651</v>
          </cell>
          <cell r="AT93">
            <v>22</v>
          </cell>
          <cell r="AU93">
            <v>35</v>
          </cell>
          <cell r="AV93">
            <v>57</v>
          </cell>
          <cell r="AW93">
            <v>98</v>
          </cell>
          <cell r="AX93">
            <v>127</v>
          </cell>
          <cell r="AY93">
            <v>225</v>
          </cell>
          <cell r="AZ93">
            <v>316</v>
          </cell>
          <cell r="BA93">
            <v>231</v>
          </cell>
          <cell r="BB93">
            <v>547</v>
          </cell>
          <cell r="BC93">
            <v>282</v>
          </cell>
          <cell r="BD93">
            <v>414</v>
          </cell>
          <cell r="BE93">
            <v>696</v>
          </cell>
          <cell r="BF93">
            <v>59</v>
          </cell>
          <cell r="BG93">
            <v>67</v>
          </cell>
          <cell r="BH93">
            <v>126</v>
          </cell>
          <cell r="BI93">
            <v>23</v>
          </cell>
          <cell r="BJ93">
            <v>76</v>
          </cell>
          <cell r="BK93">
            <v>3</v>
          </cell>
          <cell r="BL93">
            <v>1</v>
          </cell>
          <cell r="BM93">
            <v>126</v>
          </cell>
          <cell r="BN93">
            <v>24</v>
          </cell>
          <cell r="BO93">
            <v>62</v>
          </cell>
          <cell r="BP93">
            <v>201</v>
          </cell>
          <cell r="BQ93">
            <v>102</v>
          </cell>
          <cell r="BR93">
            <v>67</v>
          </cell>
          <cell r="BS93">
            <v>70</v>
          </cell>
          <cell r="BT93" t="str">
            <v>03/27/2015</v>
          </cell>
          <cell r="BU93" t="str">
            <v>08/27/2015</v>
          </cell>
          <cell r="BV93" t="str">
            <v>Yes</v>
          </cell>
          <cell r="BW93" t="str">
            <v>YOBE</v>
          </cell>
          <cell r="BX93" t="str">
            <v>GUJBA</v>
          </cell>
          <cell r="BY93" t="str">
            <v>GUJBA</v>
          </cell>
          <cell r="BZ93" t="str">
            <v>Place of origin</v>
          </cell>
          <cell r="CA93" t="str">
            <v>Lack of safety</v>
          </cell>
          <cell r="CB93" t="str">
            <v>None</v>
          </cell>
          <cell r="CC93" t="str">
            <v>&lt;75%</v>
          </cell>
          <cell r="CD93" t="str">
            <v>&lt;50%</v>
          </cell>
          <cell r="CE93" t="str">
            <v>&lt;25%</v>
          </cell>
          <cell r="CF93" t="str">
            <v>&lt;75%</v>
          </cell>
          <cell r="CG93" t="str">
            <v>&lt;25%</v>
          </cell>
          <cell r="CH93" t="str">
            <v>None</v>
          </cell>
          <cell r="CI93" t="str">
            <v>&lt;75%</v>
          </cell>
          <cell r="CJ93" t="str">
            <v>Soap</v>
          </cell>
          <cell r="CK93" t="str">
            <v>Blankets/Mats</v>
          </cell>
          <cell r="CL93" t="str">
            <v>Plastic sheeting</v>
          </cell>
          <cell r="CM93" t="str">
            <v>On-site (&lt;10 mn)</v>
          </cell>
          <cell r="CN93" t="str">
            <v>&gt;50 %</v>
          </cell>
          <cell r="CO93" t="str">
            <v>No</v>
          </cell>
          <cell r="CP93" t="str">
            <v>Water truck</v>
          </cell>
          <cell r="CQ93" t="str">
            <v>Water truck</v>
          </cell>
          <cell r="CR93" t="str">
            <v>&lt;5 ltr</v>
          </cell>
          <cell r="CS93" t="str">
            <v>Yes</v>
          </cell>
          <cell r="CT93" t="str">
            <v>None</v>
          </cell>
          <cell r="CU93" t="str">
            <v>No</v>
          </cell>
          <cell r="CV93" t="str">
            <v>Not so good (Not hygienic)</v>
          </cell>
          <cell r="CW93">
            <v>34</v>
          </cell>
          <cell r="CX93" t="str">
            <v>Yes</v>
          </cell>
          <cell r="CY93" t="str">
            <v>Yes</v>
          </cell>
          <cell r="CZ93" t="str">
            <v>Yes</v>
          </cell>
          <cell r="DA93" t="str">
            <v>Garbage pit</v>
          </cell>
          <cell r="DB93">
            <v>1</v>
          </cell>
          <cell r="DC93" t="str">
            <v>Yes</v>
          </cell>
          <cell r="DD93" t="str">
            <v>Yes but no soap/water inside</v>
          </cell>
          <cell r="DE93" t="str">
            <v>No</v>
          </cell>
          <cell r="DF93" t="str">
            <v>Yes</v>
          </cell>
          <cell r="DG93" t="str">
            <v>Yes</v>
          </cell>
          <cell r="DH93" t="str">
            <v>No</v>
          </cell>
          <cell r="DI93" t="str">
            <v>Yes, on site</v>
          </cell>
          <cell r="DJ93" t="str">
            <v>Yes</v>
          </cell>
          <cell r="DK93" t="str">
            <v>Everyday</v>
          </cell>
          <cell r="DL93" t="str">
            <v>Distribution</v>
          </cell>
          <cell r="DM93" t="str">
            <v>Yes</v>
          </cell>
          <cell r="DN93" t="str">
            <v>No</v>
          </cell>
          <cell r="DO93" t="str">
            <v>No</v>
          </cell>
          <cell r="DP93" t="str">
            <v>Malaria</v>
          </cell>
          <cell r="DQ93" t="str">
            <v>Fever</v>
          </cell>
          <cell r="DR93" t="str">
            <v>Malnutrition</v>
          </cell>
          <cell r="DS93" t="str">
            <v>Yes</v>
          </cell>
          <cell r="DT93" t="str">
            <v>Yes</v>
          </cell>
          <cell r="DU93" t="str">
            <v>On-site (&lt;3 km)</v>
          </cell>
          <cell r="DV93" t="str">
            <v>Government</v>
          </cell>
          <cell r="DW93" t="str">
            <v>Yes</v>
          </cell>
          <cell r="DX93" t="str">
            <v>On-site</v>
          </cell>
          <cell r="DY93" t="str">
            <v>&lt;1 km</v>
          </cell>
          <cell r="DZ93" t="str">
            <v>&gt;75%</v>
          </cell>
          <cell r="EA93" t="str">
            <v>Collecting firewood</v>
          </cell>
          <cell r="EB93">
            <v>0</v>
          </cell>
          <cell r="EC93" t="str">
            <v>No</v>
          </cell>
          <cell r="ED93" t="str">
            <v>No</v>
          </cell>
          <cell r="EE93" t="str">
            <v>No</v>
          </cell>
          <cell r="EF93" t="str">
            <v>Yes</v>
          </cell>
          <cell r="EG93" t="str">
            <v>No</v>
          </cell>
          <cell r="EH93" t="str">
            <v>Military</v>
          </cell>
          <cell r="EI93" t="str">
            <v>None</v>
          </cell>
          <cell r="EJ93" t="str">
            <v>None</v>
          </cell>
          <cell r="EK93" t="str">
            <v>None</v>
          </cell>
          <cell r="EL93" t="str">
            <v>Children involved in WFCL (forced labor/forced begging)</v>
          </cell>
          <cell r="EM93" t="str">
            <v>Assistance was physically inadequate for most vulnerable</v>
          </cell>
          <cell r="EN93">
            <v>2</v>
          </cell>
          <cell r="EO93">
            <v>3</v>
          </cell>
          <cell r="EP93" t="str">
            <v>Yes</v>
          </cell>
          <cell r="EQ93" t="str">
            <v>Yes</v>
          </cell>
          <cell r="ER93" t="str">
            <v>No</v>
          </cell>
          <cell r="ES93" t="str">
            <v>No</v>
          </cell>
          <cell r="ET93" t="str">
            <v>No</v>
          </cell>
          <cell r="EU93" t="str">
            <v>Good</v>
          </cell>
          <cell r="EV93" t="str">
            <v>Good</v>
          </cell>
          <cell r="EW93" t="str">
            <v>Yes, there is lighting and it is adequate</v>
          </cell>
          <cell r="EX93" t="str">
            <v>No</v>
          </cell>
          <cell r="EY93" t="str">
            <v>N/A</v>
          </cell>
          <cell r="EZ93" t="str">
            <v>NULL</v>
          </cell>
          <cell r="FA93" t="str">
            <v>Authorities</v>
          </cell>
          <cell r="FB93" t="str">
            <v>Safety and Security</v>
          </cell>
          <cell r="FC93" t="str">
            <v>No</v>
          </cell>
          <cell r="FD93">
            <v>1680</v>
          </cell>
        </row>
        <row r="94">
          <cell r="F94" t="str">
            <v>YB_S002</v>
          </cell>
          <cell r="G94" t="str">
            <v>BUKAR ALI PRI SCH</v>
          </cell>
          <cell r="H94" t="str">
            <v>FORMAL</v>
          </cell>
          <cell r="I94">
            <v>11.95566</v>
          </cell>
          <cell r="J94">
            <v>11.71355</v>
          </cell>
          <cell r="K94" t="str">
            <v>Spontaneous</v>
          </cell>
          <cell r="L94" t="str">
            <v>Camp</v>
          </cell>
          <cell r="M94" t="str">
            <v>NULL</v>
          </cell>
          <cell r="N94" t="str">
            <v>07/27/2015</v>
          </cell>
          <cell r="O94" t="str">
            <v>Unknown</v>
          </cell>
          <cell r="P94" t="str">
            <v>NULL</v>
          </cell>
          <cell r="Q94" t="str">
            <v>Yes</v>
          </cell>
          <cell r="R94" t="str">
            <v>NULL</v>
          </cell>
          <cell r="S94" t="str">
            <v>Public/Government</v>
          </cell>
          <cell r="T94" t="str">
            <v>School</v>
          </cell>
          <cell r="U94" t="str">
            <v>Yes</v>
          </cell>
          <cell r="V94" t="str">
            <v>Yes</v>
          </cell>
          <cell r="W94" t="str">
            <v>NULL</v>
          </cell>
          <cell r="X94" t="str">
            <v>NULL</v>
          </cell>
          <cell r="Y94" t="str">
            <v>Yes</v>
          </cell>
          <cell r="Z94" t="str">
            <v>Government</v>
          </cell>
          <cell r="AA94" t="str">
            <v>SEMA</v>
          </cell>
          <cell r="AB94">
            <v>8035911459</v>
          </cell>
          <cell r="AC94" t="str">
            <v>Yes</v>
          </cell>
          <cell r="AD94" t="str">
            <v>Yes</v>
          </cell>
          <cell r="AE94" t="str">
            <v>Yes</v>
          </cell>
          <cell r="AF94" t="str">
            <v>Yes</v>
          </cell>
          <cell r="AG94" t="str">
            <v>Yes</v>
          </cell>
          <cell r="AH94" t="str">
            <v>Yes</v>
          </cell>
          <cell r="AI94" t="str">
            <v>Yes</v>
          </cell>
          <cell r="AJ94" t="str">
            <v>Yes</v>
          </cell>
          <cell r="AK94" t="str">
            <v>No</v>
          </cell>
          <cell r="AL94" t="str">
            <v>YOBE</v>
          </cell>
          <cell r="AM94" t="str">
            <v>DAMATURU</v>
          </cell>
          <cell r="AN94" t="str">
            <v>GABIR/MADURI</v>
          </cell>
          <cell r="AO94" t="str">
            <v>YOBE</v>
          </cell>
          <cell r="AP94" t="str">
            <v>DAMATURU</v>
          </cell>
          <cell r="AQ94" t="str">
            <v>NJIWAJI/GWANGE</v>
          </cell>
          <cell r="AR94">
            <v>321</v>
          </cell>
          <cell r="AS94">
            <v>829</v>
          </cell>
          <cell r="AT94">
            <v>12</v>
          </cell>
          <cell r="AU94">
            <v>27</v>
          </cell>
          <cell r="AV94">
            <v>39</v>
          </cell>
          <cell r="AW94">
            <v>34</v>
          </cell>
          <cell r="AX94">
            <v>59</v>
          </cell>
          <cell r="AY94">
            <v>93</v>
          </cell>
          <cell r="AZ94">
            <v>154</v>
          </cell>
          <cell r="BA94">
            <v>214</v>
          </cell>
          <cell r="BB94">
            <v>368</v>
          </cell>
          <cell r="BC94">
            <v>130</v>
          </cell>
          <cell r="BD94">
            <v>172</v>
          </cell>
          <cell r="BE94">
            <v>302</v>
          </cell>
          <cell r="BF94">
            <v>11</v>
          </cell>
          <cell r="BG94">
            <v>16</v>
          </cell>
          <cell r="BH94">
            <v>27</v>
          </cell>
          <cell r="BI94">
            <v>45</v>
          </cell>
          <cell r="BJ94">
            <v>65</v>
          </cell>
          <cell r="BK94">
            <v>0</v>
          </cell>
          <cell r="BL94">
            <v>1</v>
          </cell>
          <cell r="BM94">
            <v>27</v>
          </cell>
          <cell r="BN94">
            <v>28</v>
          </cell>
          <cell r="BO94">
            <v>31</v>
          </cell>
          <cell r="BP94">
            <v>102</v>
          </cell>
          <cell r="BQ94">
            <v>45</v>
          </cell>
          <cell r="BR94">
            <v>52</v>
          </cell>
          <cell r="BS94">
            <v>62</v>
          </cell>
          <cell r="BT94" t="str">
            <v>07/27/2015</v>
          </cell>
          <cell r="BU94" t="str">
            <v>01/29/2016</v>
          </cell>
          <cell r="BV94" t="str">
            <v>Yes</v>
          </cell>
          <cell r="BW94" t="str">
            <v>YOBE</v>
          </cell>
          <cell r="BX94" t="str">
            <v>DAMATURU</v>
          </cell>
          <cell r="BY94" t="str">
            <v>GABIR/MADURI</v>
          </cell>
          <cell r="BZ94" t="str">
            <v>Place of origin</v>
          </cell>
          <cell r="CA94" t="str">
            <v>Lack of safety</v>
          </cell>
          <cell r="CB94" t="str">
            <v>None</v>
          </cell>
          <cell r="CC94" t="str">
            <v>None</v>
          </cell>
          <cell r="CD94" t="str">
            <v>&lt;25%</v>
          </cell>
          <cell r="CE94" t="str">
            <v>&gt;75%</v>
          </cell>
          <cell r="CF94" t="str">
            <v>None</v>
          </cell>
          <cell r="CG94" t="str">
            <v>&lt;25%</v>
          </cell>
          <cell r="CH94" t="str">
            <v>None</v>
          </cell>
          <cell r="CI94" t="str">
            <v>&lt;50%</v>
          </cell>
          <cell r="CJ94" t="str">
            <v>Blankets/Mats</v>
          </cell>
          <cell r="CK94" t="str">
            <v>Kitchen sets</v>
          </cell>
          <cell r="CL94" t="str">
            <v>Hygiene kits</v>
          </cell>
          <cell r="CM94" t="str">
            <v>On-site (&lt;10 mn)</v>
          </cell>
          <cell r="CN94" t="str">
            <v>&gt;50 %</v>
          </cell>
          <cell r="CO94" t="str">
            <v>No</v>
          </cell>
          <cell r="CP94" t="str">
            <v>Water truck</v>
          </cell>
          <cell r="CQ94" t="str">
            <v>Water truck</v>
          </cell>
          <cell r="CR94" t="str">
            <v>Unknown</v>
          </cell>
          <cell r="CS94" t="str">
            <v>Yes</v>
          </cell>
          <cell r="CT94" t="str">
            <v>None</v>
          </cell>
          <cell r="CU94" t="str">
            <v>No</v>
          </cell>
          <cell r="CV94" t="str">
            <v>Good (Hygienic)</v>
          </cell>
          <cell r="CW94">
            <v>30</v>
          </cell>
          <cell r="CX94" t="str">
            <v>Yes</v>
          </cell>
          <cell r="CY94" t="str">
            <v>Yes</v>
          </cell>
          <cell r="CZ94" t="str">
            <v>Yes</v>
          </cell>
          <cell r="DA94" t="str">
            <v>Garbage pit</v>
          </cell>
          <cell r="DB94">
            <v>0</v>
          </cell>
          <cell r="DC94" t="str">
            <v>No</v>
          </cell>
          <cell r="DD94" t="str">
            <v>Yes but no soap/water inside</v>
          </cell>
          <cell r="DE94" t="str">
            <v>No</v>
          </cell>
          <cell r="DF94" t="str">
            <v>Yes</v>
          </cell>
          <cell r="DG94" t="str">
            <v>No</v>
          </cell>
          <cell r="DH94" t="str">
            <v>Yes</v>
          </cell>
          <cell r="DI94" t="str">
            <v>Yes, on site</v>
          </cell>
          <cell r="DJ94" t="str">
            <v>Yes</v>
          </cell>
          <cell r="DK94" t="str">
            <v>Everyday</v>
          </cell>
          <cell r="DL94" t="str">
            <v>Distribution</v>
          </cell>
          <cell r="DM94" t="str">
            <v>Yes</v>
          </cell>
          <cell r="DN94" t="str">
            <v>Yes</v>
          </cell>
          <cell r="DO94" t="str">
            <v>Yes</v>
          </cell>
          <cell r="DP94" t="str">
            <v>Malaria</v>
          </cell>
          <cell r="DQ94" t="str">
            <v>Skin disease</v>
          </cell>
          <cell r="DR94" t="str">
            <v>Diarrhea</v>
          </cell>
          <cell r="DS94" t="str">
            <v>Yes</v>
          </cell>
          <cell r="DT94" t="str">
            <v>Yes</v>
          </cell>
          <cell r="DU94" t="str">
            <v>On-site (&lt;3 km)</v>
          </cell>
          <cell r="DV94" t="str">
            <v>Government</v>
          </cell>
          <cell r="DW94" t="str">
            <v>Yes</v>
          </cell>
          <cell r="DX94" t="str">
            <v>On-site</v>
          </cell>
          <cell r="DY94" t="str">
            <v>&lt;1 km</v>
          </cell>
          <cell r="DZ94" t="str">
            <v>&lt;75%</v>
          </cell>
          <cell r="EA94" t="str">
            <v>Farming</v>
          </cell>
          <cell r="EB94">
            <v>0</v>
          </cell>
          <cell r="EC94" t="str">
            <v>No</v>
          </cell>
          <cell r="ED94" t="str">
            <v>No</v>
          </cell>
          <cell r="EE94" t="str">
            <v>No</v>
          </cell>
          <cell r="EF94" t="str">
            <v>Yes</v>
          </cell>
          <cell r="EG94" t="str">
            <v>No</v>
          </cell>
          <cell r="EH94" t="str">
            <v>Police</v>
          </cell>
          <cell r="EI94" t="str">
            <v>None</v>
          </cell>
          <cell r="EJ94" t="str">
            <v>Unknown</v>
          </cell>
          <cell r="EK94" t="str">
            <v>Unknown</v>
          </cell>
          <cell r="EL94" t="str">
            <v>Child separated from their care givers (or just child separation)</v>
          </cell>
          <cell r="EM94" t="str">
            <v>Unknown</v>
          </cell>
          <cell r="EN94">
            <v>3</v>
          </cell>
          <cell r="EO94">
            <v>3</v>
          </cell>
          <cell r="EP94" t="str">
            <v>Yes</v>
          </cell>
          <cell r="EQ94" t="str">
            <v>Yes</v>
          </cell>
          <cell r="ER94" t="str">
            <v>Yes</v>
          </cell>
          <cell r="ES94" t="str">
            <v>Yes</v>
          </cell>
          <cell r="ET94" t="str">
            <v>Yes</v>
          </cell>
          <cell r="EU94" t="str">
            <v>Excellent</v>
          </cell>
          <cell r="EV94" t="str">
            <v>Excellent</v>
          </cell>
          <cell r="EW94" t="str">
            <v>No lighting</v>
          </cell>
          <cell r="EX94" t="str">
            <v>No</v>
          </cell>
          <cell r="EY94" t="str">
            <v>N/A</v>
          </cell>
          <cell r="EZ94" t="str">
            <v>NULL</v>
          </cell>
          <cell r="FA94" t="str">
            <v>Mobile phone</v>
          </cell>
          <cell r="FB94" t="str">
            <v>Safety and Security</v>
          </cell>
          <cell r="FC94" t="str">
            <v>No</v>
          </cell>
          <cell r="FD94">
            <v>1691</v>
          </cell>
        </row>
        <row r="95">
          <cell r="F95" t="str">
            <v>YB_S003</v>
          </cell>
          <cell r="G95" t="str">
            <v>KUKARETA PRI SCHOOL</v>
          </cell>
          <cell r="H95" t="str">
            <v>FORMAL</v>
          </cell>
          <cell r="I95">
            <v>11.733639999999999</v>
          </cell>
          <cell r="J95">
            <v>12.181509999999999</v>
          </cell>
          <cell r="K95" t="str">
            <v>Spontaneous</v>
          </cell>
          <cell r="L95" t="str">
            <v>Collective Settlement/Centre</v>
          </cell>
          <cell r="M95" t="str">
            <v>NULL</v>
          </cell>
          <cell r="N95" t="str">
            <v>04/23/2014</v>
          </cell>
          <cell r="O95" t="str">
            <v>Unknown</v>
          </cell>
          <cell r="P95" t="str">
            <v>NULL</v>
          </cell>
          <cell r="Q95" t="str">
            <v>Yes</v>
          </cell>
          <cell r="R95" t="str">
            <v>NULL</v>
          </cell>
          <cell r="S95" t="str">
            <v>Public/Government</v>
          </cell>
          <cell r="T95" t="str">
            <v>School</v>
          </cell>
          <cell r="U95" t="str">
            <v>Yes</v>
          </cell>
          <cell r="V95" t="str">
            <v>Yes</v>
          </cell>
          <cell r="W95" t="str">
            <v>NULL</v>
          </cell>
          <cell r="X95" t="str">
            <v>NULL</v>
          </cell>
          <cell r="Y95" t="str">
            <v>Yes</v>
          </cell>
          <cell r="Z95" t="str">
            <v>Government</v>
          </cell>
          <cell r="AA95" t="str">
            <v>NEMA/SEMA</v>
          </cell>
          <cell r="AB95">
            <v>7017966116</v>
          </cell>
          <cell r="AC95" t="str">
            <v>Yes</v>
          </cell>
          <cell r="AD95" t="str">
            <v>Yes</v>
          </cell>
          <cell r="AE95" t="str">
            <v>Yes</v>
          </cell>
          <cell r="AF95" t="str">
            <v>Yes</v>
          </cell>
          <cell r="AG95" t="str">
            <v>Yes</v>
          </cell>
          <cell r="AH95" t="str">
            <v>Yes</v>
          </cell>
          <cell r="AI95" t="str">
            <v>Yes</v>
          </cell>
          <cell r="AJ95" t="str">
            <v>Yes</v>
          </cell>
          <cell r="AK95" t="str">
            <v>Yes</v>
          </cell>
          <cell r="AL95" t="str">
            <v>YOBE</v>
          </cell>
          <cell r="AM95" t="str">
            <v>GUJBA</v>
          </cell>
          <cell r="AN95" t="str">
            <v>NULL</v>
          </cell>
          <cell r="AO95" t="str">
            <v>NULL</v>
          </cell>
          <cell r="AP95" t="str">
            <v>NULL</v>
          </cell>
          <cell r="AQ95" t="str">
            <v>NULL</v>
          </cell>
          <cell r="AR95">
            <v>964</v>
          </cell>
          <cell r="AS95">
            <v>1634</v>
          </cell>
          <cell r="AT95">
            <v>38</v>
          </cell>
          <cell r="AU95">
            <v>54</v>
          </cell>
          <cell r="AV95">
            <v>92</v>
          </cell>
          <cell r="AW95">
            <v>194</v>
          </cell>
          <cell r="AX95">
            <v>101</v>
          </cell>
          <cell r="AY95">
            <v>295</v>
          </cell>
          <cell r="AZ95">
            <v>254</v>
          </cell>
          <cell r="BA95">
            <v>372</v>
          </cell>
          <cell r="BB95">
            <v>626</v>
          </cell>
          <cell r="BC95">
            <v>214</v>
          </cell>
          <cell r="BD95">
            <v>313</v>
          </cell>
          <cell r="BE95">
            <v>527</v>
          </cell>
          <cell r="BF95">
            <v>36</v>
          </cell>
          <cell r="BG95">
            <v>58</v>
          </cell>
          <cell r="BH95">
            <v>94</v>
          </cell>
          <cell r="BI95">
            <v>96</v>
          </cell>
          <cell r="BJ95">
            <v>161</v>
          </cell>
          <cell r="BK95">
            <v>42</v>
          </cell>
          <cell r="BL95">
            <v>6</v>
          </cell>
          <cell r="BM95">
            <v>94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1</v>
          </cell>
          <cell r="BT95">
            <v>41660</v>
          </cell>
          <cell r="BU95" t="str">
            <v>NULL</v>
          </cell>
          <cell r="BV95" t="str">
            <v>Yes</v>
          </cell>
          <cell r="BW95" t="str">
            <v>YOBE</v>
          </cell>
          <cell r="BX95" t="str">
            <v>GUJBA</v>
          </cell>
          <cell r="BY95" t="str">
            <v>BUNIYADI NORTH / SOUTH</v>
          </cell>
          <cell r="BZ95" t="str">
            <v>Place of origin</v>
          </cell>
          <cell r="CA95" t="str">
            <v>Lack of safety</v>
          </cell>
          <cell r="CB95" t="str">
            <v>None</v>
          </cell>
          <cell r="CC95" t="str">
            <v>&lt;75%</v>
          </cell>
          <cell r="CD95" t="str">
            <v>&lt;25%</v>
          </cell>
          <cell r="CE95" t="str">
            <v>&lt;25%</v>
          </cell>
          <cell r="CF95" t="str">
            <v>&lt;75%</v>
          </cell>
          <cell r="CG95" t="str">
            <v>None</v>
          </cell>
          <cell r="CH95" t="str">
            <v>None</v>
          </cell>
          <cell r="CI95" t="str">
            <v>&lt;50%</v>
          </cell>
          <cell r="CJ95" t="str">
            <v>Blankets/Mats</v>
          </cell>
          <cell r="CK95" t="str">
            <v>Kitchen sets</v>
          </cell>
          <cell r="CL95" t="str">
            <v>Plastic sheeting</v>
          </cell>
          <cell r="CM95" t="str">
            <v>On-site (&lt;10 mn)</v>
          </cell>
          <cell r="CN95" t="str">
            <v>&gt;50 %</v>
          </cell>
          <cell r="CO95" t="str">
            <v>Yes</v>
          </cell>
          <cell r="CP95" t="str">
            <v>Water truck</v>
          </cell>
          <cell r="CQ95" t="str">
            <v>Water truck</v>
          </cell>
          <cell r="CR95" t="str">
            <v>&lt;5 ltr</v>
          </cell>
          <cell r="CS95" t="str">
            <v>Yes</v>
          </cell>
          <cell r="CT95" t="str">
            <v>None</v>
          </cell>
          <cell r="CU95" t="str">
            <v>No</v>
          </cell>
          <cell r="CV95" t="str">
            <v>Good (Hygienic)</v>
          </cell>
          <cell r="CW95">
            <v>34</v>
          </cell>
          <cell r="CX95" t="str">
            <v>Yes</v>
          </cell>
          <cell r="CY95" t="str">
            <v>Yes</v>
          </cell>
          <cell r="CZ95" t="str">
            <v>Yes</v>
          </cell>
          <cell r="DA95" t="str">
            <v>Burning</v>
          </cell>
          <cell r="DB95">
            <v>0</v>
          </cell>
          <cell r="DC95" t="str">
            <v>Yes</v>
          </cell>
          <cell r="DD95" t="str">
            <v>Yes</v>
          </cell>
          <cell r="DE95" t="str">
            <v>Yes</v>
          </cell>
          <cell r="DF95" t="str">
            <v>Yes</v>
          </cell>
          <cell r="DG95" t="str">
            <v>No</v>
          </cell>
          <cell r="DH95" t="str">
            <v>Yes</v>
          </cell>
          <cell r="DI95" t="str">
            <v>Yes, on site</v>
          </cell>
          <cell r="DJ95" t="str">
            <v>Yes</v>
          </cell>
          <cell r="DK95" t="str">
            <v>Irregular</v>
          </cell>
          <cell r="DL95" t="str">
            <v>Distribution</v>
          </cell>
          <cell r="DM95" t="str">
            <v>Yes</v>
          </cell>
          <cell r="DN95" t="str">
            <v>Yes</v>
          </cell>
          <cell r="DO95" t="str">
            <v>Yes</v>
          </cell>
          <cell r="DP95" t="str">
            <v>Diarrhea</v>
          </cell>
          <cell r="DQ95" t="str">
            <v>Malnutrition</v>
          </cell>
          <cell r="DR95" t="str">
            <v>Skin disease</v>
          </cell>
          <cell r="DS95" t="str">
            <v>Yes</v>
          </cell>
          <cell r="DT95" t="str">
            <v>Yes</v>
          </cell>
          <cell r="DU95" t="str">
            <v>On-site (&lt;3 km)</v>
          </cell>
          <cell r="DV95" t="str">
            <v>INGO</v>
          </cell>
          <cell r="DW95" t="str">
            <v>Yes</v>
          </cell>
          <cell r="DX95" t="str">
            <v>On-site</v>
          </cell>
          <cell r="DY95" t="str">
            <v>&lt;1 km</v>
          </cell>
          <cell r="DZ95" t="str">
            <v>&lt;25%</v>
          </cell>
          <cell r="EA95" t="str">
            <v>Daily labourer</v>
          </cell>
          <cell r="EB95">
            <v>0</v>
          </cell>
          <cell r="EC95" t="str">
            <v>Yes</v>
          </cell>
          <cell r="ED95" t="str">
            <v>Yes</v>
          </cell>
          <cell r="EE95" t="str">
            <v>Yes</v>
          </cell>
          <cell r="EF95" t="str">
            <v>Yes</v>
          </cell>
          <cell r="EG95" t="str">
            <v>No</v>
          </cell>
          <cell r="EH95" t="str">
            <v>Military</v>
          </cell>
          <cell r="EI95" t="str">
            <v>None</v>
          </cell>
          <cell r="EJ95" t="str">
            <v>Unknown</v>
          </cell>
          <cell r="EK95" t="str">
            <v>Unknown</v>
          </cell>
          <cell r="EL95" t="str">
            <v>Child separated from their care givers (or just child separation)</v>
          </cell>
          <cell r="EM95" t="str">
            <v>Not enough assistance for all entitled</v>
          </cell>
          <cell r="EN95">
            <v>4</v>
          </cell>
          <cell r="EO95">
            <v>3</v>
          </cell>
          <cell r="EP95" t="str">
            <v>Yes</v>
          </cell>
          <cell r="EQ95" t="str">
            <v>Yes</v>
          </cell>
          <cell r="ER95" t="str">
            <v>No</v>
          </cell>
          <cell r="ES95" t="str">
            <v>No</v>
          </cell>
          <cell r="ET95" t="str">
            <v>No</v>
          </cell>
          <cell r="EU95" t="str">
            <v>Good</v>
          </cell>
          <cell r="EV95" t="str">
            <v>Good</v>
          </cell>
          <cell r="EW95" t="str">
            <v>Yes, there is lighting and it is adequate</v>
          </cell>
          <cell r="EX95" t="str">
            <v>No</v>
          </cell>
          <cell r="EY95" t="str">
            <v>N/A</v>
          </cell>
          <cell r="EZ95" t="str">
            <v>NULL</v>
          </cell>
          <cell r="FA95" t="str">
            <v>Radio/news</v>
          </cell>
          <cell r="FB95" t="str">
            <v>Safety and Security</v>
          </cell>
          <cell r="FC95" t="str">
            <v>No</v>
          </cell>
          <cell r="FD95">
            <v>1689</v>
          </cell>
        </row>
        <row r="96">
          <cell r="F96" t="str">
            <v>YB_S004</v>
          </cell>
          <cell r="G96" t="str">
            <v>MOH'D GOMBE FARM</v>
          </cell>
          <cell r="H96" t="str">
            <v>INFORMAL</v>
          </cell>
          <cell r="I96">
            <v>11.726699999999999</v>
          </cell>
          <cell r="J96">
            <v>12.03547</v>
          </cell>
          <cell r="K96" t="str">
            <v>Spontaneous</v>
          </cell>
          <cell r="L96" t="str">
            <v>Collective Settlement/Centre</v>
          </cell>
          <cell r="M96" t="str">
            <v>NULL</v>
          </cell>
          <cell r="N96">
            <v>42279</v>
          </cell>
          <cell r="O96" t="str">
            <v>Unknown</v>
          </cell>
          <cell r="P96" t="str">
            <v>NULL</v>
          </cell>
          <cell r="Q96" t="str">
            <v>Yes</v>
          </cell>
          <cell r="R96" t="str">
            <v>NULL</v>
          </cell>
          <cell r="S96" t="str">
            <v>Private Building</v>
          </cell>
          <cell r="T96" t="str">
            <v>Self-made tents</v>
          </cell>
          <cell r="U96" t="str">
            <v>Yes</v>
          </cell>
          <cell r="V96" t="str">
            <v>Yes</v>
          </cell>
          <cell r="W96" t="str">
            <v>NULL</v>
          </cell>
          <cell r="X96" t="str">
            <v>NULL</v>
          </cell>
          <cell r="Y96" t="str">
            <v>Yes</v>
          </cell>
          <cell r="Z96" t="str">
            <v>Individual/Private</v>
          </cell>
          <cell r="AA96" t="str">
            <v>MOH'D GOMBE FARM</v>
          </cell>
          <cell r="AB96" t="str">
            <v>NA</v>
          </cell>
          <cell r="AC96" t="str">
            <v>No</v>
          </cell>
          <cell r="AD96" t="str">
            <v>No</v>
          </cell>
          <cell r="AE96" t="str">
            <v>Yes</v>
          </cell>
          <cell r="AF96" t="str">
            <v>Yes</v>
          </cell>
          <cell r="AG96" t="str">
            <v>Yes</v>
          </cell>
          <cell r="AH96" t="str">
            <v>No</v>
          </cell>
          <cell r="AI96" t="str">
            <v>Yes</v>
          </cell>
          <cell r="AJ96" t="str">
            <v>No</v>
          </cell>
          <cell r="AK96" t="str">
            <v>No</v>
          </cell>
          <cell r="AL96" t="str">
            <v>YOBE</v>
          </cell>
          <cell r="AM96" t="str">
            <v>GUJBA</v>
          </cell>
          <cell r="AN96" t="str">
            <v>MALLAM DUNARI</v>
          </cell>
          <cell r="AO96" t="str">
            <v>YOBE</v>
          </cell>
          <cell r="AP96" t="str">
            <v>GUJBA</v>
          </cell>
          <cell r="AQ96" t="str">
            <v>MALLAM DUNARI</v>
          </cell>
          <cell r="AR96">
            <v>394</v>
          </cell>
          <cell r="AS96">
            <v>711</v>
          </cell>
          <cell r="AT96">
            <v>18</v>
          </cell>
          <cell r="AU96">
            <v>25</v>
          </cell>
          <cell r="AV96">
            <v>43</v>
          </cell>
          <cell r="AW96">
            <v>36</v>
          </cell>
          <cell r="AX96">
            <v>51</v>
          </cell>
          <cell r="AY96">
            <v>87</v>
          </cell>
          <cell r="AZ96">
            <v>134</v>
          </cell>
          <cell r="BA96">
            <v>163</v>
          </cell>
          <cell r="BB96">
            <v>297</v>
          </cell>
          <cell r="BC96">
            <v>121</v>
          </cell>
          <cell r="BD96">
            <v>142</v>
          </cell>
          <cell r="BE96">
            <v>263</v>
          </cell>
          <cell r="BF96">
            <v>8</v>
          </cell>
          <cell r="BG96">
            <v>13</v>
          </cell>
          <cell r="BH96">
            <v>21</v>
          </cell>
          <cell r="BI96">
            <v>17</v>
          </cell>
          <cell r="BJ96">
            <v>56</v>
          </cell>
          <cell r="BK96">
            <v>7</v>
          </cell>
          <cell r="BL96">
            <v>8</v>
          </cell>
          <cell r="BM96">
            <v>21</v>
          </cell>
          <cell r="BN96">
            <v>14</v>
          </cell>
          <cell r="BO96">
            <v>21</v>
          </cell>
          <cell r="BP96">
            <v>11</v>
          </cell>
          <cell r="BQ96">
            <v>7</v>
          </cell>
          <cell r="BR96">
            <v>8</v>
          </cell>
          <cell r="BS96">
            <v>1</v>
          </cell>
          <cell r="BT96">
            <v>41667</v>
          </cell>
          <cell r="BU96" t="str">
            <v>NULL</v>
          </cell>
          <cell r="BV96" t="str">
            <v>No</v>
          </cell>
          <cell r="BW96" t="str">
            <v>YOBE</v>
          </cell>
          <cell r="BX96" t="str">
            <v>GUJBA</v>
          </cell>
          <cell r="BY96" t="str">
            <v>MALLAM DUNARI</v>
          </cell>
          <cell r="BZ96" t="str">
            <v>Place of origin</v>
          </cell>
          <cell r="CA96" t="str">
            <v>Lack of safety</v>
          </cell>
          <cell r="CB96" t="str">
            <v>None</v>
          </cell>
          <cell r="CC96" t="str">
            <v>&lt;25%</v>
          </cell>
          <cell r="CD96" t="str">
            <v>&lt;25%</v>
          </cell>
          <cell r="CE96" t="str">
            <v>&lt;50%</v>
          </cell>
          <cell r="CF96" t="str">
            <v>None</v>
          </cell>
          <cell r="CG96" t="str">
            <v>None</v>
          </cell>
          <cell r="CH96" t="str">
            <v>None</v>
          </cell>
          <cell r="CI96" t="str">
            <v>&lt;50%</v>
          </cell>
          <cell r="CJ96" t="str">
            <v>Blankets/Mats</v>
          </cell>
          <cell r="CK96" t="str">
            <v>Mosquito nets</v>
          </cell>
          <cell r="CL96" t="str">
            <v>Kitchen sets</v>
          </cell>
          <cell r="CM96" t="str">
            <v>On-site (&lt;10 mn)</v>
          </cell>
          <cell r="CN96" t="str">
            <v>Unkown</v>
          </cell>
          <cell r="CO96" t="str">
            <v>Yes</v>
          </cell>
          <cell r="CP96" t="str">
            <v>Ponds/canals</v>
          </cell>
          <cell r="CQ96" t="str">
            <v>Hand pumps</v>
          </cell>
          <cell r="CR96" t="str">
            <v>&lt;5 ltr</v>
          </cell>
          <cell r="CS96" t="str">
            <v>Yes</v>
          </cell>
          <cell r="CT96" t="str">
            <v>None</v>
          </cell>
          <cell r="CU96" t="str">
            <v>No</v>
          </cell>
          <cell r="CV96" t="str">
            <v>Non usable</v>
          </cell>
          <cell r="CW96">
            <v>0</v>
          </cell>
          <cell r="CX96" t="str">
            <v>No</v>
          </cell>
          <cell r="CY96" t="str">
            <v>No</v>
          </cell>
          <cell r="CZ96" t="str">
            <v>No</v>
          </cell>
          <cell r="DA96" t="str">
            <v>No waste disposal system</v>
          </cell>
          <cell r="DB96">
            <v>0</v>
          </cell>
          <cell r="DC96" t="str">
            <v>Yes</v>
          </cell>
          <cell r="DD96" t="str">
            <v>Yes but no soap/water inside</v>
          </cell>
          <cell r="DE96" t="str">
            <v>No</v>
          </cell>
          <cell r="DF96" t="str">
            <v>Yes</v>
          </cell>
          <cell r="DG96" t="str">
            <v>Yes</v>
          </cell>
          <cell r="DH96" t="str">
            <v>No</v>
          </cell>
          <cell r="DI96" t="str">
            <v>Yes, off site</v>
          </cell>
          <cell r="DJ96" t="str">
            <v>No</v>
          </cell>
          <cell r="DK96" t="str">
            <v>Irregular</v>
          </cell>
          <cell r="DL96" t="str">
            <v>Distribution</v>
          </cell>
          <cell r="DM96" t="str">
            <v>Yes</v>
          </cell>
          <cell r="DN96" t="str">
            <v>No</v>
          </cell>
          <cell r="DO96" t="str">
            <v>No</v>
          </cell>
          <cell r="DP96" t="str">
            <v>Malnutrition</v>
          </cell>
          <cell r="DQ96" t="str">
            <v>Fever</v>
          </cell>
          <cell r="DR96" t="str">
            <v>Malaria</v>
          </cell>
          <cell r="DS96" t="str">
            <v>No</v>
          </cell>
          <cell r="DT96" t="str">
            <v>Yes</v>
          </cell>
          <cell r="DU96" t="str">
            <v>Mobile clinic</v>
          </cell>
          <cell r="DV96" t="str">
            <v>Government</v>
          </cell>
          <cell r="DW96" t="str">
            <v>No</v>
          </cell>
          <cell r="DX96" t="str">
            <v>Unknown</v>
          </cell>
          <cell r="DY96" t="str">
            <v>Unknown</v>
          </cell>
          <cell r="DZ96" t="str">
            <v>None</v>
          </cell>
          <cell r="EA96" t="str">
            <v>Collecting firewood</v>
          </cell>
          <cell r="EB96">
            <v>10</v>
          </cell>
          <cell r="EC96" t="str">
            <v>Yes</v>
          </cell>
          <cell r="ED96" t="str">
            <v>No</v>
          </cell>
          <cell r="EE96" t="str">
            <v>Yes</v>
          </cell>
          <cell r="EF96" t="str">
            <v>Yes</v>
          </cell>
          <cell r="EG96" t="str">
            <v>No</v>
          </cell>
          <cell r="EH96" t="str">
            <v>Police</v>
          </cell>
          <cell r="EI96" t="str">
            <v>None</v>
          </cell>
          <cell r="EJ96" t="str">
            <v>Unknown</v>
          </cell>
          <cell r="EK96" t="str">
            <v>None</v>
          </cell>
          <cell r="EL96" t="str">
            <v>None</v>
          </cell>
          <cell r="EM96" t="str">
            <v>Not enough assistance for all entitled</v>
          </cell>
          <cell r="EN96">
            <v>0</v>
          </cell>
          <cell r="EO96">
            <v>0</v>
          </cell>
          <cell r="EP96" t="str">
            <v>Yes</v>
          </cell>
          <cell r="EQ96" t="str">
            <v>Yes</v>
          </cell>
          <cell r="ER96" t="str">
            <v>Yes</v>
          </cell>
          <cell r="ES96" t="str">
            <v>Yes</v>
          </cell>
          <cell r="ET96" t="str">
            <v>Yes</v>
          </cell>
          <cell r="EU96" t="str">
            <v>Excellent</v>
          </cell>
          <cell r="EV96" t="str">
            <v>Good</v>
          </cell>
          <cell r="EW96" t="str">
            <v>No lighting</v>
          </cell>
          <cell r="EX96" t="str">
            <v>No</v>
          </cell>
          <cell r="EY96" t="str">
            <v>N/A</v>
          </cell>
          <cell r="EZ96" t="str">
            <v>NULL</v>
          </cell>
          <cell r="FA96" t="str">
            <v>Mobile phone</v>
          </cell>
          <cell r="FB96" t="str">
            <v>Safety and Security</v>
          </cell>
          <cell r="FC96" t="str">
            <v>No</v>
          </cell>
          <cell r="FD96">
            <v>1692</v>
          </cell>
        </row>
        <row r="97">
          <cell r="F97" t="str">
            <v>YB_S005</v>
          </cell>
          <cell r="G97" t="str">
            <v>KASAISA VILLAGE</v>
          </cell>
          <cell r="H97" t="str">
            <v>INFORMAL</v>
          </cell>
          <cell r="I97">
            <v>11.66353</v>
          </cell>
          <cell r="J97">
            <v>11.935600000000001</v>
          </cell>
          <cell r="K97" t="str">
            <v>Spontaneous</v>
          </cell>
          <cell r="L97" t="str">
            <v>Collective Settlement/Centre</v>
          </cell>
          <cell r="M97" t="str">
            <v>NULL</v>
          </cell>
          <cell r="N97">
            <v>42098</v>
          </cell>
          <cell r="O97" t="str">
            <v>Unknown</v>
          </cell>
          <cell r="P97" t="str">
            <v>NULL</v>
          </cell>
          <cell r="Q97" t="str">
            <v>Yes</v>
          </cell>
          <cell r="R97" t="str">
            <v>NULL</v>
          </cell>
          <cell r="S97" t="str">
            <v>Ancestral</v>
          </cell>
          <cell r="T97" t="str">
            <v>Self-made tents</v>
          </cell>
          <cell r="U97" t="str">
            <v>Yes</v>
          </cell>
          <cell r="V97" t="str">
            <v>Yes</v>
          </cell>
          <cell r="W97" t="str">
            <v>NULL</v>
          </cell>
          <cell r="X97" t="str">
            <v>NULL</v>
          </cell>
          <cell r="Y97" t="str">
            <v>Yes</v>
          </cell>
          <cell r="Z97" t="str">
            <v>None</v>
          </cell>
          <cell r="AA97" t="str">
            <v>N/A</v>
          </cell>
          <cell r="AB97" t="str">
            <v>NULL</v>
          </cell>
          <cell r="AC97" t="str">
            <v>Yes</v>
          </cell>
          <cell r="AD97" t="str">
            <v>Yes</v>
          </cell>
          <cell r="AE97" t="str">
            <v>No</v>
          </cell>
          <cell r="AF97" t="str">
            <v>Yes</v>
          </cell>
          <cell r="AG97" t="str">
            <v>Yes</v>
          </cell>
          <cell r="AH97" t="str">
            <v>Yes</v>
          </cell>
          <cell r="AI97" t="str">
            <v>Yes</v>
          </cell>
          <cell r="AJ97" t="str">
            <v>Yes</v>
          </cell>
          <cell r="AK97" t="str">
            <v>No</v>
          </cell>
          <cell r="AL97" t="str">
            <v>YOBE</v>
          </cell>
          <cell r="AM97" t="str">
            <v>GUJBA</v>
          </cell>
          <cell r="AN97" t="str">
            <v>GUJBA</v>
          </cell>
          <cell r="AO97" t="str">
            <v>YOBE</v>
          </cell>
          <cell r="AP97" t="str">
            <v>GUJBA</v>
          </cell>
          <cell r="AQ97" t="str">
            <v>GUJBA</v>
          </cell>
          <cell r="AR97">
            <v>320</v>
          </cell>
          <cell r="AS97">
            <v>1221</v>
          </cell>
          <cell r="AT97">
            <v>21</v>
          </cell>
          <cell r="AU97">
            <v>24</v>
          </cell>
          <cell r="AV97">
            <v>45</v>
          </cell>
          <cell r="AW97">
            <v>96</v>
          </cell>
          <cell r="AX97">
            <v>102</v>
          </cell>
          <cell r="AY97">
            <v>198</v>
          </cell>
          <cell r="AZ97">
            <v>198</v>
          </cell>
          <cell r="BA97">
            <v>231</v>
          </cell>
          <cell r="BB97">
            <v>429</v>
          </cell>
          <cell r="BC97">
            <v>208</v>
          </cell>
          <cell r="BD97">
            <v>295</v>
          </cell>
          <cell r="BE97">
            <v>503</v>
          </cell>
          <cell r="BF97">
            <v>15</v>
          </cell>
          <cell r="BG97">
            <v>31</v>
          </cell>
          <cell r="BH97">
            <v>46</v>
          </cell>
          <cell r="BI97">
            <v>50</v>
          </cell>
          <cell r="BJ97">
            <v>65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42098</v>
          </cell>
          <cell r="BU97" t="str">
            <v>NULL</v>
          </cell>
          <cell r="BV97" t="str">
            <v>Yes</v>
          </cell>
          <cell r="BW97" t="str">
            <v>YOBE</v>
          </cell>
          <cell r="BX97" t="str">
            <v>GUJBA</v>
          </cell>
          <cell r="BY97" t="str">
            <v>GUJBA</v>
          </cell>
          <cell r="BZ97" t="str">
            <v>Place of origin</v>
          </cell>
          <cell r="CA97" t="str">
            <v>Lack of food</v>
          </cell>
          <cell r="CB97" t="str">
            <v>&lt;25%</v>
          </cell>
          <cell r="CC97" t="str">
            <v>&lt;25%</v>
          </cell>
          <cell r="CD97" t="str">
            <v>&lt;75%</v>
          </cell>
          <cell r="CE97" t="str">
            <v>&lt;25%</v>
          </cell>
          <cell r="CF97" t="str">
            <v>None</v>
          </cell>
          <cell r="CG97" t="str">
            <v>None</v>
          </cell>
          <cell r="CH97" t="str">
            <v>&lt;25%</v>
          </cell>
          <cell r="CI97" t="str">
            <v>&lt;50%</v>
          </cell>
          <cell r="CJ97" t="str">
            <v>Bucket/Jerry Can</v>
          </cell>
          <cell r="CK97" t="str">
            <v>Blankets/Mats</v>
          </cell>
          <cell r="CL97" t="str">
            <v>Plastic sheeting</v>
          </cell>
          <cell r="CM97" t="str">
            <v>On-site (&lt;10 mn)</v>
          </cell>
          <cell r="CN97" t="str">
            <v>&gt;50 %</v>
          </cell>
          <cell r="CO97" t="str">
            <v>Yes</v>
          </cell>
          <cell r="CP97" t="str">
            <v>Ponds/canals</v>
          </cell>
          <cell r="CQ97" t="str">
            <v>Ponds/canals</v>
          </cell>
          <cell r="CR97" t="str">
            <v>Unknown</v>
          </cell>
          <cell r="CS97" t="str">
            <v>Yes</v>
          </cell>
          <cell r="CT97" t="str">
            <v>None</v>
          </cell>
          <cell r="CU97" t="str">
            <v>No</v>
          </cell>
          <cell r="CV97" t="str">
            <v>Good (Hygienic)</v>
          </cell>
          <cell r="CW97">
            <v>21</v>
          </cell>
          <cell r="CX97" t="str">
            <v>Yes</v>
          </cell>
          <cell r="CY97" t="str">
            <v>Yes</v>
          </cell>
          <cell r="CZ97" t="str">
            <v>Yes</v>
          </cell>
          <cell r="DA97" t="str">
            <v>Burning</v>
          </cell>
          <cell r="DB97">
            <v>0</v>
          </cell>
          <cell r="DC97" t="str">
            <v>No</v>
          </cell>
          <cell r="DD97" t="str">
            <v>Yes</v>
          </cell>
          <cell r="DE97" t="str">
            <v>No</v>
          </cell>
          <cell r="DF97" t="str">
            <v>Yes</v>
          </cell>
          <cell r="DG97" t="str">
            <v>Yes</v>
          </cell>
          <cell r="DH97" t="str">
            <v>No</v>
          </cell>
          <cell r="DI97" t="str">
            <v>Yes, on site</v>
          </cell>
          <cell r="DJ97" t="str">
            <v>Yes</v>
          </cell>
          <cell r="DK97" t="str">
            <v>Irregular</v>
          </cell>
          <cell r="DL97" t="str">
            <v>Distribution</v>
          </cell>
          <cell r="DM97" t="str">
            <v>Yes</v>
          </cell>
          <cell r="DN97" t="str">
            <v>No</v>
          </cell>
          <cell r="DO97" t="str">
            <v>No</v>
          </cell>
          <cell r="DP97" t="str">
            <v>Cough</v>
          </cell>
          <cell r="DQ97" t="str">
            <v>Malaria</v>
          </cell>
          <cell r="DR97" t="str">
            <v>Skin disease</v>
          </cell>
          <cell r="DS97" t="str">
            <v>Yes</v>
          </cell>
          <cell r="DT97" t="str">
            <v>Yes</v>
          </cell>
          <cell r="DU97" t="str">
            <v>On-site (&lt;3 km)</v>
          </cell>
          <cell r="DV97" t="str">
            <v>Government</v>
          </cell>
          <cell r="DW97" t="str">
            <v>Yes</v>
          </cell>
          <cell r="DX97" t="str">
            <v>On-site</v>
          </cell>
          <cell r="DY97" t="str">
            <v>&lt;1 km</v>
          </cell>
          <cell r="DZ97" t="str">
            <v>&lt;50%</v>
          </cell>
          <cell r="EA97" t="str">
            <v>Collecting firewood</v>
          </cell>
          <cell r="EB97">
            <v>0</v>
          </cell>
          <cell r="EC97" t="str">
            <v>No</v>
          </cell>
          <cell r="ED97" t="str">
            <v>Yes</v>
          </cell>
          <cell r="EE97" t="str">
            <v>Yes</v>
          </cell>
          <cell r="EF97" t="str">
            <v>Yes</v>
          </cell>
          <cell r="EG97" t="str">
            <v>No</v>
          </cell>
          <cell r="EH97" t="str">
            <v>Military</v>
          </cell>
          <cell r="EI97" t="str">
            <v>None</v>
          </cell>
          <cell r="EJ97" t="str">
            <v>Unknown</v>
          </cell>
          <cell r="EK97" t="str">
            <v>Early/forced marriage</v>
          </cell>
          <cell r="EL97" t="str">
            <v>Child separated from their care givers (or just child separation)</v>
          </cell>
          <cell r="EM97" t="str">
            <v>Not enough assistance for all entitled</v>
          </cell>
          <cell r="EN97">
            <v>2</v>
          </cell>
          <cell r="EO97">
            <v>2</v>
          </cell>
          <cell r="EP97" t="str">
            <v>Yes</v>
          </cell>
          <cell r="EQ97" t="str">
            <v>Yes</v>
          </cell>
          <cell r="ER97" t="str">
            <v>No</v>
          </cell>
          <cell r="ES97" t="str">
            <v>No</v>
          </cell>
          <cell r="ET97" t="str">
            <v>No</v>
          </cell>
          <cell r="EU97" t="str">
            <v>Good</v>
          </cell>
          <cell r="EV97" t="str">
            <v>Good</v>
          </cell>
          <cell r="EW97" t="str">
            <v>No lighting</v>
          </cell>
          <cell r="EX97" t="str">
            <v>No</v>
          </cell>
          <cell r="EY97" t="str">
            <v>N/A</v>
          </cell>
          <cell r="EZ97" t="str">
            <v>NULL</v>
          </cell>
          <cell r="FA97" t="str">
            <v>Mobile phone</v>
          </cell>
          <cell r="FB97" t="str">
            <v>Other relief assistance</v>
          </cell>
          <cell r="FC97" t="str">
            <v>Yes</v>
          </cell>
          <cell r="FD97">
            <v>1686</v>
          </cell>
        </row>
        <row r="98">
          <cell r="F98" t="str">
            <v>YB_S006</v>
          </cell>
          <cell r="G98" t="str">
            <v>HURI VILLAGE CAMP</v>
          </cell>
          <cell r="H98" t="str">
            <v>INFORMAL</v>
          </cell>
          <cell r="I98">
            <v>11.7895</v>
          </cell>
          <cell r="J98">
            <v>12.09273</v>
          </cell>
          <cell r="K98" t="str">
            <v>Spontaneous</v>
          </cell>
          <cell r="L98" t="str">
            <v>Camp</v>
          </cell>
          <cell r="M98" t="str">
            <v>NULL</v>
          </cell>
          <cell r="N98">
            <v>42040</v>
          </cell>
          <cell r="O98" t="str">
            <v>Unknown</v>
          </cell>
          <cell r="P98" t="str">
            <v>NULL</v>
          </cell>
          <cell r="Q98" t="str">
            <v>Yes</v>
          </cell>
          <cell r="R98" t="str">
            <v>NULL</v>
          </cell>
          <cell r="S98" t="str">
            <v>Ancestral</v>
          </cell>
          <cell r="T98" t="str">
            <v>Self-made tents</v>
          </cell>
          <cell r="U98" t="str">
            <v>Yes</v>
          </cell>
          <cell r="V98" t="str">
            <v>Yes</v>
          </cell>
          <cell r="W98" t="str">
            <v>NULL</v>
          </cell>
          <cell r="X98" t="str">
            <v>NULL</v>
          </cell>
          <cell r="Y98" t="str">
            <v>Yes</v>
          </cell>
          <cell r="Z98" t="str">
            <v>Government</v>
          </cell>
          <cell r="AA98" t="str">
            <v>SEMA</v>
          </cell>
          <cell r="AB98">
            <v>8022813532</v>
          </cell>
          <cell r="AC98" t="str">
            <v>No</v>
          </cell>
          <cell r="AD98" t="str">
            <v>No</v>
          </cell>
          <cell r="AE98" t="str">
            <v>Yes</v>
          </cell>
          <cell r="AF98" t="str">
            <v>Yes</v>
          </cell>
          <cell r="AG98" t="str">
            <v>No</v>
          </cell>
          <cell r="AH98" t="str">
            <v>No</v>
          </cell>
          <cell r="AI98" t="str">
            <v>No</v>
          </cell>
          <cell r="AJ98" t="str">
            <v>No</v>
          </cell>
          <cell r="AK98" t="str">
            <v>No</v>
          </cell>
          <cell r="AL98" t="str">
            <v>YOBE</v>
          </cell>
          <cell r="AM98" t="str">
            <v>GUJBA</v>
          </cell>
          <cell r="AN98" t="str">
            <v>NGURBUWA</v>
          </cell>
          <cell r="AO98" t="str">
            <v>YOBE</v>
          </cell>
          <cell r="AP98" t="str">
            <v>GUJBA</v>
          </cell>
          <cell r="AQ98" t="str">
            <v>GUJBA</v>
          </cell>
          <cell r="AR98">
            <v>396</v>
          </cell>
          <cell r="AS98">
            <v>721</v>
          </cell>
          <cell r="AT98">
            <v>7</v>
          </cell>
          <cell r="AU98">
            <v>11</v>
          </cell>
          <cell r="AV98">
            <v>18</v>
          </cell>
          <cell r="AW98">
            <v>47</v>
          </cell>
          <cell r="AX98">
            <v>64</v>
          </cell>
          <cell r="AY98">
            <v>111</v>
          </cell>
          <cell r="AZ98">
            <v>108</v>
          </cell>
          <cell r="BA98">
            <v>129</v>
          </cell>
          <cell r="BB98">
            <v>237</v>
          </cell>
          <cell r="BC98">
            <v>134</v>
          </cell>
          <cell r="BD98">
            <v>192</v>
          </cell>
          <cell r="BE98">
            <v>326</v>
          </cell>
          <cell r="BF98">
            <v>11</v>
          </cell>
          <cell r="BG98">
            <v>18</v>
          </cell>
          <cell r="BH98">
            <v>29</v>
          </cell>
          <cell r="BI98">
            <v>42</v>
          </cell>
          <cell r="BJ98">
            <v>61</v>
          </cell>
          <cell r="BK98">
            <v>4</v>
          </cell>
          <cell r="BL98">
            <v>2</v>
          </cell>
          <cell r="BM98">
            <v>28</v>
          </cell>
          <cell r="BN98">
            <v>14</v>
          </cell>
          <cell r="BO98">
            <v>21</v>
          </cell>
          <cell r="BP98">
            <v>22</v>
          </cell>
          <cell r="BQ98">
            <v>18</v>
          </cell>
          <cell r="BR98">
            <v>6</v>
          </cell>
          <cell r="BS98">
            <v>9</v>
          </cell>
          <cell r="BT98">
            <v>42070</v>
          </cell>
          <cell r="BU98" t="str">
            <v>05/21/2015</v>
          </cell>
          <cell r="BV98" t="str">
            <v>Yes</v>
          </cell>
          <cell r="BW98" t="str">
            <v>YOBE</v>
          </cell>
          <cell r="BX98" t="str">
            <v>GUJBA</v>
          </cell>
          <cell r="BY98" t="str">
            <v>NGURBUWA</v>
          </cell>
          <cell r="BZ98" t="str">
            <v>Place of origin</v>
          </cell>
          <cell r="CA98" t="str">
            <v>Lack of food</v>
          </cell>
          <cell r="CB98" t="str">
            <v>&lt;25%</v>
          </cell>
          <cell r="CC98" t="str">
            <v>&lt;75%</v>
          </cell>
          <cell r="CD98" t="str">
            <v>&lt;50%</v>
          </cell>
          <cell r="CE98" t="str">
            <v>&lt;25%</v>
          </cell>
          <cell r="CF98" t="str">
            <v>None</v>
          </cell>
          <cell r="CG98" t="str">
            <v>None</v>
          </cell>
          <cell r="CH98" t="str">
            <v>None</v>
          </cell>
          <cell r="CI98" t="str">
            <v>None</v>
          </cell>
          <cell r="CJ98" t="str">
            <v>Mosquito nets</v>
          </cell>
          <cell r="CK98" t="str">
            <v>Blankets/Mats</v>
          </cell>
          <cell r="CL98" t="str">
            <v>Kitchen sets</v>
          </cell>
          <cell r="CM98" t="str">
            <v>On-site (&lt;10 mn)</v>
          </cell>
          <cell r="CN98" t="str">
            <v>&gt;50 %</v>
          </cell>
          <cell r="CO98" t="str">
            <v>No</v>
          </cell>
          <cell r="CP98" t="str">
            <v>Protected well</v>
          </cell>
          <cell r="CQ98" t="str">
            <v>Protected well</v>
          </cell>
          <cell r="CR98" t="str">
            <v>Unknown</v>
          </cell>
          <cell r="CS98" t="str">
            <v>No</v>
          </cell>
          <cell r="CT98" t="str">
            <v>Suspended solids</v>
          </cell>
          <cell r="CU98" t="str">
            <v>Yes</v>
          </cell>
          <cell r="CV98" t="str">
            <v>Not so good (Not hygienic)</v>
          </cell>
          <cell r="CW98">
            <v>0</v>
          </cell>
          <cell r="CX98" t="str">
            <v>No</v>
          </cell>
          <cell r="CY98" t="str">
            <v>No</v>
          </cell>
          <cell r="CZ98" t="str">
            <v>No</v>
          </cell>
          <cell r="DA98" t="str">
            <v>No waste disposal system</v>
          </cell>
          <cell r="DB98">
            <v>0</v>
          </cell>
          <cell r="DC98" t="str">
            <v>Yes</v>
          </cell>
          <cell r="DD98" t="str">
            <v>Yes but no soap/water inside</v>
          </cell>
          <cell r="DE98" t="str">
            <v>No</v>
          </cell>
          <cell r="DF98" t="str">
            <v>Yes</v>
          </cell>
          <cell r="DG98" t="str">
            <v>Yes</v>
          </cell>
          <cell r="DH98" t="str">
            <v>No</v>
          </cell>
          <cell r="DI98" t="str">
            <v>No</v>
          </cell>
          <cell r="DJ98" t="str">
            <v>No</v>
          </cell>
          <cell r="DK98" t="str">
            <v>Never</v>
          </cell>
          <cell r="DL98" t="str">
            <v>None</v>
          </cell>
          <cell r="DM98" t="str">
            <v>Yes</v>
          </cell>
          <cell r="DN98" t="str">
            <v>Yes</v>
          </cell>
          <cell r="DO98" t="str">
            <v>Yes</v>
          </cell>
          <cell r="DP98" t="str">
            <v>Skin disease</v>
          </cell>
          <cell r="DQ98" t="str">
            <v>Malaria</v>
          </cell>
          <cell r="DR98" t="str">
            <v>Malnutrition</v>
          </cell>
          <cell r="DS98" t="str">
            <v>Yes</v>
          </cell>
          <cell r="DT98" t="str">
            <v>Yes</v>
          </cell>
          <cell r="DU98" t="str">
            <v>On-site (&lt;3 km)</v>
          </cell>
          <cell r="DV98" t="str">
            <v>Government</v>
          </cell>
          <cell r="DW98" t="str">
            <v>No</v>
          </cell>
          <cell r="DX98" t="str">
            <v>Unknown</v>
          </cell>
          <cell r="DY98" t="str">
            <v>Unknown</v>
          </cell>
          <cell r="DZ98" t="str">
            <v>Unknown</v>
          </cell>
          <cell r="EA98" t="str">
            <v>Collecting firewood</v>
          </cell>
          <cell r="EB98">
            <v>0</v>
          </cell>
          <cell r="EC98" t="str">
            <v>No</v>
          </cell>
          <cell r="ED98" t="str">
            <v>No</v>
          </cell>
          <cell r="EE98" t="str">
            <v>No</v>
          </cell>
          <cell r="EF98" t="str">
            <v>No</v>
          </cell>
          <cell r="EG98" t="str">
            <v>No</v>
          </cell>
          <cell r="EH98" t="str">
            <v>None</v>
          </cell>
          <cell r="EI98" t="str">
            <v>None</v>
          </cell>
          <cell r="EJ98" t="str">
            <v>None</v>
          </cell>
          <cell r="EK98" t="str">
            <v>None</v>
          </cell>
          <cell r="EL98" t="str">
            <v>None</v>
          </cell>
          <cell r="EM98" t="str">
            <v>Distribution excludes elderly persons and people with disabilities</v>
          </cell>
          <cell r="EN98">
            <v>0</v>
          </cell>
          <cell r="EO98">
            <v>0</v>
          </cell>
          <cell r="EP98" t="str">
            <v>Yes</v>
          </cell>
          <cell r="EQ98" t="str">
            <v>Yes</v>
          </cell>
          <cell r="ER98" t="str">
            <v>No</v>
          </cell>
          <cell r="ES98" t="str">
            <v>No</v>
          </cell>
          <cell r="ET98" t="str">
            <v>No</v>
          </cell>
          <cell r="EU98" t="str">
            <v>Good</v>
          </cell>
          <cell r="EV98" t="str">
            <v>Good</v>
          </cell>
          <cell r="EW98" t="str">
            <v>No lighting</v>
          </cell>
          <cell r="EX98" t="str">
            <v>No</v>
          </cell>
          <cell r="EY98" t="str">
            <v>N/A</v>
          </cell>
          <cell r="EZ98" t="str">
            <v>NULL</v>
          </cell>
          <cell r="FA98" t="str">
            <v>Families/Friends</v>
          </cell>
          <cell r="FB98" t="str">
            <v>Safety and Security</v>
          </cell>
          <cell r="FC98" t="str">
            <v>No</v>
          </cell>
          <cell r="FD98">
            <v>1684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07"/>
  <sheetViews>
    <sheetView tabSelected="1" workbookViewId="0">
      <selection activeCell="B1" sqref="B1:B1048576"/>
    </sheetView>
  </sheetViews>
  <sheetFormatPr defaultRowHeight="15" x14ac:dyDescent="0.25"/>
  <cols>
    <col min="1" max="1" width="12.28515625" style="7" customWidth="1"/>
    <col min="2" max="2" width="41" style="7" bestFit="1" customWidth="1"/>
    <col min="3" max="3" width="11.85546875" style="7" bestFit="1" customWidth="1"/>
    <col min="4" max="4" width="17.42578125" style="7" bestFit="1" customWidth="1"/>
    <col min="5" max="5" width="37.42578125" style="7" bestFit="1" customWidth="1"/>
    <col min="6" max="6" width="10.85546875" style="7" bestFit="1" customWidth="1"/>
    <col min="7" max="7" width="11.28515625" style="7" bestFit="1" customWidth="1"/>
    <col min="8" max="8" width="11.85546875" style="7" bestFit="1" customWidth="1"/>
    <col min="9" max="9" width="34.140625" style="7" bestFit="1" customWidth="1"/>
    <col min="10" max="10" width="16.28515625" style="7" bestFit="1" customWidth="1"/>
    <col min="11" max="11" width="23.85546875" style="7" bestFit="1" customWidth="1"/>
    <col min="12" max="12" width="16.140625" style="7" bestFit="1" customWidth="1"/>
    <col min="13" max="13" width="17.85546875" style="7" bestFit="1" customWidth="1"/>
    <col min="14" max="14" width="22.42578125" style="7" bestFit="1" customWidth="1"/>
    <col min="15" max="15" width="15.5703125" style="7" bestFit="1" customWidth="1"/>
    <col min="16" max="16" width="22.42578125" style="7" bestFit="1" customWidth="1"/>
    <col min="17" max="17" width="21.5703125" style="7" bestFit="1" customWidth="1"/>
    <col min="18" max="18" width="21.85546875" style="7" bestFit="1" customWidth="1"/>
    <col min="19" max="19" width="26.85546875" style="7" bestFit="1" customWidth="1"/>
    <col min="20" max="20" width="27.140625" style="7" bestFit="1" customWidth="1"/>
    <col min="21" max="21" width="18.42578125" style="7" bestFit="1" customWidth="1"/>
    <col min="22" max="22" width="19.85546875" style="7" bestFit="1" customWidth="1"/>
    <col min="23" max="23" width="20.42578125" style="7" bestFit="1" customWidth="1"/>
    <col min="24" max="24" width="14.85546875" style="7" bestFit="1" customWidth="1"/>
    <col min="25" max="25" width="17" style="7" bestFit="1" customWidth="1"/>
    <col min="26" max="26" width="16.28515625" style="7" bestFit="1" customWidth="1"/>
    <col min="27" max="27" width="18.5703125" style="7" bestFit="1" customWidth="1"/>
    <col min="28" max="28" width="13.42578125" style="7" bestFit="1" customWidth="1"/>
    <col min="29" max="29" width="15.5703125" style="7" bestFit="1" customWidth="1"/>
    <col min="30" max="30" width="13.140625" style="7" bestFit="1" customWidth="1"/>
    <col min="31" max="31" width="15.28515625" style="7" bestFit="1" customWidth="1"/>
    <col min="32" max="32" width="15" style="7" bestFit="1" customWidth="1"/>
    <col min="33" max="33" width="17.28515625" style="7" bestFit="1" customWidth="1"/>
    <col min="34" max="34" width="23.85546875" style="7" bestFit="1" customWidth="1"/>
    <col min="35" max="35" width="29.28515625" style="7" bestFit="1" customWidth="1"/>
    <col min="36" max="36" width="19.140625" style="7" bestFit="1" customWidth="1"/>
    <col min="37" max="37" width="25.5703125" style="7" bestFit="1" customWidth="1"/>
    <col min="38" max="38" width="12.5703125" style="7" bestFit="1" customWidth="1"/>
    <col min="39" max="39" width="7" style="7" bestFit="1" customWidth="1"/>
    <col min="40" max="40" width="11.85546875" style="7" bestFit="1" customWidth="1"/>
    <col min="41" max="41" width="9.7109375" style="7" bestFit="1" customWidth="1"/>
    <col min="42" max="42" width="20.140625" style="7" bestFit="1" customWidth="1"/>
    <col min="43" max="43" width="22.42578125" style="7" bestFit="1" customWidth="1"/>
    <col min="44" max="44" width="21.42578125" style="7" bestFit="1" customWidth="1"/>
    <col min="45" max="45" width="22.7109375" style="7" bestFit="1" customWidth="1"/>
    <col min="46" max="46" width="18.42578125" style="7" bestFit="1" customWidth="1"/>
    <col min="47" max="47" width="26.28515625" style="7" bestFit="1" customWidth="1"/>
    <col min="48" max="48" width="26.140625" style="7" bestFit="1" customWidth="1"/>
    <col min="49" max="49" width="22.85546875" style="7" bestFit="1" customWidth="1"/>
    <col min="50" max="50" width="27" style="7" bestFit="1" customWidth="1"/>
    <col min="51" max="51" width="26.5703125" style="7" bestFit="1" customWidth="1"/>
    <col min="52" max="52" width="25.140625" style="7" bestFit="1" customWidth="1"/>
    <col min="53" max="53" width="21" style="7" bestFit="1" customWidth="1"/>
    <col min="54" max="54" width="23.85546875" style="7" bestFit="1" customWidth="1"/>
    <col min="55" max="55" width="23.7109375" style="7" bestFit="1" customWidth="1"/>
    <col min="56" max="56" width="26.7109375" style="7" bestFit="1" customWidth="1"/>
    <col min="57" max="57" width="32.42578125" style="7" bestFit="1" customWidth="1"/>
    <col min="58" max="58" width="18.5703125" style="7" bestFit="1" customWidth="1"/>
    <col min="59" max="59" width="16.85546875" style="7" bestFit="1" customWidth="1"/>
    <col min="60" max="60" width="19.7109375" style="7" bestFit="1" customWidth="1"/>
    <col min="61" max="61" width="26.5703125" style="7" bestFit="1" customWidth="1"/>
    <col min="62" max="62" width="24.28515625" style="7" bestFit="1" customWidth="1"/>
    <col min="63" max="63" width="27.140625" style="7" bestFit="1" customWidth="1"/>
    <col min="64" max="64" width="36.140625" style="7" bestFit="1" customWidth="1"/>
    <col min="65" max="65" width="21" style="7" bestFit="1" customWidth="1"/>
    <col min="66" max="66" width="27.7109375" style="7" bestFit="1" customWidth="1"/>
    <col min="67" max="67" width="27.140625" style="7" bestFit="1" customWidth="1"/>
    <col min="68" max="68" width="29" style="7" bestFit="1" customWidth="1"/>
    <col min="69" max="69" width="22.85546875" style="7" bestFit="1" customWidth="1"/>
    <col min="70" max="70" width="22.28515625" style="7" bestFit="1" customWidth="1"/>
    <col min="71" max="71" width="20.140625" style="7" bestFit="1" customWidth="1"/>
    <col min="72" max="72" width="23.5703125" style="7" bestFit="1" customWidth="1"/>
    <col min="73" max="73" width="19.28515625" style="7" bestFit="1" customWidth="1"/>
    <col min="74" max="74" width="11.140625" style="7" bestFit="1" customWidth="1"/>
    <col min="75" max="75" width="13.5703125" style="7" bestFit="1" customWidth="1"/>
    <col min="76" max="16384" width="9.140625" style="7"/>
  </cols>
  <sheetData>
    <row r="1" spans="1:75" s="1" customFormat="1" ht="47.2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6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48</v>
      </c>
      <c r="AX1" s="5" t="s">
        <v>49</v>
      </c>
      <c r="AY1" s="5" t="s">
        <v>50</v>
      </c>
      <c r="AZ1" s="5" t="s">
        <v>51</v>
      </c>
      <c r="BA1" s="5" t="s">
        <v>52</v>
      </c>
      <c r="BB1" s="5" t="s">
        <v>53</v>
      </c>
      <c r="BC1" s="5" t="s">
        <v>54</v>
      </c>
      <c r="BD1" s="5" t="s">
        <v>55</v>
      </c>
      <c r="BE1" s="5" t="s">
        <v>56</v>
      </c>
      <c r="BF1" s="5" t="s">
        <v>57</v>
      </c>
      <c r="BG1" s="5" t="s">
        <v>58</v>
      </c>
      <c r="BH1" s="5" t="s">
        <v>59</v>
      </c>
      <c r="BI1" s="5" t="s">
        <v>60</v>
      </c>
      <c r="BJ1" s="5" t="s">
        <v>61</v>
      </c>
      <c r="BK1" s="5" t="s">
        <v>62</v>
      </c>
      <c r="BL1" s="5" t="s">
        <v>63</v>
      </c>
      <c r="BM1" s="5" t="s">
        <v>64</v>
      </c>
      <c r="BN1" s="5" t="s">
        <v>65</v>
      </c>
      <c r="BO1" s="5" t="s">
        <v>66</v>
      </c>
      <c r="BP1" s="5" t="s">
        <v>67</v>
      </c>
      <c r="BQ1" s="5" t="s">
        <v>68</v>
      </c>
      <c r="BR1" s="5" t="s">
        <v>69</v>
      </c>
      <c r="BS1" s="5" t="s">
        <v>70</v>
      </c>
      <c r="BT1" s="5" t="s">
        <v>71</v>
      </c>
      <c r="BU1" s="5" t="s">
        <v>72</v>
      </c>
      <c r="BV1" s="5" t="s">
        <v>73</v>
      </c>
      <c r="BW1" s="5" t="s">
        <v>74</v>
      </c>
    </row>
    <row r="2" spans="1:75" x14ac:dyDescent="0.25">
      <c r="A2" s="2">
        <v>10</v>
      </c>
      <c r="B2" s="2" t="s">
        <v>75</v>
      </c>
      <c r="C2" s="2" t="s">
        <v>179</v>
      </c>
      <c r="D2" s="2" t="s">
        <v>189</v>
      </c>
      <c r="E2" s="2" t="s">
        <v>190</v>
      </c>
      <c r="F2" s="2" t="s">
        <v>281</v>
      </c>
      <c r="G2" s="3">
        <v>9.1908999999999992</v>
      </c>
      <c r="H2" s="3">
        <v>12.268520000000001</v>
      </c>
      <c r="I2" s="2" t="s">
        <v>283</v>
      </c>
      <c r="J2" s="2" t="s">
        <v>284</v>
      </c>
      <c r="K2" s="2" t="s">
        <v>283</v>
      </c>
      <c r="L2" s="2" t="s">
        <v>283</v>
      </c>
      <c r="M2" s="2" t="s">
        <v>283</v>
      </c>
      <c r="N2" s="2" t="s">
        <v>283</v>
      </c>
      <c r="O2" s="2" t="s">
        <v>283</v>
      </c>
      <c r="P2" s="2" t="s">
        <v>283</v>
      </c>
      <c r="Q2" s="2" t="s">
        <v>283</v>
      </c>
      <c r="R2" s="2" t="s">
        <v>283</v>
      </c>
      <c r="S2" s="2" t="s">
        <v>293</v>
      </c>
      <c r="T2" s="2" t="s">
        <v>294</v>
      </c>
      <c r="U2" s="2" t="s">
        <v>299</v>
      </c>
      <c r="V2" s="2" t="s">
        <v>300</v>
      </c>
      <c r="W2" s="2">
        <v>715</v>
      </c>
      <c r="X2" s="2">
        <v>36</v>
      </c>
      <c r="Y2" s="2">
        <v>47</v>
      </c>
      <c r="Z2" s="2">
        <v>329</v>
      </c>
      <c r="AA2" s="2">
        <v>283</v>
      </c>
      <c r="AB2" s="2">
        <v>537</v>
      </c>
      <c r="AC2" s="2">
        <v>506</v>
      </c>
      <c r="AD2" s="2">
        <v>462</v>
      </c>
      <c r="AE2" s="2">
        <v>657</v>
      </c>
      <c r="AF2" s="2">
        <v>34</v>
      </c>
      <c r="AG2" s="2">
        <v>23</v>
      </c>
      <c r="AH2" s="2">
        <v>2914</v>
      </c>
      <c r="AI2" s="2" t="s">
        <v>288</v>
      </c>
      <c r="AJ2" s="2" t="s">
        <v>310</v>
      </c>
      <c r="AK2" s="2" t="s">
        <v>312</v>
      </c>
      <c r="AL2" s="2" t="s">
        <v>285</v>
      </c>
      <c r="AM2" s="2" t="s">
        <v>317</v>
      </c>
      <c r="AN2" s="2" t="s">
        <v>285</v>
      </c>
      <c r="AO2" s="2" t="s">
        <v>318</v>
      </c>
      <c r="AP2" s="2" t="s">
        <v>319</v>
      </c>
      <c r="AQ2" s="2" t="s">
        <v>318</v>
      </c>
      <c r="AR2" s="2" t="s">
        <v>317</v>
      </c>
      <c r="AS2" s="2" t="s">
        <v>318</v>
      </c>
      <c r="AT2" s="2" t="s">
        <v>321</v>
      </c>
      <c r="AU2" s="2" t="s">
        <v>328</v>
      </c>
      <c r="AV2" s="2" t="s">
        <v>333</v>
      </c>
      <c r="AW2" s="2" t="s">
        <v>341</v>
      </c>
      <c r="AX2" s="2" t="s">
        <v>283</v>
      </c>
      <c r="AY2" s="2" t="s">
        <v>288</v>
      </c>
      <c r="AZ2" s="2" t="s">
        <v>345</v>
      </c>
      <c r="BA2" s="4">
        <v>125</v>
      </c>
      <c r="BB2" s="2" t="s">
        <v>348</v>
      </c>
      <c r="BC2" s="2" t="s">
        <v>288</v>
      </c>
      <c r="BD2" s="2" t="s">
        <v>283</v>
      </c>
      <c r="BE2" s="2" t="s">
        <v>283</v>
      </c>
      <c r="BF2" s="2" t="s">
        <v>288</v>
      </c>
      <c r="BG2" s="2" t="s">
        <v>352</v>
      </c>
      <c r="BH2" s="2" t="s">
        <v>283</v>
      </c>
      <c r="BI2" s="2" t="s">
        <v>354</v>
      </c>
      <c r="BJ2" s="2" t="s">
        <v>359</v>
      </c>
      <c r="BK2" s="2" t="s">
        <v>283</v>
      </c>
      <c r="BL2" s="2" t="s">
        <v>363</v>
      </c>
      <c r="BM2" s="2" t="s">
        <v>283</v>
      </c>
      <c r="BN2" s="2" t="s">
        <v>283</v>
      </c>
      <c r="BO2" s="2" t="s">
        <v>370</v>
      </c>
      <c r="BP2" s="2" t="s">
        <v>284</v>
      </c>
      <c r="BQ2" s="2" t="s">
        <v>283</v>
      </c>
      <c r="BR2" s="2" t="s">
        <v>376</v>
      </c>
      <c r="BS2" s="2" t="s">
        <v>318</v>
      </c>
      <c r="BT2" s="2" t="s">
        <v>378</v>
      </c>
      <c r="BU2" s="2" t="s">
        <v>283</v>
      </c>
      <c r="BV2" s="2" t="s">
        <v>283</v>
      </c>
      <c r="BW2" s="2" t="s">
        <v>283</v>
      </c>
    </row>
    <row r="3" spans="1:75" x14ac:dyDescent="0.25">
      <c r="A3" s="2">
        <v>10</v>
      </c>
      <c r="B3" s="2" t="s">
        <v>76</v>
      </c>
      <c r="C3" s="2" t="s">
        <v>179</v>
      </c>
      <c r="D3" s="2" t="s">
        <v>191</v>
      </c>
      <c r="E3" s="2" t="s">
        <v>192</v>
      </c>
      <c r="F3" s="2" t="s">
        <v>281</v>
      </c>
      <c r="G3" s="3">
        <v>9.1952300000000005</v>
      </c>
      <c r="H3" s="3">
        <v>12.38523</v>
      </c>
      <c r="I3" s="2" t="s">
        <v>283</v>
      </c>
      <c r="J3" s="2" t="s">
        <v>284</v>
      </c>
      <c r="K3" s="2" t="s">
        <v>283</v>
      </c>
      <c r="L3" s="2" t="s">
        <v>283</v>
      </c>
      <c r="M3" s="2" t="s">
        <v>283</v>
      </c>
      <c r="N3" s="2" t="s">
        <v>283</v>
      </c>
      <c r="O3" s="2" t="s">
        <v>283</v>
      </c>
      <c r="P3" s="2" t="s">
        <v>283</v>
      </c>
      <c r="Q3" s="2" t="s">
        <v>283</v>
      </c>
      <c r="R3" s="2" t="s">
        <v>283</v>
      </c>
      <c r="S3" s="2" t="e">
        <f>VLOOKUP(#REF!,'[1]R9 Final Site Dataset'!$F$1:$FD$98,6,FALSE)</f>
        <v>#REF!</v>
      </c>
      <c r="T3" s="2" t="s">
        <v>294</v>
      </c>
      <c r="U3" s="2" t="s">
        <v>299</v>
      </c>
      <c r="V3" s="2" t="s">
        <v>300</v>
      </c>
      <c r="W3" s="2">
        <v>354</v>
      </c>
      <c r="X3" s="2">
        <v>16</v>
      </c>
      <c r="Y3" s="2">
        <v>22</v>
      </c>
      <c r="Z3" s="2">
        <v>108</v>
      </c>
      <c r="AA3" s="2">
        <v>163</v>
      </c>
      <c r="AB3" s="2">
        <v>216</v>
      </c>
      <c r="AC3" s="2">
        <v>180</v>
      </c>
      <c r="AD3" s="2">
        <v>204</v>
      </c>
      <c r="AE3" s="2">
        <v>269</v>
      </c>
      <c r="AF3" s="2">
        <v>18</v>
      </c>
      <c r="AG3" s="2">
        <v>36</v>
      </c>
      <c r="AH3" s="2">
        <v>1232</v>
      </c>
      <c r="AI3" s="2" t="s">
        <v>283</v>
      </c>
      <c r="AJ3" s="2" t="s">
        <v>310</v>
      </c>
      <c r="AK3" s="2" t="s">
        <v>313</v>
      </c>
      <c r="AL3" s="2" t="s">
        <v>285</v>
      </c>
      <c r="AM3" s="2" t="s">
        <v>319</v>
      </c>
      <c r="AN3" s="2" t="s">
        <v>285</v>
      </c>
      <c r="AO3" s="2" t="s">
        <v>318</v>
      </c>
      <c r="AP3" s="2" t="s">
        <v>319</v>
      </c>
      <c r="AQ3" s="2" t="s">
        <v>318</v>
      </c>
      <c r="AR3" s="2" t="s">
        <v>285</v>
      </c>
      <c r="AS3" s="2" t="s">
        <v>318</v>
      </c>
      <c r="AT3" s="2" t="s">
        <v>321</v>
      </c>
      <c r="AU3" s="2" t="s">
        <v>328</v>
      </c>
      <c r="AV3" s="2" t="s">
        <v>333</v>
      </c>
      <c r="AW3" s="2" t="s">
        <v>341</v>
      </c>
      <c r="AX3" s="2" t="s">
        <v>283</v>
      </c>
      <c r="AY3" s="2" t="s">
        <v>288</v>
      </c>
      <c r="AZ3" s="2" t="s">
        <v>345</v>
      </c>
      <c r="BA3" s="2">
        <v>40</v>
      </c>
      <c r="BB3" s="2" t="s">
        <v>348</v>
      </c>
      <c r="BC3" s="2" t="s">
        <v>288</v>
      </c>
      <c r="BD3" s="2" t="s">
        <v>283</v>
      </c>
      <c r="BE3" s="2" t="s">
        <v>283</v>
      </c>
      <c r="BF3" s="2" t="s">
        <v>288</v>
      </c>
      <c r="BG3" s="2" t="s">
        <v>352</v>
      </c>
      <c r="BH3" s="2" t="s">
        <v>283</v>
      </c>
      <c r="BI3" s="2" t="s">
        <v>354</v>
      </c>
      <c r="BJ3" s="2" t="s">
        <v>359</v>
      </c>
      <c r="BK3" s="2" t="s">
        <v>283</v>
      </c>
      <c r="BL3" s="2" t="s">
        <v>364</v>
      </c>
      <c r="BM3" s="2" t="s">
        <v>283</v>
      </c>
      <c r="BN3" s="2" t="s">
        <v>283</v>
      </c>
      <c r="BO3" s="2" t="s">
        <v>371</v>
      </c>
      <c r="BP3" s="2" t="s">
        <v>284</v>
      </c>
      <c r="BQ3" s="2" t="s">
        <v>283</v>
      </c>
      <c r="BR3" s="2" t="s">
        <v>377</v>
      </c>
      <c r="BS3" s="2" t="s">
        <v>319</v>
      </c>
      <c r="BT3" s="2" t="s">
        <v>379</v>
      </c>
      <c r="BU3" s="2" t="s">
        <v>283</v>
      </c>
      <c r="BV3" s="2" t="s">
        <v>288</v>
      </c>
      <c r="BW3" s="2" t="s">
        <v>283</v>
      </c>
    </row>
    <row r="4" spans="1:75" x14ac:dyDescent="0.25">
      <c r="A4" s="2">
        <v>10</v>
      </c>
      <c r="B4" s="2" t="s">
        <v>77</v>
      </c>
      <c r="C4" s="2" t="s">
        <v>179</v>
      </c>
      <c r="D4" s="2" t="s">
        <v>191</v>
      </c>
      <c r="E4" s="2" t="s">
        <v>192</v>
      </c>
      <c r="F4" s="2" t="s">
        <v>282</v>
      </c>
      <c r="G4" s="3">
        <v>9.1928800000000006</v>
      </c>
      <c r="H4" s="3">
        <v>12.37603</v>
      </c>
      <c r="I4" s="2" t="s">
        <v>283</v>
      </c>
      <c r="J4" s="2" t="s">
        <v>284</v>
      </c>
      <c r="K4" s="2" t="s">
        <v>288</v>
      </c>
      <c r="L4" s="2" t="s">
        <v>288</v>
      </c>
      <c r="M4" s="2" t="s">
        <v>288</v>
      </c>
      <c r="N4" s="2" t="s">
        <v>288</v>
      </c>
      <c r="O4" s="2" t="s">
        <v>288</v>
      </c>
      <c r="P4" s="2" t="s">
        <v>288</v>
      </c>
      <c r="Q4" s="2" t="s">
        <v>288</v>
      </c>
      <c r="R4" s="2" t="s">
        <v>288</v>
      </c>
      <c r="S4" s="2" t="s">
        <v>293</v>
      </c>
      <c r="T4" s="2" t="s">
        <v>294</v>
      </c>
      <c r="U4" s="2" t="e">
        <f>VLOOKUP(#REF!,'[1]R9 Final Site Dataset'!$F$1:$FD$98,14,FALSE)</f>
        <v>#REF!</v>
      </c>
      <c r="V4" s="2" t="s">
        <v>301</v>
      </c>
      <c r="W4" s="2">
        <v>269</v>
      </c>
      <c r="X4" s="2">
        <v>14</v>
      </c>
      <c r="Y4" s="2">
        <v>22</v>
      </c>
      <c r="Z4" s="2">
        <v>72</v>
      </c>
      <c r="AA4" s="2">
        <v>56</v>
      </c>
      <c r="AB4" s="2">
        <v>212</v>
      </c>
      <c r="AC4" s="2">
        <v>283</v>
      </c>
      <c r="AD4" s="2">
        <v>118</v>
      </c>
      <c r="AE4" s="2">
        <v>246</v>
      </c>
      <c r="AF4" s="2">
        <v>8</v>
      </c>
      <c r="AG4" s="2">
        <v>5</v>
      </c>
      <c r="AH4" s="2">
        <v>1036</v>
      </c>
      <c r="AI4" s="2" t="s">
        <v>283</v>
      </c>
      <c r="AJ4" s="2" t="s">
        <v>310</v>
      </c>
      <c r="AK4" s="2" t="s">
        <v>313</v>
      </c>
      <c r="AL4" s="2" t="s">
        <v>285</v>
      </c>
      <c r="AM4" s="2" t="s">
        <v>318</v>
      </c>
      <c r="AN4" s="2" t="s">
        <v>318</v>
      </c>
      <c r="AO4" s="2" t="s">
        <v>285</v>
      </c>
      <c r="AP4" s="2" t="s">
        <v>285</v>
      </c>
      <c r="AQ4" s="2" t="s">
        <v>318</v>
      </c>
      <c r="AR4" s="2" t="s">
        <v>285</v>
      </c>
      <c r="AS4" s="2" t="s">
        <v>318</v>
      </c>
      <c r="AT4" s="2" t="s">
        <v>321</v>
      </c>
      <c r="AU4" s="2" t="s">
        <v>328</v>
      </c>
      <c r="AV4" s="2" t="s">
        <v>334</v>
      </c>
      <c r="AW4" s="2" t="s">
        <v>342</v>
      </c>
      <c r="AX4" s="2" t="s">
        <v>288</v>
      </c>
      <c r="AY4" s="2" t="s">
        <v>283</v>
      </c>
      <c r="AZ4" s="2" t="s">
        <v>345</v>
      </c>
      <c r="BA4" s="2">
        <v>36</v>
      </c>
      <c r="BB4" s="2" t="s">
        <v>348</v>
      </c>
      <c r="BC4" s="2" t="s">
        <v>288</v>
      </c>
      <c r="BD4" s="2" t="s">
        <v>283</v>
      </c>
      <c r="BE4" s="2" t="s">
        <v>283</v>
      </c>
      <c r="BF4" s="2" t="s">
        <v>288</v>
      </c>
      <c r="BG4" s="2" t="s">
        <v>352</v>
      </c>
      <c r="BH4" s="2" t="s">
        <v>283</v>
      </c>
      <c r="BI4" s="2" t="s">
        <v>355</v>
      </c>
      <c r="BJ4" s="2" t="s">
        <v>359</v>
      </c>
      <c r="BK4" s="2" t="s">
        <v>288</v>
      </c>
      <c r="BL4" s="2" t="s">
        <v>363</v>
      </c>
      <c r="BM4" s="2" t="s">
        <v>283</v>
      </c>
      <c r="BN4" s="2" t="s">
        <v>283</v>
      </c>
      <c r="BO4" s="2" t="s">
        <v>371</v>
      </c>
      <c r="BP4" s="2" t="s">
        <v>287</v>
      </c>
      <c r="BQ4" s="2" t="s">
        <v>283</v>
      </c>
      <c r="BR4" s="2" t="s">
        <v>376</v>
      </c>
      <c r="BS4" s="2" t="s">
        <v>318</v>
      </c>
      <c r="BT4" s="2" t="s">
        <v>378</v>
      </c>
      <c r="BU4" s="2" t="s">
        <v>283</v>
      </c>
      <c r="BV4" s="2" t="s">
        <v>288</v>
      </c>
      <c r="BW4" s="2" t="s">
        <v>283</v>
      </c>
    </row>
    <row r="5" spans="1:75" x14ac:dyDescent="0.25">
      <c r="A5" s="2">
        <v>10</v>
      </c>
      <c r="B5" s="2" t="s">
        <v>78</v>
      </c>
      <c r="C5" s="2" t="s">
        <v>179</v>
      </c>
      <c r="D5" s="2" t="s">
        <v>193</v>
      </c>
      <c r="E5" s="2" t="s">
        <v>194</v>
      </c>
      <c r="F5" s="2" t="s">
        <v>282</v>
      </c>
      <c r="G5" s="3">
        <v>9.2567699999999995</v>
      </c>
      <c r="H5" s="3">
        <v>12.355029999999999</v>
      </c>
      <c r="I5" s="2" t="s">
        <v>283</v>
      </c>
      <c r="J5" s="2" t="s">
        <v>285</v>
      </c>
      <c r="K5" s="2" t="s">
        <v>283</v>
      </c>
      <c r="L5" s="2" t="s">
        <v>283</v>
      </c>
      <c r="M5" s="2" t="s">
        <v>283</v>
      </c>
      <c r="N5" s="2" t="s">
        <v>283</v>
      </c>
      <c r="O5" s="2" t="s">
        <v>283</v>
      </c>
      <c r="P5" s="2" t="s">
        <v>283</v>
      </c>
      <c r="Q5" s="2" t="s">
        <v>283</v>
      </c>
      <c r="R5" s="2" t="s">
        <v>283</v>
      </c>
      <c r="S5" s="2" t="s">
        <v>293</v>
      </c>
      <c r="T5" s="2" t="s">
        <v>294</v>
      </c>
      <c r="U5" s="2" t="s">
        <v>299</v>
      </c>
      <c r="V5" s="2" t="s">
        <v>301</v>
      </c>
      <c r="W5" s="2">
        <v>308</v>
      </c>
      <c r="X5" s="2">
        <v>54</v>
      </c>
      <c r="Y5" s="2">
        <v>53</v>
      </c>
      <c r="Z5" s="2">
        <v>110</v>
      </c>
      <c r="AA5" s="2">
        <v>107</v>
      </c>
      <c r="AB5" s="2">
        <v>307</v>
      </c>
      <c r="AC5" s="2">
        <v>326</v>
      </c>
      <c r="AD5" s="2">
        <v>254</v>
      </c>
      <c r="AE5" s="2">
        <v>290</v>
      </c>
      <c r="AF5" s="2">
        <v>18</v>
      </c>
      <c r="AG5" s="2">
        <v>10</v>
      </c>
      <c r="AH5" s="2">
        <v>1529</v>
      </c>
      <c r="AI5" s="2" t="s">
        <v>283</v>
      </c>
      <c r="AJ5" s="2" t="s">
        <v>310</v>
      </c>
      <c r="AK5" s="2" t="s">
        <v>313</v>
      </c>
      <c r="AL5" s="2" t="s">
        <v>285</v>
      </c>
      <c r="AM5" s="2" t="s">
        <v>317</v>
      </c>
      <c r="AN5" s="2" t="s">
        <v>318</v>
      </c>
      <c r="AO5" s="2" t="s">
        <v>319</v>
      </c>
      <c r="AP5" s="2" t="s">
        <v>317</v>
      </c>
      <c r="AQ5" s="2" t="s">
        <v>318</v>
      </c>
      <c r="AR5" s="2" t="s">
        <v>318</v>
      </c>
      <c r="AS5" s="2" t="s">
        <v>318</v>
      </c>
      <c r="AT5" s="2" t="s">
        <v>322</v>
      </c>
      <c r="AU5" s="2" t="s">
        <v>328</v>
      </c>
      <c r="AV5" s="2" t="s">
        <v>333</v>
      </c>
      <c r="AW5" s="2" t="s">
        <v>343</v>
      </c>
      <c r="AX5" s="2" t="s">
        <v>283</v>
      </c>
      <c r="AY5" s="2" t="s">
        <v>288</v>
      </c>
      <c r="AZ5" s="2" t="s">
        <v>346</v>
      </c>
      <c r="BA5" s="2">
        <v>4</v>
      </c>
      <c r="BB5" s="2" t="s">
        <v>349</v>
      </c>
      <c r="BC5" s="2" t="s">
        <v>283</v>
      </c>
      <c r="BD5" s="2" t="s">
        <v>283</v>
      </c>
      <c r="BE5" s="2" t="s">
        <v>283</v>
      </c>
      <c r="BF5" s="2" t="s">
        <v>283</v>
      </c>
      <c r="BG5" s="2" t="s">
        <v>352</v>
      </c>
      <c r="BH5" s="2" t="s">
        <v>283</v>
      </c>
      <c r="BI5" s="2" t="s">
        <v>355</v>
      </c>
      <c r="BJ5" s="2" t="s">
        <v>359</v>
      </c>
      <c r="BK5" s="2" t="s">
        <v>283</v>
      </c>
      <c r="BL5" s="2" t="s">
        <v>363</v>
      </c>
      <c r="BM5" s="2" t="s">
        <v>283</v>
      </c>
      <c r="BN5" s="2" t="s">
        <v>283</v>
      </c>
      <c r="BO5" s="2" t="s">
        <v>370</v>
      </c>
      <c r="BP5" s="2" t="s">
        <v>284</v>
      </c>
      <c r="BQ5" s="2" t="s">
        <v>283</v>
      </c>
      <c r="BR5" s="2" t="s">
        <v>377</v>
      </c>
      <c r="BS5" s="2" t="s">
        <v>320</v>
      </c>
      <c r="BT5" s="2" t="s">
        <v>380</v>
      </c>
      <c r="BU5" s="2" t="s">
        <v>283</v>
      </c>
      <c r="BV5" s="2" t="s">
        <v>283</v>
      </c>
      <c r="BW5" s="2" t="s">
        <v>283</v>
      </c>
    </row>
    <row r="6" spans="1:75" x14ac:dyDescent="0.25">
      <c r="A6" s="2">
        <v>10</v>
      </c>
      <c r="B6" s="2" t="s">
        <v>79</v>
      </c>
      <c r="C6" s="2" t="s">
        <v>179</v>
      </c>
      <c r="D6" s="2" t="s">
        <v>195</v>
      </c>
      <c r="E6" s="2" t="s">
        <v>196</v>
      </c>
      <c r="F6" s="2" t="s">
        <v>281</v>
      </c>
      <c r="G6" s="3">
        <v>9.2734000000000005</v>
      </c>
      <c r="H6" s="3">
        <v>12.44467</v>
      </c>
      <c r="I6" s="2" t="s">
        <v>283</v>
      </c>
      <c r="J6" s="2" t="s">
        <v>286</v>
      </c>
      <c r="K6" s="2" t="s">
        <v>283</v>
      </c>
      <c r="L6" s="2" t="s">
        <v>283</v>
      </c>
      <c r="M6" s="2" t="s">
        <v>283</v>
      </c>
      <c r="N6" s="2" t="s">
        <v>283</v>
      </c>
      <c r="O6" s="2" t="s">
        <v>283</v>
      </c>
      <c r="P6" s="2" t="s">
        <v>283</v>
      </c>
      <c r="Q6" s="2" t="s">
        <v>283</v>
      </c>
      <c r="R6" s="2" t="s">
        <v>283</v>
      </c>
      <c r="S6" s="2" t="s">
        <v>293</v>
      </c>
      <c r="T6" s="2" t="s">
        <v>295</v>
      </c>
      <c r="U6" s="2" t="s">
        <v>302</v>
      </c>
      <c r="V6" s="2" t="s">
        <v>303</v>
      </c>
      <c r="W6" s="2">
        <v>150</v>
      </c>
      <c r="X6" s="2">
        <v>18</v>
      </c>
      <c r="Y6" s="2">
        <v>24</v>
      </c>
      <c r="Z6" s="2">
        <v>68</v>
      </c>
      <c r="AA6" s="2">
        <v>66</v>
      </c>
      <c r="AB6" s="2">
        <v>106</v>
      </c>
      <c r="AC6" s="2">
        <v>112</v>
      </c>
      <c r="AD6" s="2">
        <v>102</v>
      </c>
      <c r="AE6" s="2">
        <v>242</v>
      </c>
      <c r="AF6" s="2">
        <v>16</v>
      </c>
      <c r="AG6" s="2">
        <v>8</v>
      </c>
      <c r="AH6" s="2">
        <v>762</v>
      </c>
      <c r="AI6" s="2" t="s">
        <v>283</v>
      </c>
      <c r="AJ6" s="2" t="s">
        <v>310</v>
      </c>
      <c r="AK6" s="2" t="s">
        <v>312</v>
      </c>
      <c r="AL6" s="2" t="s">
        <v>285</v>
      </c>
      <c r="AM6" s="2" t="s">
        <v>317</v>
      </c>
      <c r="AN6" s="2" t="s">
        <v>285</v>
      </c>
      <c r="AO6" s="2" t="s">
        <v>318</v>
      </c>
      <c r="AP6" s="2" t="s">
        <v>320</v>
      </c>
      <c r="AQ6" s="2" t="s">
        <v>318</v>
      </c>
      <c r="AR6" s="2" t="s">
        <v>320</v>
      </c>
      <c r="AS6" s="2" t="s">
        <v>318</v>
      </c>
      <c r="AT6" s="2" t="s">
        <v>321</v>
      </c>
      <c r="AU6" s="2" t="s">
        <v>328</v>
      </c>
      <c r="AV6" s="2" t="s">
        <v>333</v>
      </c>
      <c r="AW6" s="2" t="s">
        <v>341</v>
      </c>
      <c r="AX6" s="2" t="s">
        <v>283</v>
      </c>
      <c r="AY6" s="2" t="s">
        <v>288</v>
      </c>
      <c r="AZ6" s="2" t="s">
        <v>346</v>
      </c>
      <c r="BA6" s="2">
        <v>6</v>
      </c>
      <c r="BB6" s="2" t="s">
        <v>348</v>
      </c>
      <c r="BC6" s="2" t="s">
        <v>288</v>
      </c>
      <c r="BD6" s="2" t="s">
        <v>283</v>
      </c>
      <c r="BE6" s="2" t="s">
        <v>283</v>
      </c>
      <c r="BF6" s="2" t="s">
        <v>283</v>
      </c>
      <c r="BG6" s="2" t="s">
        <v>352</v>
      </c>
      <c r="BH6" s="2" t="s">
        <v>283</v>
      </c>
      <c r="BI6" s="2" t="s">
        <v>355</v>
      </c>
      <c r="BJ6" s="2" t="s">
        <v>359</v>
      </c>
      <c r="BK6" s="2" t="s">
        <v>288</v>
      </c>
      <c r="BL6" s="2" t="s">
        <v>364</v>
      </c>
      <c r="BM6" s="2" t="s">
        <v>283</v>
      </c>
      <c r="BN6" s="2" t="s">
        <v>283</v>
      </c>
      <c r="BO6" s="2" t="s">
        <v>370</v>
      </c>
      <c r="BP6" s="2" t="s">
        <v>287</v>
      </c>
      <c r="BQ6" s="2" t="s">
        <v>283</v>
      </c>
      <c r="BR6" s="2" t="s">
        <v>377</v>
      </c>
      <c r="BS6" s="2" t="s">
        <v>318</v>
      </c>
      <c r="BT6" s="2" t="s">
        <v>379</v>
      </c>
      <c r="BU6" s="2" t="s">
        <v>283</v>
      </c>
      <c r="BV6" s="2" t="s">
        <v>288</v>
      </c>
      <c r="BW6" s="2" t="s">
        <v>288</v>
      </c>
    </row>
    <row r="7" spans="1:75" x14ac:dyDescent="0.25">
      <c r="A7" s="2">
        <v>10</v>
      </c>
      <c r="B7" s="2" t="s">
        <v>80</v>
      </c>
      <c r="C7" s="2" t="s">
        <v>179</v>
      </c>
      <c r="D7" s="2" t="s">
        <v>193</v>
      </c>
      <c r="E7" s="2" t="s">
        <v>193</v>
      </c>
      <c r="F7" s="2" t="s">
        <v>281</v>
      </c>
      <c r="G7" s="3">
        <v>9.12486</v>
      </c>
      <c r="H7" s="3">
        <v>12.406499999999999</v>
      </c>
      <c r="I7" s="2" t="s">
        <v>283</v>
      </c>
      <c r="J7" s="2" t="s">
        <v>284</v>
      </c>
      <c r="K7" s="2" t="s">
        <v>283</v>
      </c>
      <c r="L7" s="2" t="s">
        <v>283</v>
      </c>
      <c r="M7" s="2" t="s">
        <v>283</v>
      </c>
      <c r="N7" s="2" t="s">
        <v>283</v>
      </c>
      <c r="O7" s="2" t="s">
        <v>283</v>
      </c>
      <c r="P7" s="2" t="s">
        <v>283</v>
      </c>
      <c r="Q7" s="2" t="s">
        <v>283</v>
      </c>
      <c r="R7" s="2" t="s">
        <v>283</v>
      </c>
      <c r="S7" s="2" t="s">
        <v>293</v>
      </c>
      <c r="T7" s="2" t="s">
        <v>294</v>
      </c>
      <c r="U7" s="2" t="s">
        <v>299</v>
      </c>
      <c r="V7" s="2" t="s">
        <v>304</v>
      </c>
      <c r="W7" s="2">
        <v>759</v>
      </c>
      <c r="X7" s="2">
        <v>87</v>
      </c>
      <c r="Y7" s="2">
        <v>102</v>
      </c>
      <c r="Z7" s="2">
        <v>236</v>
      </c>
      <c r="AA7" s="2">
        <v>207</v>
      </c>
      <c r="AB7" s="2">
        <v>504</v>
      </c>
      <c r="AC7" s="2">
        <v>519</v>
      </c>
      <c r="AD7" s="2">
        <v>487</v>
      </c>
      <c r="AE7" s="2">
        <v>682</v>
      </c>
      <c r="AF7" s="2">
        <v>62</v>
      </c>
      <c r="AG7" s="2">
        <v>53</v>
      </c>
      <c r="AH7" s="2">
        <v>2939</v>
      </c>
      <c r="AI7" s="2" t="s">
        <v>283</v>
      </c>
      <c r="AJ7" s="2" t="s">
        <v>310</v>
      </c>
      <c r="AK7" s="2" t="s">
        <v>313</v>
      </c>
      <c r="AL7" s="2" t="s">
        <v>285</v>
      </c>
      <c r="AM7" s="2" t="s">
        <v>318</v>
      </c>
      <c r="AN7" s="2" t="s">
        <v>319</v>
      </c>
      <c r="AO7" s="2" t="s">
        <v>320</v>
      </c>
      <c r="AP7" s="2" t="s">
        <v>317</v>
      </c>
      <c r="AQ7" s="2" t="s">
        <v>317</v>
      </c>
      <c r="AR7" s="2" t="s">
        <v>320</v>
      </c>
      <c r="AS7" s="2" t="s">
        <v>318</v>
      </c>
      <c r="AT7" s="2" t="s">
        <v>322</v>
      </c>
      <c r="AU7" s="2" t="s">
        <v>328</v>
      </c>
      <c r="AV7" s="2" t="s">
        <v>333</v>
      </c>
      <c r="AW7" s="2" t="s">
        <v>343</v>
      </c>
      <c r="AX7" s="2" t="s">
        <v>283</v>
      </c>
      <c r="AY7" s="2" t="s">
        <v>288</v>
      </c>
      <c r="AZ7" s="2" t="s">
        <v>346</v>
      </c>
      <c r="BA7" s="2">
        <v>36</v>
      </c>
      <c r="BB7" s="2" t="s">
        <v>349</v>
      </c>
      <c r="BC7" s="2" t="s">
        <v>288</v>
      </c>
      <c r="BD7" s="2" t="s">
        <v>283</v>
      </c>
      <c r="BE7" s="2" t="s">
        <v>283</v>
      </c>
      <c r="BF7" s="2" t="s">
        <v>283</v>
      </c>
      <c r="BG7" s="2" t="s">
        <v>352</v>
      </c>
      <c r="BH7" s="2" t="s">
        <v>288</v>
      </c>
      <c r="BI7" s="2" t="s">
        <v>354</v>
      </c>
      <c r="BJ7" s="2" t="s">
        <v>359</v>
      </c>
      <c r="BK7" s="2" t="s">
        <v>283</v>
      </c>
      <c r="BL7" s="2" t="s">
        <v>365</v>
      </c>
      <c r="BM7" s="2" t="s">
        <v>283</v>
      </c>
      <c r="BN7" s="2" t="s">
        <v>283</v>
      </c>
      <c r="BO7" s="2" t="s">
        <v>370</v>
      </c>
      <c r="BP7" s="2" t="s">
        <v>284</v>
      </c>
      <c r="BQ7" s="2" t="s">
        <v>283</v>
      </c>
      <c r="BR7" s="2" t="s">
        <v>377</v>
      </c>
      <c r="BS7" s="2" t="s">
        <v>320</v>
      </c>
      <c r="BT7" s="2" t="s">
        <v>379</v>
      </c>
      <c r="BU7" s="2" t="s">
        <v>283</v>
      </c>
      <c r="BV7" s="2" t="s">
        <v>288</v>
      </c>
      <c r="BW7" s="2" t="s">
        <v>283</v>
      </c>
    </row>
    <row r="8" spans="1:75" x14ac:dyDescent="0.25">
      <c r="A8" s="2">
        <v>10</v>
      </c>
      <c r="B8" s="2" t="s">
        <v>387</v>
      </c>
      <c r="C8" s="2" t="s">
        <v>179</v>
      </c>
      <c r="D8" s="2" t="s">
        <v>197</v>
      </c>
      <c r="E8" s="2" t="s">
        <v>198</v>
      </c>
      <c r="F8" s="2" t="s">
        <v>282</v>
      </c>
      <c r="G8" s="3">
        <v>10.19702</v>
      </c>
      <c r="H8" s="3">
        <v>13.307460000000001</v>
      </c>
      <c r="I8" s="2" t="s">
        <v>283</v>
      </c>
      <c r="J8" s="2" t="s">
        <v>289</v>
      </c>
      <c r="K8" s="2" t="s">
        <v>283</v>
      </c>
      <c r="L8" s="2" t="s">
        <v>283</v>
      </c>
      <c r="M8" s="2" t="s">
        <v>283</v>
      </c>
      <c r="N8" s="2" t="s">
        <v>283</v>
      </c>
      <c r="O8" s="2" t="s">
        <v>283</v>
      </c>
      <c r="P8" s="2" t="s">
        <v>283</v>
      </c>
      <c r="Q8" s="2" t="s">
        <v>288</v>
      </c>
      <c r="R8" s="2" t="s">
        <v>288</v>
      </c>
      <c r="S8" s="2" t="s">
        <v>293</v>
      </c>
      <c r="T8" s="2" t="s">
        <v>296</v>
      </c>
      <c r="U8" s="2" t="s">
        <v>299</v>
      </c>
      <c r="V8" s="2" t="s">
        <v>300</v>
      </c>
      <c r="W8" s="2">
        <v>14</v>
      </c>
      <c r="X8" s="2">
        <v>4</v>
      </c>
      <c r="Y8" s="2">
        <v>6</v>
      </c>
      <c r="Z8" s="2">
        <v>12</v>
      </c>
      <c r="AA8" s="2">
        <v>15</v>
      </c>
      <c r="AB8" s="2">
        <v>13</v>
      </c>
      <c r="AC8" s="2">
        <v>13</v>
      </c>
      <c r="AD8" s="2">
        <v>8</v>
      </c>
      <c r="AE8" s="2">
        <v>5</v>
      </c>
      <c r="AF8" s="2">
        <v>7</v>
      </c>
      <c r="AG8" s="2">
        <v>6</v>
      </c>
      <c r="AH8" s="2">
        <v>89</v>
      </c>
      <c r="AI8" s="2" t="s">
        <v>283</v>
      </c>
      <c r="AJ8" s="2" t="s">
        <v>310</v>
      </c>
      <c r="AK8" s="2" t="s">
        <v>313</v>
      </c>
      <c r="AL8" s="2" t="s">
        <v>285</v>
      </c>
      <c r="AM8" s="2" t="s">
        <v>318</v>
      </c>
      <c r="AN8" s="2" t="s">
        <v>285</v>
      </c>
      <c r="AO8" s="2" t="s">
        <v>319</v>
      </c>
      <c r="AP8" s="2" t="s">
        <v>317</v>
      </c>
      <c r="AQ8" s="2" t="s">
        <v>318</v>
      </c>
      <c r="AR8" s="2" t="s">
        <v>285</v>
      </c>
      <c r="AS8" s="2" t="s">
        <v>318</v>
      </c>
      <c r="AT8" s="2" t="s">
        <v>323</v>
      </c>
      <c r="AU8" s="2" t="s">
        <v>328</v>
      </c>
      <c r="AV8" s="2" t="s">
        <v>333</v>
      </c>
      <c r="AW8" s="2" t="s">
        <v>343</v>
      </c>
      <c r="AX8" s="2" t="s">
        <v>283</v>
      </c>
      <c r="AY8" s="2" t="s">
        <v>288</v>
      </c>
      <c r="AZ8" s="2" t="s">
        <v>345</v>
      </c>
      <c r="BA8" s="2">
        <v>12</v>
      </c>
      <c r="BB8" s="2" t="s">
        <v>348</v>
      </c>
      <c r="BC8" s="2" t="s">
        <v>288</v>
      </c>
      <c r="BD8" s="2" t="s">
        <v>283</v>
      </c>
      <c r="BE8" s="2" t="s">
        <v>283</v>
      </c>
      <c r="BF8" s="2" t="s">
        <v>288</v>
      </c>
      <c r="BG8" s="2" t="s">
        <v>352</v>
      </c>
      <c r="BH8" s="2" t="s">
        <v>288</v>
      </c>
      <c r="BI8" s="2" t="s">
        <v>355</v>
      </c>
      <c r="BJ8" s="2" t="s">
        <v>359</v>
      </c>
      <c r="BK8" s="2" t="s">
        <v>283</v>
      </c>
      <c r="BL8" s="2" t="s">
        <v>366</v>
      </c>
      <c r="BM8" s="2" t="s">
        <v>283</v>
      </c>
      <c r="BN8" s="2" t="s">
        <v>283</v>
      </c>
      <c r="BO8" s="2" t="s">
        <v>370</v>
      </c>
      <c r="BP8" s="2" t="s">
        <v>287</v>
      </c>
      <c r="BQ8" s="2" t="s">
        <v>288</v>
      </c>
      <c r="BR8" s="2" t="s">
        <v>285</v>
      </c>
      <c r="BS8" s="2" t="s">
        <v>285</v>
      </c>
      <c r="BT8" s="2" t="s">
        <v>379</v>
      </c>
      <c r="BU8" s="2" t="s">
        <v>288</v>
      </c>
      <c r="BV8" s="2" t="s">
        <v>283</v>
      </c>
      <c r="BW8" s="2" t="s">
        <v>288</v>
      </c>
    </row>
    <row r="9" spans="1:75" x14ac:dyDescent="0.25">
      <c r="A9" s="2">
        <v>10</v>
      </c>
      <c r="B9" s="2" t="s">
        <v>81</v>
      </c>
      <c r="C9" s="2" t="s">
        <v>179</v>
      </c>
      <c r="D9" s="2" t="s">
        <v>195</v>
      </c>
      <c r="E9" s="2" t="s">
        <v>199</v>
      </c>
      <c r="F9" s="2" t="s">
        <v>282</v>
      </c>
      <c r="G9" s="3">
        <v>9.1580999999999992</v>
      </c>
      <c r="H9" s="3">
        <v>12.28064</v>
      </c>
      <c r="I9" s="2" t="s">
        <v>283</v>
      </c>
      <c r="J9" s="2" t="s">
        <v>285</v>
      </c>
      <c r="K9" s="2" t="s">
        <v>283</v>
      </c>
      <c r="L9" s="2" t="s">
        <v>283</v>
      </c>
      <c r="M9" s="2" t="s">
        <v>283</v>
      </c>
      <c r="N9" s="2" t="s">
        <v>283</v>
      </c>
      <c r="O9" s="2" t="s">
        <v>283</v>
      </c>
      <c r="P9" s="2" t="s">
        <v>283</v>
      </c>
      <c r="Q9" s="2" t="s">
        <v>283</v>
      </c>
      <c r="R9" s="2" t="s">
        <v>283</v>
      </c>
      <c r="S9" s="2" t="s">
        <v>293</v>
      </c>
      <c r="T9" s="2" t="s">
        <v>295</v>
      </c>
      <c r="U9" s="2" t="s">
        <v>299</v>
      </c>
      <c r="V9" s="2" t="s">
        <v>300</v>
      </c>
      <c r="W9" s="2">
        <v>51</v>
      </c>
      <c r="X9" s="2">
        <v>5</v>
      </c>
      <c r="Y9" s="2">
        <v>13</v>
      </c>
      <c r="Z9" s="2">
        <v>11</v>
      </c>
      <c r="AA9" s="2">
        <v>8</v>
      </c>
      <c r="AB9" s="2">
        <v>32</v>
      </c>
      <c r="AC9" s="2">
        <v>41</v>
      </c>
      <c r="AD9" s="2">
        <v>48</v>
      </c>
      <c r="AE9" s="2">
        <v>75</v>
      </c>
      <c r="AF9" s="2">
        <v>0</v>
      </c>
      <c r="AG9" s="2">
        <v>2</v>
      </c>
      <c r="AH9" s="2">
        <v>235</v>
      </c>
      <c r="AI9" s="2" t="s">
        <v>283</v>
      </c>
      <c r="AJ9" s="2" t="s">
        <v>310</v>
      </c>
      <c r="AK9" s="2" t="s">
        <v>312</v>
      </c>
      <c r="AL9" s="2" t="s">
        <v>285</v>
      </c>
      <c r="AM9" s="2" t="s">
        <v>317</v>
      </c>
      <c r="AN9" s="2" t="s">
        <v>317</v>
      </c>
      <c r="AO9" s="2" t="s">
        <v>318</v>
      </c>
      <c r="AP9" s="2" t="s">
        <v>319</v>
      </c>
      <c r="AQ9" s="2" t="s">
        <v>318</v>
      </c>
      <c r="AR9" s="2" t="s">
        <v>320</v>
      </c>
      <c r="AS9" s="2" t="s">
        <v>318</v>
      </c>
      <c r="AT9" s="2" t="s">
        <v>322</v>
      </c>
      <c r="AU9" s="2" t="s">
        <v>328</v>
      </c>
      <c r="AV9" s="2" t="s">
        <v>333</v>
      </c>
      <c r="AW9" s="2" t="s">
        <v>343</v>
      </c>
      <c r="AX9" s="2" t="s">
        <v>283</v>
      </c>
      <c r="AY9" s="2" t="s">
        <v>288</v>
      </c>
      <c r="AZ9" s="2" t="s">
        <v>345</v>
      </c>
      <c r="BA9" s="2">
        <v>8</v>
      </c>
      <c r="BB9" s="2" t="s">
        <v>348</v>
      </c>
      <c r="BC9" s="2" t="s">
        <v>283</v>
      </c>
      <c r="BD9" s="2" t="s">
        <v>283</v>
      </c>
      <c r="BE9" s="2" t="s">
        <v>283</v>
      </c>
      <c r="BF9" s="2" t="s">
        <v>288</v>
      </c>
      <c r="BG9" s="2" t="s">
        <v>352</v>
      </c>
      <c r="BH9" s="2" t="s">
        <v>283</v>
      </c>
      <c r="BI9" s="2" t="s">
        <v>355</v>
      </c>
      <c r="BJ9" s="2" t="s">
        <v>359</v>
      </c>
      <c r="BK9" s="2" t="s">
        <v>288</v>
      </c>
      <c r="BL9" s="2" t="s">
        <v>363</v>
      </c>
      <c r="BM9" s="2" t="s">
        <v>283</v>
      </c>
      <c r="BN9" s="2" t="s">
        <v>283</v>
      </c>
      <c r="BO9" s="2" t="s">
        <v>371</v>
      </c>
      <c r="BP9" s="2" t="s">
        <v>284</v>
      </c>
      <c r="BQ9" s="2" t="s">
        <v>283</v>
      </c>
      <c r="BR9" s="2" t="s">
        <v>377</v>
      </c>
      <c r="BS9" s="2" t="s">
        <v>319</v>
      </c>
      <c r="BT9" s="2" t="s">
        <v>381</v>
      </c>
      <c r="BU9" s="2" t="s">
        <v>288</v>
      </c>
      <c r="BV9" s="2" t="s">
        <v>288</v>
      </c>
      <c r="BW9" s="2" t="s">
        <v>283</v>
      </c>
    </row>
    <row r="10" spans="1:75" x14ac:dyDescent="0.25">
      <c r="A10" s="2">
        <v>10</v>
      </c>
      <c r="B10" s="2" t="s">
        <v>82</v>
      </c>
      <c r="C10" s="2" t="s">
        <v>179</v>
      </c>
      <c r="D10" s="2" t="s">
        <v>200</v>
      </c>
      <c r="E10" s="2" t="s">
        <v>200</v>
      </c>
      <c r="F10" s="2" t="s">
        <v>282</v>
      </c>
      <c r="G10" s="3">
        <v>10.88889</v>
      </c>
      <c r="H10" s="3">
        <v>13.630520000000001</v>
      </c>
      <c r="I10" s="2" t="s">
        <v>288</v>
      </c>
      <c r="J10" s="2"/>
      <c r="K10" s="2" t="s">
        <v>283</v>
      </c>
      <c r="L10" s="2" t="s">
        <v>288</v>
      </c>
      <c r="M10" s="2" t="s">
        <v>283</v>
      </c>
      <c r="N10" s="2" t="s">
        <v>283</v>
      </c>
      <c r="O10" s="2" t="s">
        <v>283</v>
      </c>
      <c r="P10" s="2" t="s">
        <v>283</v>
      </c>
      <c r="Q10" s="2" t="s">
        <v>283</v>
      </c>
      <c r="R10" s="2" t="s">
        <v>283</v>
      </c>
      <c r="S10" s="2" t="s">
        <v>293</v>
      </c>
      <c r="T10" s="2" t="s">
        <v>295</v>
      </c>
      <c r="U10" s="2" t="s">
        <v>299</v>
      </c>
      <c r="V10" s="2" t="s">
        <v>300</v>
      </c>
      <c r="W10" s="2">
        <v>92</v>
      </c>
      <c r="X10" s="2">
        <v>7</v>
      </c>
      <c r="Y10" s="2">
        <v>12</v>
      </c>
      <c r="Z10" s="2">
        <v>48</v>
      </c>
      <c r="AA10" s="2">
        <v>62</v>
      </c>
      <c r="AB10" s="2">
        <v>79</v>
      </c>
      <c r="AC10" s="2">
        <v>58</v>
      </c>
      <c r="AD10" s="2">
        <v>103</v>
      </c>
      <c r="AE10" s="2">
        <v>171</v>
      </c>
      <c r="AF10" s="2">
        <v>10</v>
      </c>
      <c r="AG10" s="2">
        <v>2</v>
      </c>
      <c r="AH10" s="2">
        <v>552</v>
      </c>
      <c r="AI10" s="2" t="s">
        <v>283</v>
      </c>
      <c r="AJ10" s="2" t="s">
        <v>310</v>
      </c>
      <c r="AK10" s="2" t="s">
        <v>313</v>
      </c>
      <c r="AL10" s="2" t="s">
        <v>285</v>
      </c>
      <c r="AM10" s="2" t="s">
        <v>317</v>
      </c>
      <c r="AN10" s="2" t="s">
        <v>317</v>
      </c>
      <c r="AO10" s="2" t="s">
        <v>320</v>
      </c>
      <c r="AP10" s="2" t="s">
        <v>319</v>
      </c>
      <c r="AQ10" s="2" t="s">
        <v>318</v>
      </c>
      <c r="AR10" s="2" t="s">
        <v>320</v>
      </c>
      <c r="AS10" s="2" t="s">
        <v>319</v>
      </c>
      <c r="AT10" s="2" t="s">
        <v>323</v>
      </c>
      <c r="AU10" s="2" t="s">
        <v>329</v>
      </c>
      <c r="AV10" s="2" t="s">
        <v>334</v>
      </c>
      <c r="AW10" s="2" t="s">
        <v>342</v>
      </c>
      <c r="AX10" s="2" t="s">
        <v>283</v>
      </c>
      <c r="AY10" s="2" t="s">
        <v>288</v>
      </c>
      <c r="AZ10" s="2" t="s">
        <v>346</v>
      </c>
      <c r="BA10" s="2">
        <v>8</v>
      </c>
      <c r="BB10" s="2" t="s">
        <v>349</v>
      </c>
      <c r="BC10" s="2" t="s">
        <v>283</v>
      </c>
      <c r="BD10" s="2" t="s">
        <v>283</v>
      </c>
      <c r="BE10" s="2" t="s">
        <v>283</v>
      </c>
      <c r="BF10" s="2" t="s">
        <v>283</v>
      </c>
      <c r="BG10" s="2" t="s">
        <v>353</v>
      </c>
      <c r="BH10" s="2" t="s">
        <v>283</v>
      </c>
      <c r="BI10" s="2" t="s">
        <v>355</v>
      </c>
      <c r="BJ10" s="2" t="s">
        <v>360</v>
      </c>
      <c r="BK10" s="2" t="s">
        <v>290</v>
      </c>
      <c r="BL10" s="2" t="s">
        <v>367</v>
      </c>
      <c r="BM10" s="2" t="s">
        <v>288</v>
      </c>
      <c r="BN10" s="2" t="s">
        <v>283</v>
      </c>
      <c r="BO10" s="2" t="s">
        <v>372</v>
      </c>
      <c r="BP10" s="2" t="s">
        <v>374</v>
      </c>
      <c r="BQ10" s="2" t="s">
        <v>283</v>
      </c>
      <c r="BR10" s="2" t="s">
        <v>376</v>
      </c>
      <c r="BS10" s="2" t="s">
        <v>319</v>
      </c>
      <c r="BT10" s="2" t="s">
        <v>378</v>
      </c>
      <c r="BU10" s="2" t="s">
        <v>283</v>
      </c>
      <c r="BV10" s="2" t="s">
        <v>290</v>
      </c>
      <c r="BW10" s="2" t="s">
        <v>283</v>
      </c>
    </row>
    <row r="11" spans="1:75" x14ac:dyDescent="0.25">
      <c r="A11" s="2">
        <v>10</v>
      </c>
      <c r="B11" s="2" t="s">
        <v>83</v>
      </c>
      <c r="C11" s="2" t="s">
        <v>180</v>
      </c>
      <c r="D11" s="2" t="s">
        <v>201</v>
      </c>
      <c r="E11" s="2" t="s">
        <v>202</v>
      </c>
      <c r="F11" s="2" t="s">
        <v>282</v>
      </c>
      <c r="G11" s="3">
        <v>7.8101399999999996</v>
      </c>
      <c r="H11" s="3">
        <v>8.5696200000000005</v>
      </c>
      <c r="I11" s="2" t="s">
        <v>288</v>
      </c>
      <c r="J11" s="2"/>
      <c r="K11" s="2" t="s">
        <v>288</v>
      </c>
      <c r="L11" s="2" t="s">
        <v>288</v>
      </c>
      <c r="M11" s="2" t="s">
        <v>288</v>
      </c>
      <c r="N11" s="2" t="s">
        <v>283</v>
      </c>
      <c r="O11" s="2" t="s">
        <v>288</v>
      </c>
      <c r="P11" s="2" t="s">
        <v>288</v>
      </c>
      <c r="Q11" s="2" t="s">
        <v>288</v>
      </c>
      <c r="R11" s="2" t="s">
        <v>288</v>
      </c>
      <c r="S11" s="2" t="s">
        <v>293</v>
      </c>
      <c r="T11" s="2" t="s">
        <v>295</v>
      </c>
      <c r="U11" s="2" t="s">
        <v>299</v>
      </c>
      <c r="V11" s="2" t="s">
        <v>300</v>
      </c>
      <c r="W11" s="2">
        <v>7</v>
      </c>
      <c r="X11" s="2">
        <v>0</v>
      </c>
      <c r="Y11" s="2">
        <v>0</v>
      </c>
      <c r="Z11" s="2">
        <v>1</v>
      </c>
      <c r="AA11" s="2">
        <v>2</v>
      </c>
      <c r="AB11" s="2">
        <v>5</v>
      </c>
      <c r="AC11" s="2">
        <v>9</v>
      </c>
      <c r="AD11" s="2">
        <v>8</v>
      </c>
      <c r="AE11" s="2">
        <v>8</v>
      </c>
      <c r="AF11" s="2">
        <v>2</v>
      </c>
      <c r="AG11" s="2">
        <v>3</v>
      </c>
      <c r="AH11" s="2">
        <v>38</v>
      </c>
      <c r="AI11" s="2" t="s">
        <v>288</v>
      </c>
      <c r="AJ11" s="2" t="s">
        <v>310</v>
      </c>
      <c r="AK11" s="2" t="s">
        <v>312</v>
      </c>
      <c r="AL11" s="2" t="s">
        <v>285</v>
      </c>
      <c r="AM11" s="2" t="s">
        <v>285</v>
      </c>
      <c r="AN11" s="2" t="s">
        <v>285</v>
      </c>
      <c r="AO11" s="2" t="s">
        <v>318</v>
      </c>
      <c r="AP11" s="2" t="s">
        <v>285</v>
      </c>
      <c r="AQ11" s="2" t="s">
        <v>285</v>
      </c>
      <c r="AR11" s="2" t="s">
        <v>285</v>
      </c>
      <c r="AS11" s="2" t="s">
        <v>320</v>
      </c>
      <c r="AT11" s="2" t="s">
        <v>321</v>
      </c>
      <c r="AU11" s="2" t="s">
        <v>329</v>
      </c>
      <c r="AV11" s="2" t="s">
        <v>334</v>
      </c>
      <c r="AW11" s="2" t="s">
        <v>290</v>
      </c>
      <c r="AX11" s="2" t="s">
        <v>283</v>
      </c>
      <c r="AY11" s="2" t="s">
        <v>288</v>
      </c>
      <c r="AZ11" s="2" t="s">
        <v>347</v>
      </c>
      <c r="BA11" s="2">
        <v>0</v>
      </c>
      <c r="BB11" s="2" t="s">
        <v>349</v>
      </c>
      <c r="BC11" s="2" t="s">
        <v>283</v>
      </c>
      <c r="BD11" s="2" t="s">
        <v>283</v>
      </c>
      <c r="BE11" s="2" t="s">
        <v>288</v>
      </c>
      <c r="BF11" s="2" t="s">
        <v>283</v>
      </c>
      <c r="BG11" s="2" t="s">
        <v>288</v>
      </c>
      <c r="BH11" s="2" t="s">
        <v>283</v>
      </c>
      <c r="BI11" s="2" t="s">
        <v>356</v>
      </c>
      <c r="BJ11" s="2" t="s">
        <v>362</v>
      </c>
      <c r="BK11" s="2" t="s">
        <v>288</v>
      </c>
      <c r="BL11" s="2" t="s">
        <v>365</v>
      </c>
      <c r="BM11" s="2" t="s">
        <v>288</v>
      </c>
      <c r="BN11" s="2" t="s">
        <v>283</v>
      </c>
      <c r="BO11" s="2" t="s">
        <v>372</v>
      </c>
      <c r="BP11" s="2" t="s">
        <v>284</v>
      </c>
      <c r="BQ11" s="2" t="s">
        <v>283</v>
      </c>
      <c r="BR11" s="2" t="s">
        <v>377</v>
      </c>
      <c r="BS11" s="2" t="s">
        <v>317</v>
      </c>
      <c r="BT11" s="2" t="s">
        <v>378</v>
      </c>
      <c r="BU11" s="2" t="s">
        <v>283</v>
      </c>
      <c r="BV11" s="2" t="s">
        <v>288</v>
      </c>
      <c r="BW11" s="2" t="s">
        <v>283</v>
      </c>
    </row>
    <row r="12" spans="1:75" x14ac:dyDescent="0.25">
      <c r="A12" s="2">
        <v>10</v>
      </c>
      <c r="B12" s="2" t="s">
        <v>84</v>
      </c>
      <c r="C12" s="2" t="s">
        <v>180</v>
      </c>
      <c r="D12" s="2" t="s">
        <v>203</v>
      </c>
      <c r="E12" s="2" t="s">
        <v>204</v>
      </c>
      <c r="F12" s="2" t="s">
        <v>282</v>
      </c>
      <c r="G12" s="3">
        <v>7.5411000000000001</v>
      </c>
      <c r="H12" s="3">
        <v>8.9850999999999992</v>
      </c>
      <c r="I12" s="2" t="s">
        <v>288</v>
      </c>
      <c r="J12" s="2"/>
      <c r="K12" s="2" t="s">
        <v>283</v>
      </c>
      <c r="L12" s="2" t="s">
        <v>288</v>
      </c>
      <c r="M12" s="2" t="s">
        <v>283</v>
      </c>
      <c r="N12" s="2" t="s">
        <v>283</v>
      </c>
      <c r="O12" s="2" t="s">
        <v>283</v>
      </c>
      <c r="P12" s="2" t="s">
        <v>283</v>
      </c>
      <c r="Q12" s="2" t="s">
        <v>288</v>
      </c>
      <c r="R12" s="2" t="s">
        <v>288</v>
      </c>
      <c r="S12" s="2" t="s">
        <v>293</v>
      </c>
      <c r="T12" s="2" t="s">
        <v>295</v>
      </c>
      <c r="U12" s="2" t="s">
        <v>299</v>
      </c>
      <c r="V12" s="2" t="s">
        <v>301</v>
      </c>
      <c r="W12" s="2">
        <v>21</v>
      </c>
      <c r="X12" s="2">
        <v>1</v>
      </c>
      <c r="Y12" s="2">
        <v>2</v>
      </c>
      <c r="Z12" s="2">
        <v>7</v>
      </c>
      <c r="AA12" s="2">
        <v>9</v>
      </c>
      <c r="AB12" s="2">
        <v>19</v>
      </c>
      <c r="AC12" s="2">
        <v>15</v>
      </c>
      <c r="AD12" s="2">
        <v>36</v>
      </c>
      <c r="AE12" s="2">
        <v>36</v>
      </c>
      <c r="AF12" s="2">
        <v>3</v>
      </c>
      <c r="AG12" s="2">
        <v>8</v>
      </c>
      <c r="AH12" s="2">
        <v>136</v>
      </c>
      <c r="AI12" s="2" t="s">
        <v>283</v>
      </c>
      <c r="AJ12" s="2" t="s">
        <v>310</v>
      </c>
      <c r="AK12" s="2" t="s">
        <v>312</v>
      </c>
      <c r="AL12" s="2" t="s">
        <v>317</v>
      </c>
      <c r="AM12" s="2" t="s">
        <v>320</v>
      </c>
      <c r="AN12" s="2" t="s">
        <v>319</v>
      </c>
      <c r="AO12" s="2" t="s">
        <v>319</v>
      </c>
      <c r="AP12" s="2" t="s">
        <v>317</v>
      </c>
      <c r="AQ12" s="2" t="s">
        <v>317</v>
      </c>
      <c r="AR12" s="2" t="s">
        <v>317</v>
      </c>
      <c r="AS12" s="2" t="s">
        <v>318</v>
      </c>
      <c r="AT12" s="2" t="s">
        <v>321</v>
      </c>
      <c r="AU12" s="2" t="s">
        <v>329</v>
      </c>
      <c r="AV12" s="2" t="s">
        <v>334</v>
      </c>
      <c r="AW12" s="2" t="s">
        <v>342</v>
      </c>
      <c r="AX12" s="2" t="s">
        <v>288</v>
      </c>
      <c r="AY12" s="2" t="s">
        <v>283</v>
      </c>
      <c r="AZ12" s="2" t="s">
        <v>346</v>
      </c>
      <c r="BA12" s="2">
        <v>0</v>
      </c>
      <c r="BB12" s="2" t="s">
        <v>350</v>
      </c>
      <c r="BC12" s="2" t="s">
        <v>283</v>
      </c>
      <c r="BD12" s="2" t="s">
        <v>351</v>
      </c>
      <c r="BE12" s="2" t="s">
        <v>288</v>
      </c>
      <c r="BF12" s="2" t="s">
        <v>283</v>
      </c>
      <c r="BG12" s="2" t="s">
        <v>352</v>
      </c>
      <c r="BH12" s="2" t="s">
        <v>283</v>
      </c>
      <c r="BI12" s="2" t="s">
        <v>355</v>
      </c>
      <c r="BJ12" s="2" t="s">
        <v>360</v>
      </c>
      <c r="BK12" s="2" t="s">
        <v>288</v>
      </c>
      <c r="BL12" s="2" t="s">
        <v>363</v>
      </c>
      <c r="BM12" s="2" t="s">
        <v>283</v>
      </c>
      <c r="BN12" s="2" t="s">
        <v>283</v>
      </c>
      <c r="BO12" s="2" t="s">
        <v>373</v>
      </c>
      <c r="BP12" s="2" t="s">
        <v>374</v>
      </c>
      <c r="BQ12" s="2" t="s">
        <v>288</v>
      </c>
      <c r="BR12" s="2" t="s">
        <v>376</v>
      </c>
      <c r="BS12" s="2" t="s">
        <v>319</v>
      </c>
      <c r="BT12" s="2" t="s">
        <v>378</v>
      </c>
      <c r="BU12" s="2" t="s">
        <v>283</v>
      </c>
      <c r="BV12" s="2" t="s">
        <v>288</v>
      </c>
      <c r="BW12" s="2" t="s">
        <v>283</v>
      </c>
    </row>
    <row r="13" spans="1:75" x14ac:dyDescent="0.25">
      <c r="A13" s="2">
        <v>10</v>
      </c>
      <c r="B13" s="2" t="s">
        <v>85</v>
      </c>
      <c r="C13" s="2" t="s">
        <v>180</v>
      </c>
      <c r="D13" s="2" t="s">
        <v>203</v>
      </c>
      <c r="E13" s="2" t="s">
        <v>205</v>
      </c>
      <c r="F13" s="2" t="s">
        <v>282</v>
      </c>
      <c r="G13" s="3">
        <v>7.4772999999999996</v>
      </c>
      <c r="H13" s="3">
        <v>9.1157000000000004</v>
      </c>
      <c r="I13" s="2" t="s">
        <v>288</v>
      </c>
      <c r="J13" s="2"/>
      <c r="K13" s="2" t="s">
        <v>283</v>
      </c>
      <c r="L13" s="2" t="s">
        <v>288</v>
      </c>
      <c r="M13" s="2" t="s">
        <v>283</v>
      </c>
      <c r="N13" s="2" t="s">
        <v>283</v>
      </c>
      <c r="O13" s="2" t="s">
        <v>283</v>
      </c>
      <c r="P13" s="2" t="s">
        <v>283</v>
      </c>
      <c r="Q13" s="2" t="s">
        <v>288</v>
      </c>
      <c r="R13" s="2" t="s">
        <v>288</v>
      </c>
      <c r="S13" s="2" t="s">
        <v>293</v>
      </c>
      <c r="T13" s="2" t="s">
        <v>295</v>
      </c>
      <c r="U13" s="2" t="s">
        <v>299</v>
      </c>
      <c r="V13" s="2" t="s">
        <v>304</v>
      </c>
      <c r="W13" s="2">
        <v>16</v>
      </c>
      <c r="X13" s="2">
        <v>2</v>
      </c>
      <c r="Y13" s="2">
        <v>3</v>
      </c>
      <c r="Z13" s="2">
        <v>6</v>
      </c>
      <c r="AA13" s="2">
        <v>9</v>
      </c>
      <c r="AB13" s="2">
        <v>19</v>
      </c>
      <c r="AC13" s="2">
        <v>8</v>
      </c>
      <c r="AD13" s="2">
        <v>31</v>
      </c>
      <c r="AE13" s="2">
        <v>26</v>
      </c>
      <c r="AF13" s="2">
        <v>3</v>
      </c>
      <c r="AG13" s="2">
        <v>5</v>
      </c>
      <c r="AH13" s="2">
        <v>112</v>
      </c>
      <c r="AI13" s="2" t="s">
        <v>283</v>
      </c>
      <c r="AJ13" s="2" t="s">
        <v>310</v>
      </c>
      <c r="AK13" s="2" t="s">
        <v>312</v>
      </c>
      <c r="AL13" s="2" t="s">
        <v>317</v>
      </c>
      <c r="AM13" s="2" t="s">
        <v>285</v>
      </c>
      <c r="AN13" s="2" t="s">
        <v>285</v>
      </c>
      <c r="AO13" s="2" t="s">
        <v>318</v>
      </c>
      <c r="AP13" s="2" t="s">
        <v>317</v>
      </c>
      <c r="AQ13" s="2" t="s">
        <v>317</v>
      </c>
      <c r="AR13" s="2" t="s">
        <v>285</v>
      </c>
      <c r="AS13" s="2" t="s">
        <v>319</v>
      </c>
      <c r="AT13" s="2" t="s">
        <v>324</v>
      </c>
      <c r="AU13" s="2" t="s">
        <v>328</v>
      </c>
      <c r="AV13" s="2" t="s">
        <v>334</v>
      </c>
      <c r="AW13" s="2" t="s">
        <v>342</v>
      </c>
      <c r="AX13" s="2" t="s">
        <v>288</v>
      </c>
      <c r="AY13" s="2" t="s">
        <v>283</v>
      </c>
      <c r="AZ13" s="2" t="s">
        <v>346</v>
      </c>
      <c r="BA13" s="2">
        <v>0</v>
      </c>
      <c r="BB13" s="2" t="s">
        <v>349</v>
      </c>
      <c r="BC13" s="2" t="s">
        <v>288</v>
      </c>
      <c r="BD13" s="2" t="s">
        <v>351</v>
      </c>
      <c r="BE13" s="2" t="s">
        <v>288</v>
      </c>
      <c r="BF13" s="2" t="s">
        <v>283</v>
      </c>
      <c r="BG13" s="2" t="s">
        <v>353</v>
      </c>
      <c r="BH13" s="2" t="s">
        <v>283</v>
      </c>
      <c r="BI13" s="2" t="s">
        <v>355</v>
      </c>
      <c r="BJ13" s="2" t="s">
        <v>360</v>
      </c>
      <c r="BK13" s="2" t="s">
        <v>288</v>
      </c>
      <c r="BL13" s="2" t="s">
        <v>363</v>
      </c>
      <c r="BM13" s="2" t="s">
        <v>288</v>
      </c>
      <c r="BN13" s="2" t="s">
        <v>283</v>
      </c>
      <c r="BO13" s="2" t="s">
        <v>372</v>
      </c>
      <c r="BP13" s="2" t="s">
        <v>374</v>
      </c>
      <c r="BQ13" s="2" t="s">
        <v>283</v>
      </c>
      <c r="BR13" s="2" t="s">
        <v>376</v>
      </c>
      <c r="BS13" s="2" t="s">
        <v>319</v>
      </c>
      <c r="BT13" s="2" t="s">
        <v>378</v>
      </c>
      <c r="BU13" s="2" t="s">
        <v>283</v>
      </c>
      <c r="BV13" s="2" t="s">
        <v>288</v>
      </c>
      <c r="BW13" s="2" t="s">
        <v>283</v>
      </c>
    </row>
    <row r="14" spans="1:75" x14ac:dyDescent="0.25">
      <c r="A14" s="2">
        <v>10</v>
      </c>
      <c r="B14" s="2" t="s">
        <v>86</v>
      </c>
      <c r="C14" s="2" t="s">
        <v>181</v>
      </c>
      <c r="D14" s="2" t="s">
        <v>206</v>
      </c>
      <c r="E14" s="2" t="s">
        <v>207</v>
      </c>
      <c r="F14" s="2" t="s">
        <v>282</v>
      </c>
      <c r="G14" s="3">
        <v>11.79954</v>
      </c>
      <c r="H14" s="3">
        <v>13.176909999999999</v>
      </c>
      <c r="I14" s="2" t="s">
        <v>288</v>
      </c>
      <c r="J14" s="2"/>
      <c r="K14" s="2" t="s">
        <v>288</v>
      </c>
      <c r="L14" s="2" t="s">
        <v>283</v>
      </c>
      <c r="M14" s="2" t="s">
        <v>288</v>
      </c>
      <c r="N14" s="2" t="s">
        <v>283</v>
      </c>
      <c r="O14" s="2" t="s">
        <v>288</v>
      </c>
      <c r="P14" s="2" t="s">
        <v>283</v>
      </c>
      <c r="Q14" s="2" t="s">
        <v>283</v>
      </c>
      <c r="R14" s="2" t="s">
        <v>288</v>
      </c>
      <c r="S14" s="2" t="s">
        <v>293</v>
      </c>
      <c r="T14" s="2" t="s">
        <v>295</v>
      </c>
      <c r="U14" s="2" t="s">
        <v>299</v>
      </c>
      <c r="V14" s="2" t="s">
        <v>304</v>
      </c>
      <c r="W14" s="2">
        <v>22</v>
      </c>
      <c r="X14" s="2">
        <v>4</v>
      </c>
      <c r="Y14" s="2">
        <v>5</v>
      </c>
      <c r="Z14" s="2">
        <v>22</v>
      </c>
      <c r="AA14" s="2">
        <v>30</v>
      </c>
      <c r="AB14" s="2">
        <v>13</v>
      </c>
      <c r="AC14" s="2">
        <v>21</v>
      </c>
      <c r="AD14" s="2">
        <v>19</v>
      </c>
      <c r="AE14" s="2">
        <v>23</v>
      </c>
      <c r="AF14" s="2">
        <v>0</v>
      </c>
      <c r="AG14" s="2">
        <v>1</v>
      </c>
      <c r="AH14" s="2">
        <v>138</v>
      </c>
      <c r="AI14" s="2" t="s">
        <v>288</v>
      </c>
      <c r="AJ14" s="2" t="s">
        <v>310</v>
      </c>
      <c r="AK14" s="2" t="s">
        <v>312</v>
      </c>
      <c r="AL14" s="2" t="s">
        <v>285</v>
      </c>
      <c r="AM14" s="2" t="s">
        <v>320</v>
      </c>
      <c r="AN14" s="2" t="s">
        <v>285</v>
      </c>
      <c r="AO14" s="2" t="s">
        <v>318</v>
      </c>
      <c r="AP14" s="2" t="s">
        <v>319</v>
      </c>
      <c r="AQ14" s="2" t="s">
        <v>318</v>
      </c>
      <c r="AR14" s="2" t="s">
        <v>285</v>
      </c>
      <c r="AS14" s="2" t="s">
        <v>285</v>
      </c>
      <c r="AT14" s="2" t="s">
        <v>324</v>
      </c>
      <c r="AU14" s="2" t="s">
        <v>328</v>
      </c>
      <c r="AV14" s="2" t="s">
        <v>333</v>
      </c>
      <c r="AW14" s="2" t="s">
        <v>342</v>
      </c>
      <c r="AX14" s="2" t="s">
        <v>283</v>
      </c>
      <c r="AY14" s="2" t="s">
        <v>288</v>
      </c>
      <c r="AZ14" s="2" t="s">
        <v>346</v>
      </c>
      <c r="BA14" s="2">
        <v>11</v>
      </c>
      <c r="BB14" s="2" t="s">
        <v>348</v>
      </c>
      <c r="BC14" s="2" t="s">
        <v>283</v>
      </c>
      <c r="BD14" s="2" t="s">
        <v>351</v>
      </c>
      <c r="BE14" s="2" t="s">
        <v>288</v>
      </c>
      <c r="BF14" s="2" t="s">
        <v>288</v>
      </c>
      <c r="BG14" s="2" t="s">
        <v>352</v>
      </c>
      <c r="BH14" s="2" t="s">
        <v>288</v>
      </c>
      <c r="BI14" s="2" t="s">
        <v>355</v>
      </c>
      <c r="BJ14" s="2" t="s">
        <v>360</v>
      </c>
      <c r="BK14" s="2" t="s">
        <v>288</v>
      </c>
      <c r="BL14" s="2" t="s">
        <v>363</v>
      </c>
      <c r="BM14" s="2" t="s">
        <v>283</v>
      </c>
      <c r="BN14" s="2" t="s">
        <v>283</v>
      </c>
      <c r="BO14" s="2" t="s">
        <v>372</v>
      </c>
      <c r="BP14" s="2" t="s">
        <v>284</v>
      </c>
      <c r="BQ14" s="2" t="s">
        <v>283</v>
      </c>
      <c r="BR14" s="2" t="s">
        <v>377</v>
      </c>
      <c r="BS14" s="2" t="s">
        <v>285</v>
      </c>
      <c r="BT14" s="2" t="s">
        <v>382</v>
      </c>
      <c r="BU14" s="2" t="s">
        <v>288</v>
      </c>
      <c r="BV14" s="2" t="s">
        <v>288</v>
      </c>
      <c r="BW14" s="2" t="s">
        <v>288</v>
      </c>
    </row>
    <row r="15" spans="1:75" x14ac:dyDescent="0.25">
      <c r="A15" s="2">
        <v>10</v>
      </c>
      <c r="B15" s="2" t="s">
        <v>87</v>
      </c>
      <c r="C15" s="2" t="s">
        <v>181</v>
      </c>
      <c r="D15" s="2" t="s">
        <v>206</v>
      </c>
      <c r="E15" s="2" t="s">
        <v>208</v>
      </c>
      <c r="F15" s="2" t="s">
        <v>281</v>
      </c>
      <c r="G15" s="3">
        <v>11.850630000000001</v>
      </c>
      <c r="H15" s="3">
        <v>13.182550000000001</v>
      </c>
      <c r="I15" s="2" t="s">
        <v>283</v>
      </c>
      <c r="J15" s="2" t="s">
        <v>284</v>
      </c>
      <c r="K15" s="2" t="s">
        <v>283</v>
      </c>
      <c r="L15" s="2" t="s">
        <v>283</v>
      </c>
      <c r="M15" s="2" t="s">
        <v>283</v>
      </c>
      <c r="N15" s="2" t="s">
        <v>283</v>
      </c>
      <c r="O15" s="2" t="s">
        <v>283</v>
      </c>
      <c r="P15" s="2" t="s">
        <v>283</v>
      </c>
      <c r="Q15" s="2" t="s">
        <v>283</v>
      </c>
      <c r="R15" s="2" t="s">
        <v>283</v>
      </c>
      <c r="S15" s="2" t="s">
        <v>293</v>
      </c>
      <c r="T15" s="2" t="s">
        <v>295</v>
      </c>
      <c r="U15" s="2" t="s">
        <v>299</v>
      </c>
      <c r="V15" s="2" t="s">
        <v>304</v>
      </c>
      <c r="W15" s="2">
        <v>281</v>
      </c>
      <c r="X15" s="2">
        <v>100</v>
      </c>
      <c r="Y15" s="2">
        <v>93</v>
      </c>
      <c r="Z15" s="2">
        <v>100</v>
      </c>
      <c r="AA15" s="2">
        <v>99</v>
      </c>
      <c r="AB15" s="2">
        <v>390</v>
      </c>
      <c r="AC15" s="2">
        <v>291</v>
      </c>
      <c r="AD15" s="2">
        <v>301</v>
      </c>
      <c r="AE15" s="2">
        <v>389</v>
      </c>
      <c r="AF15" s="2">
        <v>46</v>
      </c>
      <c r="AG15" s="2">
        <v>34</v>
      </c>
      <c r="AH15" s="2">
        <v>1843</v>
      </c>
      <c r="AI15" s="2" t="s">
        <v>283</v>
      </c>
      <c r="AJ15" s="2" t="s">
        <v>310</v>
      </c>
      <c r="AK15" s="2" t="s">
        <v>312</v>
      </c>
      <c r="AL15" s="2" t="s">
        <v>317</v>
      </c>
      <c r="AM15" s="2" t="s">
        <v>317</v>
      </c>
      <c r="AN15" s="2" t="s">
        <v>317</v>
      </c>
      <c r="AO15" s="2" t="s">
        <v>320</v>
      </c>
      <c r="AP15" s="2" t="s">
        <v>285</v>
      </c>
      <c r="AQ15" s="2" t="s">
        <v>317</v>
      </c>
      <c r="AR15" s="2" t="s">
        <v>320</v>
      </c>
      <c r="AS15" s="2" t="s">
        <v>319</v>
      </c>
      <c r="AT15" s="2" t="s">
        <v>322</v>
      </c>
      <c r="AU15" s="2" t="s">
        <v>328</v>
      </c>
      <c r="AV15" s="2" t="s">
        <v>334</v>
      </c>
      <c r="AW15" s="2" t="s">
        <v>343</v>
      </c>
      <c r="AX15" s="2" t="s">
        <v>283</v>
      </c>
      <c r="AY15" s="2" t="s">
        <v>288</v>
      </c>
      <c r="AZ15" s="2" t="s">
        <v>345</v>
      </c>
      <c r="BA15" s="2">
        <v>22</v>
      </c>
      <c r="BB15" s="2" t="s">
        <v>348</v>
      </c>
      <c r="BC15" s="2" t="s">
        <v>283</v>
      </c>
      <c r="BD15" s="2" t="s">
        <v>283</v>
      </c>
      <c r="BE15" s="2" t="s">
        <v>283</v>
      </c>
      <c r="BF15" s="2" t="s">
        <v>283</v>
      </c>
      <c r="BG15" s="2" t="s">
        <v>352</v>
      </c>
      <c r="BH15" s="2" t="s">
        <v>283</v>
      </c>
      <c r="BI15" s="2" t="s">
        <v>354</v>
      </c>
      <c r="BJ15" s="2" t="s">
        <v>359</v>
      </c>
      <c r="BK15" s="2" t="s">
        <v>283</v>
      </c>
      <c r="BL15" s="2" t="s">
        <v>365</v>
      </c>
      <c r="BM15" s="2" t="s">
        <v>283</v>
      </c>
      <c r="BN15" s="2" t="s">
        <v>283</v>
      </c>
      <c r="BO15" s="2" t="s">
        <v>370</v>
      </c>
      <c r="BP15" s="2" t="s">
        <v>284</v>
      </c>
      <c r="BQ15" s="2" t="s">
        <v>283</v>
      </c>
      <c r="BR15" s="2" t="s">
        <v>377</v>
      </c>
      <c r="BS15" s="2" t="s">
        <v>319</v>
      </c>
      <c r="BT15" s="2" t="s">
        <v>383</v>
      </c>
      <c r="BU15" s="2" t="s">
        <v>283</v>
      </c>
      <c r="BV15" s="2" t="s">
        <v>283</v>
      </c>
      <c r="BW15" s="2" t="s">
        <v>288</v>
      </c>
    </row>
    <row r="16" spans="1:75" x14ac:dyDescent="0.25">
      <c r="A16" s="2">
        <v>10</v>
      </c>
      <c r="B16" s="2" t="s">
        <v>88</v>
      </c>
      <c r="C16" s="2" t="s">
        <v>181</v>
      </c>
      <c r="D16" s="2" t="s">
        <v>206</v>
      </c>
      <c r="E16" s="2" t="s">
        <v>209</v>
      </c>
      <c r="F16" s="2" t="s">
        <v>281</v>
      </c>
      <c r="G16" s="3">
        <v>11.877269999999999</v>
      </c>
      <c r="H16" s="3">
        <v>13.17971</v>
      </c>
      <c r="I16" s="2" t="s">
        <v>283</v>
      </c>
      <c r="J16" s="2" t="s">
        <v>284</v>
      </c>
      <c r="K16" s="2" t="s">
        <v>283</v>
      </c>
      <c r="L16" s="2" t="s">
        <v>283</v>
      </c>
      <c r="M16" s="2" t="s">
        <v>288</v>
      </c>
      <c r="N16" s="2" t="s">
        <v>283</v>
      </c>
      <c r="O16" s="2" t="s">
        <v>283</v>
      </c>
      <c r="P16" s="2" t="s">
        <v>283</v>
      </c>
      <c r="Q16" s="2" t="s">
        <v>283</v>
      </c>
      <c r="R16" s="2" t="s">
        <v>283</v>
      </c>
      <c r="S16" s="2" t="s">
        <v>293</v>
      </c>
      <c r="T16" s="2" t="s">
        <v>294</v>
      </c>
      <c r="U16" s="2" t="s">
        <v>302</v>
      </c>
      <c r="V16" s="2" t="s">
        <v>301</v>
      </c>
      <c r="W16" s="2">
        <v>385</v>
      </c>
      <c r="X16" s="2">
        <v>51</v>
      </c>
      <c r="Y16" s="2">
        <v>37</v>
      </c>
      <c r="Z16" s="2">
        <v>183</v>
      </c>
      <c r="AA16" s="2">
        <v>231</v>
      </c>
      <c r="AB16" s="2">
        <v>487</v>
      </c>
      <c r="AC16" s="2">
        <v>551</v>
      </c>
      <c r="AD16" s="2">
        <v>607</v>
      </c>
      <c r="AE16" s="2">
        <v>715</v>
      </c>
      <c r="AF16" s="2">
        <v>31</v>
      </c>
      <c r="AG16" s="2">
        <v>39</v>
      </c>
      <c r="AH16" s="2">
        <v>2932</v>
      </c>
      <c r="AI16" s="2" t="s">
        <v>283</v>
      </c>
      <c r="AJ16" s="2" t="s">
        <v>310</v>
      </c>
      <c r="AK16" s="2" t="s">
        <v>312</v>
      </c>
      <c r="AL16" s="2" t="s">
        <v>317</v>
      </c>
      <c r="AM16" s="2" t="s">
        <v>285</v>
      </c>
      <c r="AN16" s="2" t="s">
        <v>318</v>
      </c>
      <c r="AO16" s="2" t="s">
        <v>285</v>
      </c>
      <c r="AP16" s="2" t="s">
        <v>285</v>
      </c>
      <c r="AQ16" s="2" t="s">
        <v>285</v>
      </c>
      <c r="AR16" s="2" t="s">
        <v>285</v>
      </c>
      <c r="AS16" s="2" t="s">
        <v>318</v>
      </c>
      <c r="AT16" s="2" t="s">
        <v>322</v>
      </c>
      <c r="AU16" s="2" t="s">
        <v>329</v>
      </c>
      <c r="AV16" s="2" t="s">
        <v>335</v>
      </c>
      <c r="AW16" s="2" t="s">
        <v>341</v>
      </c>
      <c r="AX16" s="2" t="s">
        <v>288</v>
      </c>
      <c r="AY16" s="2" t="s">
        <v>283</v>
      </c>
      <c r="AZ16" s="2" t="s">
        <v>346</v>
      </c>
      <c r="BA16" s="2">
        <v>12</v>
      </c>
      <c r="BB16" s="2" t="s">
        <v>349</v>
      </c>
      <c r="BC16" s="2" t="s">
        <v>283</v>
      </c>
      <c r="BD16" s="2" t="s">
        <v>283</v>
      </c>
      <c r="BE16" s="2" t="s">
        <v>283</v>
      </c>
      <c r="BF16" s="2" t="s">
        <v>283</v>
      </c>
      <c r="BG16" s="2" t="s">
        <v>353</v>
      </c>
      <c r="BH16" s="2" t="s">
        <v>283</v>
      </c>
      <c r="BI16" s="2" t="s">
        <v>355</v>
      </c>
      <c r="BJ16" s="2" t="s">
        <v>361</v>
      </c>
      <c r="BK16" s="2" t="s">
        <v>283</v>
      </c>
      <c r="BL16" s="2" t="s">
        <v>365</v>
      </c>
      <c r="BM16" s="2" t="s">
        <v>288</v>
      </c>
      <c r="BN16" s="2" t="s">
        <v>288</v>
      </c>
      <c r="BO16" s="2" t="s">
        <v>373</v>
      </c>
      <c r="BP16" s="2" t="s">
        <v>285</v>
      </c>
      <c r="BQ16" s="2" t="s">
        <v>283</v>
      </c>
      <c r="BR16" s="2" t="s">
        <v>377</v>
      </c>
      <c r="BS16" s="2" t="s">
        <v>320</v>
      </c>
      <c r="BT16" s="2" t="s">
        <v>382</v>
      </c>
      <c r="BU16" s="2" t="s">
        <v>283</v>
      </c>
      <c r="BV16" s="2" t="s">
        <v>288</v>
      </c>
      <c r="BW16" s="2" t="s">
        <v>288</v>
      </c>
    </row>
    <row r="17" spans="1:75" x14ac:dyDescent="0.25">
      <c r="A17" s="2">
        <v>10</v>
      </c>
      <c r="B17" s="2" t="s">
        <v>89</v>
      </c>
      <c r="C17" s="2" t="s">
        <v>181</v>
      </c>
      <c r="D17" s="2" t="s">
        <v>206</v>
      </c>
      <c r="E17" s="2" t="s">
        <v>207</v>
      </c>
      <c r="F17" s="2" t="s">
        <v>282</v>
      </c>
      <c r="G17" s="3">
        <v>11.805619999999999</v>
      </c>
      <c r="H17" s="3">
        <v>13.17346</v>
      </c>
      <c r="I17" s="2" t="s">
        <v>288</v>
      </c>
      <c r="J17" s="2"/>
      <c r="K17" s="2" t="s">
        <v>288</v>
      </c>
      <c r="L17" s="2" t="s">
        <v>283</v>
      </c>
      <c r="M17" s="2" t="s">
        <v>288</v>
      </c>
      <c r="N17" s="2" t="s">
        <v>283</v>
      </c>
      <c r="O17" s="2" t="s">
        <v>288</v>
      </c>
      <c r="P17" s="2" t="s">
        <v>288</v>
      </c>
      <c r="Q17" s="2" t="s">
        <v>288</v>
      </c>
      <c r="R17" s="2" t="s">
        <v>288</v>
      </c>
      <c r="S17" s="2" t="s">
        <v>293</v>
      </c>
      <c r="T17" s="2" t="s">
        <v>295</v>
      </c>
      <c r="U17" s="2" t="s">
        <v>299</v>
      </c>
      <c r="V17" s="2" t="s">
        <v>304</v>
      </c>
      <c r="W17" s="2">
        <v>69</v>
      </c>
      <c r="X17" s="2">
        <v>19</v>
      </c>
      <c r="Y17" s="2">
        <v>23</v>
      </c>
      <c r="Z17" s="2">
        <v>63</v>
      </c>
      <c r="AA17" s="2">
        <v>45</v>
      </c>
      <c r="AB17" s="2">
        <v>75</v>
      </c>
      <c r="AC17" s="2">
        <v>69</v>
      </c>
      <c r="AD17" s="2">
        <v>97</v>
      </c>
      <c r="AE17" s="2">
        <v>124</v>
      </c>
      <c r="AF17" s="2">
        <v>2</v>
      </c>
      <c r="AG17" s="2">
        <v>1</v>
      </c>
      <c r="AH17" s="2">
        <v>518</v>
      </c>
      <c r="AI17" s="2" t="s">
        <v>283</v>
      </c>
      <c r="AJ17" s="2" t="s">
        <v>310</v>
      </c>
      <c r="AK17" s="2" t="s">
        <v>312</v>
      </c>
      <c r="AL17" s="2" t="s">
        <v>317</v>
      </c>
      <c r="AM17" s="2" t="s">
        <v>285</v>
      </c>
      <c r="AN17" s="2" t="s">
        <v>285</v>
      </c>
      <c r="AO17" s="2" t="s">
        <v>320</v>
      </c>
      <c r="AP17" s="2" t="s">
        <v>320</v>
      </c>
      <c r="AQ17" s="2" t="s">
        <v>285</v>
      </c>
      <c r="AR17" s="2" t="s">
        <v>285</v>
      </c>
      <c r="AS17" s="2" t="s">
        <v>318</v>
      </c>
      <c r="AT17" s="2" t="s">
        <v>322</v>
      </c>
      <c r="AU17" s="2" t="s">
        <v>328</v>
      </c>
      <c r="AV17" s="2" t="s">
        <v>333</v>
      </c>
      <c r="AW17" s="2" t="s">
        <v>343</v>
      </c>
      <c r="AX17" s="2" t="s">
        <v>283</v>
      </c>
      <c r="AY17" s="2" t="s">
        <v>288</v>
      </c>
      <c r="AZ17" s="2" t="s">
        <v>346</v>
      </c>
      <c r="BA17" s="2">
        <v>9</v>
      </c>
      <c r="BB17" s="2" t="s">
        <v>349</v>
      </c>
      <c r="BC17" s="2" t="s">
        <v>283</v>
      </c>
      <c r="BD17" s="2" t="s">
        <v>283</v>
      </c>
      <c r="BE17" s="2" t="s">
        <v>288</v>
      </c>
      <c r="BF17" s="2" t="s">
        <v>283</v>
      </c>
      <c r="BG17" s="2" t="s">
        <v>352</v>
      </c>
      <c r="BH17" s="2" t="s">
        <v>288</v>
      </c>
      <c r="BI17" s="2" t="s">
        <v>355</v>
      </c>
      <c r="BJ17" s="2" t="s">
        <v>360</v>
      </c>
      <c r="BK17" s="2" t="s">
        <v>288</v>
      </c>
      <c r="BL17" s="2" t="s">
        <v>363</v>
      </c>
      <c r="BM17" s="2" t="s">
        <v>283</v>
      </c>
      <c r="BN17" s="2" t="s">
        <v>283</v>
      </c>
      <c r="BO17" s="2" t="s">
        <v>370</v>
      </c>
      <c r="BP17" s="2" t="s">
        <v>375</v>
      </c>
      <c r="BQ17" s="2" t="s">
        <v>283</v>
      </c>
      <c r="BR17" s="2" t="s">
        <v>377</v>
      </c>
      <c r="BS17" s="2" t="s">
        <v>317</v>
      </c>
      <c r="BT17" s="2" t="s">
        <v>378</v>
      </c>
      <c r="BU17" s="2" t="s">
        <v>288</v>
      </c>
      <c r="BV17" s="2" t="s">
        <v>283</v>
      </c>
      <c r="BW17" s="2" t="s">
        <v>283</v>
      </c>
    </row>
    <row r="18" spans="1:75" x14ac:dyDescent="0.25">
      <c r="A18" s="2">
        <v>10</v>
      </c>
      <c r="B18" s="2" t="s">
        <v>90</v>
      </c>
      <c r="C18" s="2" t="s">
        <v>181</v>
      </c>
      <c r="D18" s="2" t="s">
        <v>210</v>
      </c>
      <c r="E18" s="2" t="s">
        <v>211</v>
      </c>
      <c r="F18" s="2" t="s">
        <v>281</v>
      </c>
      <c r="G18" s="3">
        <v>11.82648</v>
      </c>
      <c r="H18" s="3">
        <v>13.124739999999999</v>
      </c>
      <c r="I18" s="2" t="s">
        <v>283</v>
      </c>
      <c r="J18" s="2" t="s">
        <v>284</v>
      </c>
      <c r="K18" s="2" t="s">
        <v>283</v>
      </c>
      <c r="L18" s="2" t="s">
        <v>283</v>
      </c>
      <c r="M18" s="2" t="s">
        <v>283</v>
      </c>
      <c r="N18" s="2" t="s">
        <v>283</v>
      </c>
      <c r="O18" s="2" t="s">
        <v>283</v>
      </c>
      <c r="P18" s="2" t="s">
        <v>283</v>
      </c>
      <c r="Q18" s="2" t="s">
        <v>283</v>
      </c>
      <c r="R18" s="2" t="s">
        <v>283</v>
      </c>
      <c r="S18" s="2" t="s">
        <v>293</v>
      </c>
      <c r="T18" s="2" t="s">
        <v>295</v>
      </c>
      <c r="U18" s="2" t="s">
        <v>299</v>
      </c>
      <c r="V18" s="2" t="s">
        <v>304</v>
      </c>
      <c r="W18" s="2">
        <v>1568</v>
      </c>
      <c r="X18" s="2">
        <v>56</v>
      </c>
      <c r="Y18" s="2">
        <v>54</v>
      </c>
      <c r="Z18" s="2">
        <v>403</v>
      </c>
      <c r="AA18" s="2">
        <v>273</v>
      </c>
      <c r="AB18" s="2">
        <v>1645</v>
      </c>
      <c r="AC18" s="2">
        <v>1364</v>
      </c>
      <c r="AD18" s="2">
        <v>979</v>
      </c>
      <c r="AE18" s="2">
        <v>961</v>
      </c>
      <c r="AF18" s="2">
        <v>388</v>
      </c>
      <c r="AG18" s="2">
        <v>114</v>
      </c>
      <c r="AH18" s="2">
        <v>6237</v>
      </c>
      <c r="AI18" s="2" t="s">
        <v>288</v>
      </c>
      <c r="AJ18" s="2" t="s">
        <v>310</v>
      </c>
      <c r="AK18" s="2" t="s">
        <v>312</v>
      </c>
      <c r="AL18" s="2" t="s">
        <v>317</v>
      </c>
      <c r="AM18" s="2" t="s">
        <v>319</v>
      </c>
      <c r="AN18" s="2" t="s">
        <v>317</v>
      </c>
      <c r="AO18" s="2" t="s">
        <v>318</v>
      </c>
      <c r="AP18" s="2" t="s">
        <v>285</v>
      </c>
      <c r="AQ18" s="2" t="s">
        <v>318</v>
      </c>
      <c r="AR18" s="2" t="s">
        <v>285</v>
      </c>
      <c r="AS18" s="2" t="s">
        <v>318</v>
      </c>
      <c r="AT18" s="2" t="s">
        <v>322</v>
      </c>
      <c r="AU18" s="2" t="s">
        <v>328</v>
      </c>
      <c r="AV18" s="2" t="s">
        <v>333</v>
      </c>
      <c r="AW18" s="2" t="s">
        <v>341</v>
      </c>
      <c r="AX18" s="2" t="s">
        <v>283</v>
      </c>
      <c r="AY18" s="2" t="s">
        <v>288</v>
      </c>
      <c r="AZ18" s="2" t="s">
        <v>346</v>
      </c>
      <c r="BA18" s="2">
        <v>182</v>
      </c>
      <c r="BB18" s="2" t="s">
        <v>348</v>
      </c>
      <c r="BC18" s="2" t="s">
        <v>288</v>
      </c>
      <c r="BD18" s="2" t="s">
        <v>283</v>
      </c>
      <c r="BE18" s="2" t="s">
        <v>283</v>
      </c>
      <c r="BF18" s="2" t="s">
        <v>283</v>
      </c>
      <c r="BG18" s="2" t="s">
        <v>352</v>
      </c>
      <c r="BH18" s="2" t="s">
        <v>283</v>
      </c>
      <c r="BI18" s="2" t="s">
        <v>354</v>
      </c>
      <c r="BJ18" s="2" t="s">
        <v>359</v>
      </c>
      <c r="BK18" s="2" t="s">
        <v>283</v>
      </c>
      <c r="BL18" s="2" t="s">
        <v>365</v>
      </c>
      <c r="BM18" s="2" t="s">
        <v>283</v>
      </c>
      <c r="BN18" s="2" t="s">
        <v>283</v>
      </c>
      <c r="BO18" s="2" t="s">
        <v>370</v>
      </c>
      <c r="BP18" s="2" t="s">
        <v>284</v>
      </c>
      <c r="BQ18" s="2" t="s">
        <v>283</v>
      </c>
      <c r="BR18" s="2" t="s">
        <v>377</v>
      </c>
      <c r="BS18" s="2" t="s">
        <v>320</v>
      </c>
      <c r="BT18" s="2" t="s">
        <v>378</v>
      </c>
      <c r="BU18" s="2" t="s">
        <v>288</v>
      </c>
      <c r="BV18" s="2" t="s">
        <v>283</v>
      </c>
      <c r="BW18" s="2" t="s">
        <v>283</v>
      </c>
    </row>
    <row r="19" spans="1:75" x14ac:dyDescent="0.25">
      <c r="A19" s="2">
        <v>10</v>
      </c>
      <c r="B19" s="2" t="s">
        <v>91</v>
      </c>
      <c r="C19" s="2" t="s">
        <v>181</v>
      </c>
      <c r="D19" s="2" t="s">
        <v>210</v>
      </c>
      <c r="E19" s="2" t="s">
        <v>211</v>
      </c>
      <c r="F19" s="2" t="s">
        <v>281</v>
      </c>
      <c r="G19" s="3">
        <v>11.825699999999999</v>
      </c>
      <c r="H19" s="3">
        <v>13.11942</v>
      </c>
      <c r="I19" s="2" t="s">
        <v>283</v>
      </c>
      <c r="J19" s="2" t="s">
        <v>284</v>
      </c>
      <c r="K19" s="2" t="s">
        <v>283</v>
      </c>
      <c r="L19" s="2" t="s">
        <v>283</v>
      </c>
      <c r="M19" s="2" t="s">
        <v>283</v>
      </c>
      <c r="N19" s="2" t="s">
        <v>283</v>
      </c>
      <c r="O19" s="2" t="s">
        <v>283</v>
      </c>
      <c r="P19" s="2" t="s">
        <v>283</v>
      </c>
      <c r="Q19" s="2" t="s">
        <v>283</v>
      </c>
      <c r="R19" s="2" t="s">
        <v>283</v>
      </c>
      <c r="S19" s="2" t="s">
        <v>293</v>
      </c>
      <c r="T19" s="2" t="s">
        <v>295</v>
      </c>
      <c r="U19" s="2" t="s">
        <v>299</v>
      </c>
      <c r="V19" s="2" t="s">
        <v>300</v>
      </c>
      <c r="W19" s="2">
        <v>817</v>
      </c>
      <c r="X19" s="2">
        <v>49</v>
      </c>
      <c r="Y19" s="2">
        <v>45</v>
      </c>
      <c r="Z19" s="2">
        <v>210</v>
      </c>
      <c r="AA19" s="2">
        <v>261</v>
      </c>
      <c r="AB19" s="2">
        <v>1083</v>
      </c>
      <c r="AC19" s="2">
        <v>1169</v>
      </c>
      <c r="AD19" s="2">
        <v>837</v>
      </c>
      <c r="AE19" s="2">
        <v>1081</v>
      </c>
      <c r="AF19" s="2">
        <v>32</v>
      </c>
      <c r="AG19" s="2">
        <v>41</v>
      </c>
      <c r="AH19" s="2">
        <v>4808</v>
      </c>
      <c r="AI19" s="2" t="s">
        <v>283</v>
      </c>
      <c r="AJ19" s="2" t="s">
        <v>310</v>
      </c>
      <c r="AK19" s="2" t="s">
        <v>312</v>
      </c>
      <c r="AL19" s="2" t="s">
        <v>285</v>
      </c>
      <c r="AM19" s="2" t="s">
        <v>319</v>
      </c>
      <c r="AN19" s="2" t="s">
        <v>317</v>
      </c>
      <c r="AO19" s="2" t="s">
        <v>318</v>
      </c>
      <c r="AP19" s="2" t="s">
        <v>319</v>
      </c>
      <c r="AQ19" s="2" t="s">
        <v>317</v>
      </c>
      <c r="AR19" s="2" t="s">
        <v>285</v>
      </c>
      <c r="AS19" s="2" t="s">
        <v>318</v>
      </c>
      <c r="AT19" s="2" t="s">
        <v>321</v>
      </c>
      <c r="AU19" s="2" t="s">
        <v>328</v>
      </c>
      <c r="AV19" s="2" t="s">
        <v>333</v>
      </c>
      <c r="AW19" s="2" t="s">
        <v>341</v>
      </c>
      <c r="AX19" s="2" t="s">
        <v>283</v>
      </c>
      <c r="AY19" s="2" t="s">
        <v>288</v>
      </c>
      <c r="AZ19" s="2" t="s">
        <v>346</v>
      </c>
      <c r="BA19" s="2">
        <v>109</v>
      </c>
      <c r="BB19" s="2" t="s">
        <v>349</v>
      </c>
      <c r="BC19" s="2" t="s">
        <v>283</v>
      </c>
      <c r="BD19" s="2" t="s">
        <v>283</v>
      </c>
      <c r="BE19" s="2" t="s">
        <v>283</v>
      </c>
      <c r="BF19" s="2" t="s">
        <v>283</v>
      </c>
      <c r="BG19" s="2" t="s">
        <v>352</v>
      </c>
      <c r="BH19" s="2" t="s">
        <v>283</v>
      </c>
      <c r="BI19" s="2" t="s">
        <v>354</v>
      </c>
      <c r="BJ19" s="2" t="s">
        <v>359</v>
      </c>
      <c r="BK19" s="2" t="s">
        <v>283</v>
      </c>
      <c r="BL19" s="2" t="s">
        <v>363</v>
      </c>
      <c r="BM19" s="2" t="s">
        <v>283</v>
      </c>
      <c r="BN19" s="2" t="s">
        <v>283</v>
      </c>
      <c r="BO19" s="2" t="s">
        <v>370</v>
      </c>
      <c r="BP19" s="2" t="s">
        <v>287</v>
      </c>
      <c r="BQ19" s="2" t="s">
        <v>283</v>
      </c>
      <c r="BR19" s="2" t="s">
        <v>377</v>
      </c>
      <c r="BS19" s="2" t="s">
        <v>318</v>
      </c>
      <c r="BT19" s="2" t="s">
        <v>379</v>
      </c>
      <c r="BU19" s="2" t="s">
        <v>283</v>
      </c>
      <c r="BV19" s="2" t="s">
        <v>283</v>
      </c>
      <c r="BW19" s="2" t="s">
        <v>283</v>
      </c>
    </row>
    <row r="20" spans="1:75" x14ac:dyDescent="0.25">
      <c r="A20" s="2">
        <v>10</v>
      </c>
      <c r="B20" s="2" t="s">
        <v>92</v>
      </c>
      <c r="C20" s="2" t="s">
        <v>181</v>
      </c>
      <c r="D20" s="2" t="s">
        <v>210</v>
      </c>
      <c r="E20" s="2" t="s">
        <v>211</v>
      </c>
      <c r="F20" s="2" t="s">
        <v>281</v>
      </c>
      <c r="G20" s="3">
        <v>11.84334</v>
      </c>
      <c r="H20" s="3">
        <v>13.120189999999999</v>
      </c>
      <c r="I20" s="2" t="s">
        <v>283</v>
      </c>
      <c r="J20" s="2" t="s">
        <v>284</v>
      </c>
      <c r="K20" s="2" t="s">
        <v>283</v>
      </c>
      <c r="L20" s="2" t="s">
        <v>283</v>
      </c>
      <c r="M20" s="2" t="s">
        <v>283</v>
      </c>
      <c r="N20" s="2" t="s">
        <v>283</v>
      </c>
      <c r="O20" s="2" t="s">
        <v>283</v>
      </c>
      <c r="P20" s="2" t="s">
        <v>283</v>
      </c>
      <c r="Q20" s="2" t="s">
        <v>283</v>
      </c>
      <c r="R20" s="2" t="s">
        <v>283</v>
      </c>
      <c r="S20" s="2" t="s">
        <v>297</v>
      </c>
      <c r="T20" s="2" t="s">
        <v>294</v>
      </c>
      <c r="U20" s="2" t="s">
        <v>299</v>
      </c>
      <c r="V20" s="2" t="s">
        <v>300</v>
      </c>
      <c r="W20" s="2">
        <v>2301</v>
      </c>
      <c r="X20" s="2">
        <v>344</v>
      </c>
      <c r="Y20" s="2">
        <v>300</v>
      </c>
      <c r="Z20" s="2">
        <v>900</v>
      </c>
      <c r="AA20" s="2">
        <v>1032</v>
      </c>
      <c r="AB20" s="2">
        <v>1439</v>
      </c>
      <c r="AC20" s="2">
        <v>2039</v>
      </c>
      <c r="AD20" s="2">
        <v>2376</v>
      </c>
      <c r="AE20" s="2">
        <v>2776</v>
      </c>
      <c r="AF20" s="2">
        <v>860</v>
      </c>
      <c r="AG20" s="2">
        <v>850</v>
      </c>
      <c r="AH20" s="2">
        <v>12916</v>
      </c>
      <c r="AI20" s="2" t="s">
        <v>283</v>
      </c>
      <c r="AJ20" s="2" t="s">
        <v>310</v>
      </c>
      <c r="AK20" s="2" t="s">
        <v>312</v>
      </c>
      <c r="AL20" s="2" t="s">
        <v>285</v>
      </c>
      <c r="AM20" s="2" t="s">
        <v>319</v>
      </c>
      <c r="AN20" s="2" t="s">
        <v>285</v>
      </c>
      <c r="AO20" s="2" t="s">
        <v>318</v>
      </c>
      <c r="AP20" s="2" t="s">
        <v>285</v>
      </c>
      <c r="AQ20" s="2" t="s">
        <v>318</v>
      </c>
      <c r="AR20" s="2" t="s">
        <v>319</v>
      </c>
      <c r="AS20" s="2" t="s">
        <v>318</v>
      </c>
      <c r="AT20" s="2" t="s">
        <v>321</v>
      </c>
      <c r="AU20" s="2" t="s">
        <v>328</v>
      </c>
      <c r="AV20" s="2" t="s">
        <v>333</v>
      </c>
      <c r="AW20" s="2" t="s">
        <v>341</v>
      </c>
      <c r="AX20" s="2" t="s">
        <v>283</v>
      </c>
      <c r="AY20" s="2" t="s">
        <v>288</v>
      </c>
      <c r="AZ20" s="2" t="s">
        <v>346</v>
      </c>
      <c r="BA20" s="2">
        <v>713</v>
      </c>
      <c r="BB20" s="2" t="s">
        <v>349</v>
      </c>
      <c r="BC20" s="2" t="s">
        <v>283</v>
      </c>
      <c r="BD20" s="2" t="s">
        <v>283</v>
      </c>
      <c r="BE20" s="2" t="s">
        <v>283</v>
      </c>
      <c r="BF20" s="2" t="s">
        <v>283</v>
      </c>
      <c r="BG20" s="2" t="s">
        <v>352</v>
      </c>
      <c r="BH20" s="2" t="s">
        <v>283</v>
      </c>
      <c r="BI20" s="2" t="s">
        <v>354</v>
      </c>
      <c r="BJ20" s="2" t="s">
        <v>359</v>
      </c>
      <c r="BK20" s="2" t="s">
        <v>283</v>
      </c>
      <c r="BL20" s="2" t="s">
        <v>363</v>
      </c>
      <c r="BM20" s="2" t="s">
        <v>283</v>
      </c>
      <c r="BN20" s="2" t="s">
        <v>283</v>
      </c>
      <c r="BO20" s="2" t="s">
        <v>370</v>
      </c>
      <c r="BP20" s="2" t="s">
        <v>375</v>
      </c>
      <c r="BQ20" s="2" t="s">
        <v>283</v>
      </c>
      <c r="BR20" s="2" t="s">
        <v>377</v>
      </c>
      <c r="BS20" s="2" t="s">
        <v>319</v>
      </c>
      <c r="BT20" s="2" t="s">
        <v>378</v>
      </c>
      <c r="BU20" s="2" t="s">
        <v>283</v>
      </c>
      <c r="BV20" s="2" t="s">
        <v>283</v>
      </c>
      <c r="BW20" s="2" t="s">
        <v>283</v>
      </c>
    </row>
    <row r="21" spans="1:75" x14ac:dyDescent="0.25">
      <c r="A21" s="2">
        <v>10</v>
      </c>
      <c r="B21" s="2" t="s">
        <v>93</v>
      </c>
      <c r="C21" s="2" t="s">
        <v>181</v>
      </c>
      <c r="D21" s="2" t="s">
        <v>210</v>
      </c>
      <c r="E21" s="2" t="s">
        <v>211</v>
      </c>
      <c r="F21" s="2" t="s">
        <v>281</v>
      </c>
      <c r="G21" s="3">
        <v>11.84422</v>
      </c>
      <c r="H21" s="3">
        <v>13.13686</v>
      </c>
      <c r="I21" s="2" t="s">
        <v>283</v>
      </c>
      <c r="J21" s="2" t="s">
        <v>284</v>
      </c>
      <c r="K21" s="2" t="s">
        <v>283</v>
      </c>
      <c r="L21" s="2" t="s">
        <v>283</v>
      </c>
      <c r="M21" s="2" t="s">
        <v>283</v>
      </c>
      <c r="N21" s="2" t="s">
        <v>283</v>
      </c>
      <c r="O21" s="2" t="s">
        <v>283</v>
      </c>
      <c r="P21" s="2" t="s">
        <v>283</v>
      </c>
      <c r="Q21" s="2" t="s">
        <v>288</v>
      </c>
      <c r="R21" s="2" t="s">
        <v>288</v>
      </c>
      <c r="S21" s="2" t="s">
        <v>293</v>
      </c>
      <c r="T21" s="2" t="s">
        <v>295</v>
      </c>
      <c r="U21" s="2" t="s">
        <v>302</v>
      </c>
      <c r="V21" s="2" t="s">
        <v>305</v>
      </c>
      <c r="W21" s="2">
        <v>203</v>
      </c>
      <c r="X21" s="2">
        <v>71</v>
      </c>
      <c r="Y21" s="2">
        <v>83</v>
      </c>
      <c r="Z21" s="2">
        <v>177</v>
      </c>
      <c r="AA21" s="2">
        <v>127</v>
      </c>
      <c r="AB21" s="2">
        <v>217</v>
      </c>
      <c r="AC21" s="2">
        <v>252</v>
      </c>
      <c r="AD21" s="2">
        <v>137</v>
      </c>
      <c r="AE21" s="2">
        <v>160</v>
      </c>
      <c r="AF21" s="2">
        <v>135</v>
      </c>
      <c r="AG21" s="2">
        <v>163</v>
      </c>
      <c r="AH21" s="2">
        <v>1522</v>
      </c>
      <c r="AI21" s="2" t="s">
        <v>283</v>
      </c>
      <c r="AJ21" s="2" t="s">
        <v>310</v>
      </c>
      <c r="AK21" s="2" t="s">
        <v>314</v>
      </c>
      <c r="AL21" s="2" t="s">
        <v>285</v>
      </c>
      <c r="AM21" s="2" t="s">
        <v>318</v>
      </c>
      <c r="AN21" s="2" t="s">
        <v>317</v>
      </c>
      <c r="AO21" s="2" t="s">
        <v>285</v>
      </c>
      <c r="AP21" s="2" t="s">
        <v>285</v>
      </c>
      <c r="AQ21" s="2" t="s">
        <v>318</v>
      </c>
      <c r="AR21" s="2" t="s">
        <v>318</v>
      </c>
      <c r="AS21" s="2" t="s">
        <v>319</v>
      </c>
      <c r="AT21" s="2" t="s">
        <v>322</v>
      </c>
      <c r="AU21" s="2" t="s">
        <v>328</v>
      </c>
      <c r="AV21" s="2" t="s">
        <v>333</v>
      </c>
      <c r="AW21" s="2" t="s">
        <v>342</v>
      </c>
      <c r="AX21" s="2" t="s">
        <v>283</v>
      </c>
      <c r="AY21" s="2" t="s">
        <v>288</v>
      </c>
      <c r="AZ21" s="2" t="s">
        <v>346</v>
      </c>
      <c r="BA21" s="2">
        <v>4</v>
      </c>
      <c r="BB21" s="2" t="s">
        <v>348</v>
      </c>
      <c r="BC21" s="2" t="s">
        <v>288</v>
      </c>
      <c r="BD21" s="2" t="s">
        <v>351</v>
      </c>
      <c r="BE21" s="2" t="s">
        <v>283</v>
      </c>
      <c r="BF21" s="2" t="s">
        <v>283</v>
      </c>
      <c r="BG21" s="2" t="s">
        <v>352</v>
      </c>
      <c r="BH21" s="2" t="s">
        <v>283</v>
      </c>
      <c r="BI21" s="2" t="s">
        <v>354</v>
      </c>
      <c r="BJ21" s="2" t="s">
        <v>359</v>
      </c>
      <c r="BK21" s="2" t="s">
        <v>283</v>
      </c>
      <c r="BL21" s="2" t="s">
        <v>363</v>
      </c>
      <c r="BM21" s="2" t="s">
        <v>283</v>
      </c>
      <c r="BN21" s="2" t="s">
        <v>283</v>
      </c>
      <c r="BO21" s="2" t="s">
        <v>370</v>
      </c>
      <c r="BP21" s="2" t="s">
        <v>287</v>
      </c>
      <c r="BQ21" s="2" t="s">
        <v>283</v>
      </c>
      <c r="BR21" s="2" t="s">
        <v>377</v>
      </c>
      <c r="BS21" s="2" t="s">
        <v>317</v>
      </c>
      <c r="BT21" s="2" t="s">
        <v>378</v>
      </c>
      <c r="BU21" s="2" t="s">
        <v>283</v>
      </c>
      <c r="BV21" s="2" t="s">
        <v>283</v>
      </c>
      <c r="BW21" s="2" t="s">
        <v>283</v>
      </c>
    </row>
    <row r="22" spans="1:75" x14ac:dyDescent="0.25">
      <c r="A22" s="2">
        <v>10</v>
      </c>
      <c r="B22" s="2" t="s">
        <v>94</v>
      </c>
      <c r="C22" s="2" t="s">
        <v>181</v>
      </c>
      <c r="D22" s="2" t="s">
        <v>210</v>
      </c>
      <c r="E22" s="2" t="s">
        <v>212</v>
      </c>
      <c r="F22" s="2" t="s">
        <v>281</v>
      </c>
      <c r="G22" s="3">
        <v>11.84592</v>
      </c>
      <c r="H22" s="3">
        <v>13.14912</v>
      </c>
      <c r="I22" s="2" t="s">
        <v>283</v>
      </c>
      <c r="J22" s="2" t="s">
        <v>284</v>
      </c>
      <c r="K22" s="2" t="s">
        <v>283</v>
      </c>
      <c r="L22" s="2" t="s">
        <v>283</v>
      </c>
      <c r="M22" s="2" t="s">
        <v>283</v>
      </c>
      <c r="N22" s="2" t="s">
        <v>283</v>
      </c>
      <c r="O22" s="2" t="s">
        <v>283</v>
      </c>
      <c r="P22" s="2" t="s">
        <v>283</v>
      </c>
      <c r="Q22" s="2" t="s">
        <v>283</v>
      </c>
      <c r="R22" s="2" t="s">
        <v>288</v>
      </c>
      <c r="S22" s="2" t="s">
        <v>293</v>
      </c>
      <c r="T22" s="2" t="s">
        <v>295</v>
      </c>
      <c r="U22" s="2" t="s">
        <v>299</v>
      </c>
      <c r="V22" s="2" t="s">
        <v>304</v>
      </c>
      <c r="W22" s="2">
        <v>502</v>
      </c>
      <c r="X22" s="2">
        <v>175</v>
      </c>
      <c r="Y22" s="2">
        <v>214</v>
      </c>
      <c r="Z22" s="2">
        <v>145</v>
      </c>
      <c r="AA22" s="2">
        <v>223</v>
      </c>
      <c r="AB22" s="2">
        <v>314</v>
      </c>
      <c r="AC22" s="2">
        <v>234</v>
      </c>
      <c r="AD22" s="2">
        <v>304</v>
      </c>
      <c r="AE22" s="2">
        <v>329</v>
      </c>
      <c r="AF22" s="2">
        <v>178</v>
      </c>
      <c r="AG22" s="2">
        <v>180</v>
      </c>
      <c r="AH22" s="2">
        <v>2296</v>
      </c>
      <c r="AI22" s="2" t="s">
        <v>283</v>
      </c>
      <c r="AJ22" s="2" t="s">
        <v>310</v>
      </c>
      <c r="AK22" s="2" t="s">
        <v>312</v>
      </c>
      <c r="AL22" s="2" t="s">
        <v>285</v>
      </c>
      <c r="AM22" s="2" t="s">
        <v>317</v>
      </c>
      <c r="AN22" s="2" t="s">
        <v>317</v>
      </c>
      <c r="AO22" s="2" t="s">
        <v>318</v>
      </c>
      <c r="AP22" s="2" t="s">
        <v>319</v>
      </c>
      <c r="AQ22" s="2" t="s">
        <v>318</v>
      </c>
      <c r="AR22" s="2" t="s">
        <v>317</v>
      </c>
      <c r="AS22" s="2" t="s">
        <v>318</v>
      </c>
      <c r="AT22" s="2" t="s">
        <v>322</v>
      </c>
      <c r="AU22" s="2" t="s">
        <v>328</v>
      </c>
      <c r="AV22" s="2" t="s">
        <v>333</v>
      </c>
      <c r="AW22" s="2" t="s">
        <v>341</v>
      </c>
      <c r="AX22" s="2" t="s">
        <v>283</v>
      </c>
      <c r="AY22" s="2" t="s">
        <v>288</v>
      </c>
      <c r="AZ22" s="2" t="s">
        <v>346</v>
      </c>
      <c r="BA22" s="2">
        <v>21</v>
      </c>
      <c r="BB22" s="2" t="s">
        <v>348</v>
      </c>
      <c r="BC22" s="2" t="s">
        <v>283</v>
      </c>
      <c r="BD22" s="2" t="s">
        <v>283</v>
      </c>
      <c r="BE22" s="2" t="s">
        <v>283</v>
      </c>
      <c r="BF22" s="2" t="s">
        <v>283</v>
      </c>
      <c r="BG22" s="2" t="s">
        <v>352</v>
      </c>
      <c r="BH22" s="2" t="s">
        <v>283</v>
      </c>
      <c r="BI22" s="2" t="s">
        <v>354</v>
      </c>
      <c r="BJ22" s="2" t="s">
        <v>359</v>
      </c>
      <c r="BK22" s="2" t="s">
        <v>283</v>
      </c>
      <c r="BL22" s="2" t="s">
        <v>364</v>
      </c>
      <c r="BM22" s="2" t="s">
        <v>283</v>
      </c>
      <c r="BN22" s="2" t="s">
        <v>283</v>
      </c>
      <c r="BO22" s="2" t="s">
        <v>370</v>
      </c>
      <c r="BP22" s="2" t="s">
        <v>284</v>
      </c>
      <c r="BQ22" s="2" t="s">
        <v>283</v>
      </c>
      <c r="BR22" s="2" t="s">
        <v>377</v>
      </c>
      <c r="BS22" s="2" t="s">
        <v>320</v>
      </c>
      <c r="BT22" s="2" t="s">
        <v>379</v>
      </c>
      <c r="BU22" s="2" t="s">
        <v>288</v>
      </c>
      <c r="BV22" s="2" t="s">
        <v>288</v>
      </c>
      <c r="BW22" s="2" t="s">
        <v>288</v>
      </c>
    </row>
    <row r="23" spans="1:75" x14ac:dyDescent="0.25">
      <c r="A23" s="2">
        <v>10</v>
      </c>
      <c r="B23" s="2" t="s">
        <v>95</v>
      </c>
      <c r="C23" s="2" t="s">
        <v>181</v>
      </c>
      <c r="D23" s="2" t="s">
        <v>210</v>
      </c>
      <c r="E23" s="2" t="s">
        <v>213</v>
      </c>
      <c r="F23" s="2" t="s">
        <v>281</v>
      </c>
      <c r="G23" s="3">
        <v>11.882440000000001</v>
      </c>
      <c r="H23" s="3">
        <v>13.09909</v>
      </c>
      <c r="I23" s="2" t="s">
        <v>283</v>
      </c>
      <c r="J23" s="2" t="s">
        <v>284</v>
      </c>
      <c r="K23" s="2" t="s">
        <v>283</v>
      </c>
      <c r="L23" s="2" t="s">
        <v>283</v>
      </c>
      <c r="M23" s="2" t="s">
        <v>283</v>
      </c>
      <c r="N23" s="2" t="s">
        <v>283</v>
      </c>
      <c r="O23" s="2" t="s">
        <v>283</v>
      </c>
      <c r="P23" s="2" t="s">
        <v>283</v>
      </c>
      <c r="Q23" s="2" t="s">
        <v>283</v>
      </c>
      <c r="R23" s="2" t="s">
        <v>283</v>
      </c>
      <c r="S23" s="2" t="s">
        <v>293</v>
      </c>
      <c r="T23" s="2" t="s">
        <v>295</v>
      </c>
      <c r="U23" s="2" t="s">
        <v>299</v>
      </c>
      <c r="V23" s="2" t="s">
        <v>300</v>
      </c>
      <c r="W23" s="2">
        <v>1843</v>
      </c>
      <c r="X23" s="2">
        <v>194</v>
      </c>
      <c r="Y23" s="2">
        <v>293</v>
      </c>
      <c r="Z23" s="2">
        <v>264</v>
      </c>
      <c r="AA23" s="2">
        <v>345</v>
      </c>
      <c r="AB23" s="2">
        <v>1830</v>
      </c>
      <c r="AC23" s="2">
        <v>1866</v>
      </c>
      <c r="AD23" s="2">
        <v>1988</v>
      </c>
      <c r="AE23" s="2">
        <v>1908</v>
      </c>
      <c r="AF23" s="2">
        <v>41</v>
      </c>
      <c r="AG23" s="2">
        <v>21</v>
      </c>
      <c r="AH23" s="2">
        <v>8750</v>
      </c>
      <c r="AI23" s="2" t="s">
        <v>283</v>
      </c>
      <c r="AJ23" s="2" t="s">
        <v>310</v>
      </c>
      <c r="AK23" s="2" t="s">
        <v>312</v>
      </c>
      <c r="AL23" s="2" t="s">
        <v>317</v>
      </c>
      <c r="AM23" s="2" t="s">
        <v>317</v>
      </c>
      <c r="AN23" s="2" t="s">
        <v>317</v>
      </c>
      <c r="AO23" s="2" t="s">
        <v>318</v>
      </c>
      <c r="AP23" s="2" t="s">
        <v>320</v>
      </c>
      <c r="AQ23" s="2" t="s">
        <v>317</v>
      </c>
      <c r="AR23" s="2" t="s">
        <v>317</v>
      </c>
      <c r="AS23" s="2" t="s">
        <v>318</v>
      </c>
      <c r="AT23" s="2" t="s">
        <v>325</v>
      </c>
      <c r="AU23" s="2" t="s">
        <v>328</v>
      </c>
      <c r="AV23" s="2" t="s">
        <v>334</v>
      </c>
      <c r="AW23" s="2" t="s">
        <v>342</v>
      </c>
      <c r="AX23" s="2" t="s">
        <v>288</v>
      </c>
      <c r="AY23" s="2" t="s">
        <v>283</v>
      </c>
      <c r="AZ23" s="2" t="s">
        <v>346</v>
      </c>
      <c r="BA23" s="2">
        <v>107</v>
      </c>
      <c r="BB23" s="2" t="s">
        <v>348</v>
      </c>
      <c r="BC23" s="2" t="s">
        <v>288</v>
      </c>
      <c r="BD23" s="2" t="s">
        <v>283</v>
      </c>
      <c r="BE23" s="2" t="s">
        <v>283</v>
      </c>
      <c r="BF23" s="2" t="s">
        <v>283</v>
      </c>
      <c r="BG23" s="2" t="s">
        <v>352</v>
      </c>
      <c r="BH23" s="2" t="s">
        <v>283</v>
      </c>
      <c r="BI23" s="2" t="s">
        <v>354</v>
      </c>
      <c r="BJ23" s="2" t="s">
        <v>359</v>
      </c>
      <c r="BK23" s="2" t="s">
        <v>288</v>
      </c>
      <c r="BL23" s="2" t="s">
        <v>363</v>
      </c>
      <c r="BM23" s="2" t="s">
        <v>283</v>
      </c>
      <c r="BN23" s="2" t="s">
        <v>283</v>
      </c>
      <c r="BO23" s="2" t="s">
        <v>370</v>
      </c>
      <c r="BP23" s="2" t="s">
        <v>287</v>
      </c>
      <c r="BQ23" s="2" t="s">
        <v>283</v>
      </c>
      <c r="BR23" s="2" t="s">
        <v>377</v>
      </c>
      <c r="BS23" s="2" t="s">
        <v>319</v>
      </c>
      <c r="BT23" s="2" t="s">
        <v>379</v>
      </c>
      <c r="BU23" s="2" t="s">
        <v>283</v>
      </c>
      <c r="BV23" s="2" t="s">
        <v>288</v>
      </c>
      <c r="BW23" s="2" t="s">
        <v>283</v>
      </c>
    </row>
    <row r="24" spans="1:75" x14ac:dyDescent="0.25">
      <c r="A24" s="2">
        <v>10</v>
      </c>
      <c r="B24" s="2" t="s">
        <v>96</v>
      </c>
      <c r="C24" s="2" t="s">
        <v>181</v>
      </c>
      <c r="D24" s="2" t="s">
        <v>214</v>
      </c>
      <c r="E24" s="2" t="s">
        <v>215</v>
      </c>
      <c r="F24" s="2" t="s">
        <v>282</v>
      </c>
      <c r="G24" s="3">
        <v>10.616849999999999</v>
      </c>
      <c r="H24" s="3">
        <v>12.1799</v>
      </c>
      <c r="I24" s="2" t="s">
        <v>283</v>
      </c>
      <c r="J24" s="2" t="s">
        <v>289</v>
      </c>
      <c r="K24" s="2" t="s">
        <v>283</v>
      </c>
      <c r="L24" s="2" t="s">
        <v>283</v>
      </c>
      <c r="M24" s="2" t="s">
        <v>283</v>
      </c>
      <c r="N24" s="2" t="s">
        <v>283</v>
      </c>
      <c r="O24" s="2" t="s">
        <v>283</v>
      </c>
      <c r="P24" s="2" t="s">
        <v>283</v>
      </c>
      <c r="Q24" s="2" t="s">
        <v>283</v>
      </c>
      <c r="R24" s="2" t="s">
        <v>288</v>
      </c>
      <c r="S24" s="2" t="s">
        <v>293</v>
      </c>
      <c r="T24" s="2" t="s">
        <v>294</v>
      </c>
      <c r="U24" s="2" t="s">
        <v>299</v>
      </c>
      <c r="V24" s="2" t="s">
        <v>305</v>
      </c>
      <c r="W24" s="2">
        <v>309</v>
      </c>
      <c r="X24" s="2">
        <v>8</v>
      </c>
      <c r="Y24" s="2">
        <v>10</v>
      </c>
      <c r="Z24" s="2">
        <v>160</v>
      </c>
      <c r="AA24" s="2">
        <v>205</v>
      </c>
      <c r="AB24" s="2">
        <v>210</v>
      </c>
      <c r="AC24" s="2">
        <v>300</v>
      </c>
      <c r="AD24" s="2">
        <v>556</v>
      </c>
      <c r="AE24" s="2">
        <v>679</v>
      </c>
      <c r="AF24" s="2">
        <v>10</v>
      </c>
      <c r="AG24" s="2">
        <v>7</v>
      </c>
      <c r="AH24" s="2">
        <v>2145</v>
      </c>
      <c r="AI24" s="2" t="s">
        <v>283</v>
      </c>
      <c r="AJ24" s="2" t="s">
        <v>310</v>
      </c>
      <c r="AK24" s="2" t="s">
        <v>313</v>
      </c>
      <c r="AL24" s="2" t="s">
        <v>285</v>
      </c>
      <c r="AM24" s="2" t="s">
        <v>318</v>
      </c>
      <c r="AN24" s="2" t="s">
        <v>317</v>
      </c>
      <c r="AO24" s="2" t="s">
        <v>285</v>
      </c>
      <c r="AP24" s="2" t="s">
        <v>317</v>
      </c>
      <c r="AQ24" s="2" t="s">
        <v>317</v>
      </c>
      <c r="AR24" s="2" t="s">
        <v>285</v>
      </c>
      <c r="AS24" s="2" t="s">
        <v>317</v>
      </c>
      <c r="AT24" s="2" t="s">
        <v>321</v>
      </c>
      <c r="AU24" s="2" t="s">
        <v>328</v>
      </c>
      <c r="AV24" s="2" t="s">
        <v>333</v>
      </c>
      <c r="AW24" s="2" t="s">
        <v>344</v>
      </c>
      <c r="AX24" s="2" t="s">
        <v>283</v>
      </c>
      <c r="AY24" s="2" t="s">
        <v>288</v>
      </c>
      <c r="AZ24" s="2" t="s">
        <v>346</v>
      </c>
      <c r="BA24" s="2">
        <v>12</v>
      </c>
      <c r="BB24" s="2" t="s">
        <v>348</v>
      </c>
      <c r="BC24" s="2" t="s">
        <v>288</v>
      </c>
      <c r="BD24" s="2" t="s">
        <v>283</v>
      </c>
      <c r="BE24" s="2" t="s">
        <v>283</v>
      </c>
      <c r="BF24" s="2" t="s">
        <v>288</v>
      </c>
      <c r="BG24" s="2" t="s">
        <v>352</v>
      </c>
      <c r="BH24" s="2" t="s">
        <v>283</v>
      </c>
      <c r="BI24" s="2" t="s">
        <v>355</v>
      </c>
      <c r="BJ24" s="2" t="s">
        <v>361</v>
      </c>
      <c r="BK24" s="2" t="s">
        <v>288</v>
      </c>
      <c r="BL24" s="2" t="s">
        <v>363</v>
      </c>
      <c r="BM24" s="2" t="s">
        <v>283</v>
      </c>
      <c r="BN24" s="2" t="s">
        <v>283</v>
      </c>
      <c r="BO24" s="2" t="s">
        <v>370</v>
      </c>
      <c r="BP24" s="2" t="s">
        <v>375</v>
      </c>
      <c r="BQ24" s="2" t="s">
        <v>283</v>
      </c>
      <c r="BR24" s="2" t="s">
        <v>377</v>
      </c>
      <c r="BS24" s="2" t="s">
        <v>317</v>
      </c>
      <c r="BT24" s="2" t="s">
        <v>379</v>
      </c>
      <c r="BU24" s="2" t="s">
        <v>283</v>
      </c>
      <c r="BV24" s="2" t="s">
        <v>288</v>
      </c>
      <c r="BW24" s="2" t="s">
        <v>288</v>
      </c>
    </row>
    <row r="25" spans="1:75" x14ac:dyDescent="0.25">
      <c r="A25" s="2">
        <v>10</v>
      </c>
      <c r="B25" s="2" t="s">
        <v>97</v>
      </c>
      <c r="C25" s="2" t="s">
        <v>181</v>
      </c>
      <c r="D25" s="2" t="s">
        <v>216</v>
      </c>
      <c r="E25" s="2" t="s">
        <v>217</v>
      </c>
      <c r="F25" s="2" t="s">
        <v>281</v>
      </c>
      <c r="G25" s="3">
        <v>11.777240000000001</v>
      </c>
      <c r="H25" s="3">
        <v>13.22147</v>
      </c>
      <c r="I25" s="2" t="s">
        <v>283</v>
      </c>
      <c r="J25" s="2" t="s">
        <v>284</v>
      </c>
      <c r="K25" s="2" t="s">
        <v>283</v>
      </c>
      <c r="L25" s="2" t="s">
        <v>283</v>
      </c>
      <c r="M25" s="2" t="s">
        <v>283</v>
      </c>
      <c r="N25" s="2" t="s">
        <v>283</v>
      </c>
      <c r="O25" s="2" t="s">
        <v>283</v>
      </c>
      <c r="P25" s="2" t="s">
        <v>283</v>
      </c>
      <c r="Q25" s="2" t="s">
        <v>283</v>
      </c>
      <c r="R25" s="2" t="s">
        <v>283</v>
      </c>
      <c r="S25" s="2" t="s">
        <v>293</v>
      </c>
      <c r="T25" s="2" t="s">
        <v>295</v>
      </c>
      <c r="U25" s="2" t="s">
        <v>299</v>
      </c>
      <c r="V25" s="2" t="s">
        <v>305</v>
      </c>
      <c r="W25" s="2">
        <v>4452</v>
      </c>
      <c r="X25" s="2">
        <v>482</v>
      </c>
      <c r="Y25" s="2">
        <v>965</v>
      </c>
      <c r="Z25" s="2">
        <v>1258</v>
      </c>
      <c r="AA25" s="2">
        <v>2504</v>
      </c>
      <c r="AB25" s="2">
        <v>5216</v>
      </c>
      <c r="AC25" s="2">
        <v>5898</v>
      </c>
      <c r="AD25" s="2">
        <v>3774</v>
      </c>
      <c r="AE25" s="2">
        <v>8588</v>
      </c>
      <c r="AF25" s="2">
        <v>669</v>
      </c>
      <c r="AG25" s="2">
        <v>1358</v>
      </c>
      <c r="AH25" s="2">
        <v>30712</v>
      </c>
      <c r="AI25" s="2" t="s">
        <v>283</v>
      </c>
      <c r="AJ25" s="2" t="s">
        <v>310</v>
      </c>
      <c r="AK25" s="2" t="s">
        <v>312</v>
      </c>
      <c r="AL25" s="2" t="s">
        <v>317</v>
      </c>
      <c r="AM25" s="2" t="s">
        <v>318</v>
      </c>
      <c r="AN25" s="2" t="s">
        <v>317</v>
      </c>
      <c r="AO25" s="2" t="s">
        <v>317</v>
      </c>
      <c r="AP25" s="2" t="s">
        <v>317</v>
      </c>
      <c r="AQ25" s="2" t="s">
        <v>319</v>
      </c>
      <c r="AR25" s="2" t="s">
        <v>319</v>
      </c>
      <c r="AS25" s="2" t="s">
        <v>320</v>
      </c>
      <c r="AT25" s="2" t="s">
        <v>322</v>
      </c>
      <c r="AU25" s="2" t="s">
        <v>328</v>
      </c>
      <c r="AV25" s="2" t="s">
        <v>333</v>
      </c>
      <c r="AW25" s="2" t="s">
        <v>343</v>
      </c>
      <c r="AX25" s="2" t="s">
        <v>283</v>
      </c>
      <c r="AY25" s="2" t="s">
        <v>288</v>
      </c>
      <c r="AZ25" s="2" t="s">
        <v>346</v>
      </c>
      <c r="BA25" s="2">
        <v>142</v>
      </c>
      <c r="BB25" s="2" t="s">
        <v>348</v>
      </c>
      <c r="BC25" s="2" t="s">
        <v>283</v>
      </c>
      <c r="BD25" s="2" t="s">
        <v>351</v>
      </c>
      <c r="BE25" s="2" t="s">
        <v>283</v>
      </c>
      <c r="BF25" s="2" t="s">
        <v>283</v>
      </c>
      <c r="BG25" s="2" t="s">
        <v>352</v>
      </c>
      <c r="BH25" s="2" t="s">
        <v>283</v>
      </c>
      <c r="BI25" s="2" t="s">
        <v>354</v>
      </c>
      <c r="BJ25" s="2" t="s">
        <v>359</v>
      </c>
      <c r="BK25" s="2" t="s">
        <v>283</v>
      </c>
      <c r="BL25" s="2" t="s">
        <v>363</v>
      </c>
      <c r="BM25" s="2" t="s">
        <v>283</v>
      </c>
      <c r="BN25" s="2" t="s">
        <v>283</v>
      </c>
      <c r="BO25" s="2" t="s">
        <v>370</v>
      </c>
      <c r="BP25" s="2" t="s">
        <v>284</v>
      </c>
      <c r="BQ25" s="2" t="s">
        <v>283</v>
      </c>
      <c r="BR25" s="2" t="s">
        <v>377</v>
      </c>
      <c r="BS25" s="2" t="s">
        <v>320</v>
      </c>
      <c r="BT25" s="2" t="s">
        <v>381</v>
      </c>
      <c r="BU25" s="2" t="s">
        <v>283</v>
      </c>
      <c r="BV25" s="2" t="s">
        <v>283</v>
      </c>
      <c r="BW25" s="2" t="s">
        <v>283</v>
      </c>
    </row>
    <row r="26" spans="1:75" x14ac:dyDescent="0.25">
      <c r="A26" s="2">
        <v>10</v>
      </c>
      <c r="B26" s="2" t="s">
        <v>98</v>
      </c>
      <c r="C26" s="2" t="s">
        <v>181</v>
      </c>
      <c r="D26" s="2" t="s">
        <v>216</v>
      </c>
      <c r="E26" s="2" t="s">
        <v>217</v>
      </c>
      <c r="F26" s="2" t="s">
        <v>281</v>
      </c>
      <c r="G26" s="3">
        <v>11.90408</v>
      </c>
      <c r="H26" s="3">
        <v>13.07953</v>
      </c>
      <c r="I26" s="2" t="s">
        <v>283</v>
      </c>
      <c r="J26" s="2" t="s">
        <v>284</v>
      </c>
      <c r="K26" s="2" t="s">
        <v>283</v>
      </c>
      <c r="L26" s="2" t="s">
        <v>283</v>
      </c>
      <c r="M26" s="2" t="s">
        <v>283</v>
      </c>
      <c r="N26" s="2" t="s">
        <v>283</v>
      </c>
      <c r="O26" s="2" t="s">
        <v>283</v>
      </c>
      <c r="P26" s="2" t="s">
        <v>283</v>
      </c>
      <c r="Q26" s="2" t="s">
        <v>283</v>
      </c>
      <c r="R26" s="2" t="s">
        <v>288</v>
      </c>
      <c r="S26" s="2" t="s">
        <v>293</v>
      </c>
      <c r="T26" s="2" t="s">
        <v>295</v>
      </c>
      <c r="U26" s="2" t="s">
        <v>299</v>
      </c>
      <c r="V26" s="2" t="s">
        <v>300</v>
      </c>
      <c r="W26" s="2">
        <v>2041</v>
      </c>
      <c r="X26" s="2">
        <v>544</v>
      </c>
      <c r="Y26" s="2">
        <v>482</v>
      </c>
      <c r="Z26" s="2">
        <v>1152</v>
      </c>
      <c r="AA26" s="2">
        <v>1071</v>
      </c>
      <c r="AB26" s="2">
        <v>1158</v>
      </c>
      <c r="AC26" s="2">
        <v>1122</v>
      </c>
      <c r="AD26" s="2">
        <v>2761</v>
      </c>
      <c r="AE26" s="2">
        <v>3675</v>
      </c>
      <c r="AF26" s="2">
        <v>228</v>
      </c>
      <c r="AG26" s="2">
        <v>1076</v>
      </c>
      <c r="AH26" s="2">
        <v>13269</v>
      </c>
      <c r="AI26" s="2" t="s">
        <v>283</v>
      </c>
      <c r="AJ26" s="2" t="s">
        <v>310</v>
      </c>
      <c r="AK26" s="2" t="s">
        <v>312</v>
      </c>
      <c r="AL26" s="2" t="s">
        <v>285</v>
      </c>
      <c r="AM26" s="2" t="s">
        <v>317</v>
      </c>
      <c r="AN26" s="2" t="s">
        <v>317</v>
      </c>
      <c r="AO26" s="2" t="s">
        <v>318</v>
      </c>
      <c r="AP26" s="2" t="s">
        <v>320</v>
      </c>
      <c r="AQ26" s="2" t="s">
        <v>319</v>
      </c>
      <c r="AR26" s="2" t="s">
        <v>285</v>
      </c>
      <c r="AS26" s="2" t="s">
        <v>320</v>
      </c>
      <c r="AT26" s="2" t="s">
        <v>325</v>
      </c>
      <c r="AU26" s="2" t="s">
        <v>328</v>
      </c>
      <c r="AV26" s="2" t="s">
        <v>334</v>
      </c>
      <c r="AW26" s="2" t="s">
        <v>341</v>
      </c>
      <c r="AX26" s="2" t="s">
        <v>283</v>
      </c>
      <c r="AY26" s="2" t="s">
        <v>288</v>
      </c>
      <c r="AZ26" s="2" t="s">
        <v>346</v>
      </c>
      <c r="BA26" s="2">
        <v>40</v>
      </c>
      <c r="BB26" s="2" t="s">
        <v>349</v>
      </c>
      <c r="BC26" s="2" t="s">
        <v>288</v>
      </c>
      <c r="BD26" s="2" t="s">
        <v>283</v>
      </c>
      <c r="BE26" s="2" t="s">
        <v>283</v>
      </c>
      <c r="BF26" s="2" t="s">
        <v>283</v>
      </c>
      <c r="BG26" s="2" t="s">
        <v>352</v>
      </c>
      <c r="BH26" s="2" t="s">
        <v>283</v>
      </c>
      <c r="BI26" s="2" t="s">
        <v>354</v>
      </c>
      <c r="BJ26" s="2" t="s">
        <v>359</v>
      </c>
      <c r="BK26" s="2" t="s">
        <v>283</v>
      </c>
      <c r="BL26" s="2" t="s">
        <v>363</v>
      </c>
      <c r="BM26" s="2" t="s">
        <v>283</v>
      </c>
      <c r="BN26" s="2" t="s">
        <v>283</v>
      </c>
      <c r="BO26" s="2" t="s">
        <v>370</v>
      </c>
      <c r="BP26" s="2" t="s">
        <v>284</v>
      </c>
      <c r="BQ26" s="2" t="s">
        <v>283</v>
      </c>
      <c r="BR26" s="2" t="s">
        <v>377</v>
      </c>
      <c r="BS26" s="2" t="s">
        <v>318</v>
      </c>
      <c r="BT26" s="2" t="s">
        <v>378</v>
      </c>
      <c r="BU26" s="2" t="s">
        <v>283</v>
      </c>
      <c r="BV26" s="2" t="s">
        <v>283</v>
      </c>
      <c r="BW26" s="2" t="s">
        <v>283</v>
      </c>
    </row>
    <row r="27" spans="1:75" x14ac:dyDescent="0.25">
      <c r="A27" s="2">
        <v>10</v>
      </c>
      <c r="B27" s="2" t="s">
        <v>99</v>
      </c>
      <c r="C27" s="2" t="s">
        <v>181</v>
      </c>
      <c r="D27" s="2" t="s">
        <v>206</v>
      </c>
      <c r="E27" s="2" t="s">
        <v>218</v>
      </c>
      <c r="F27" s="2" t="s">
        <v>282</v>
      </c>
      <c r="G27" s="3">
        <v>11.861890000000001</v>
      </c>
      <c r="H27" s="3">
        <v>13.214549999999999</v>
      </c>
      <c r="I27" s="2" t="s">
        <v>283</v>
      </c>
      <c r="J27" s="2" t="s">
        <v>284</v>
      </c>
      <c r="K27" s="2" t="s">
        <v>283</v>
      </c>
      <c r="L27" s="2" t="s">
        <v>283</v>
      </c>
      <c r="M27" s="2" t="s">
        <v>283</v>
      </c>
      <c r="N27" s="2" t="s">
        <v>283</v>
      </c>
      <c r="O27" s="2" t="s">
        <v>283</v>
      </c>
      <c r="P27" s="2" t="s">
        <v>283</v>
      </c>
      <c r="Q27" s="2" t="s">
        <v>283</v>
      </c>
      <c r="R27" s="2" t="s">
        <v>283</v>
      </c>
      <c r="S27" s="2" t="s">
        <v>293</v>
      </c>
      <c r="T27" s="2" t="s">
        <v>295</v>
      </c>
      <c r="U27" s="2" t="s">
        <v>299</v>
      </c>
      <c r="V27" s="2" t="s">
        <v>300</v>
      </c>
      <c r="W27" s="2">
        <v>2608</v>
      </c>
      <c r="X27" s="2">
        <v>601</v>
      </c>
      <c r="Y27" s="2">
        <v>994</v>
      </c>
      <c r="Z27" s="2">
        <v>1667</v>
      </c>
      <c r="AA27" s="2">
        <v>1201</v>
      </c>
      <c r="AB27" s="2">
        <v>1347</v>
      </c>
      <c r="AC27" s="2">
        <v>1907</v>
      </c>
      <c r="AD27" s="2">
        <v>1904</v>
      </c>
      <c r="AE27" s="2">
        <v>1839</v>
      </c>
      <c r="AF27" s="2">
        <v>753</v>
      </c>
      <c r="AG27" s="2">
        <v>829</v>
      </c>
      <c r="AH27" s="2">
        <v>13042</v>
      </c>
      <c r="AI27" s="2" t="s">
        <v>283</v>
      </c>
      <c r="AJ27" s="2" t="s">
        <v>310</v>
      </c>
      <c r="AK27" s="2" t="s">
        <v>314</v>
      </c>
      <c r="AL27" s="2" t="s">
        <v>317</v>
      </c>
      <c r="AM27" s="2" t="s">
        <v>317</v>
      </c>
      <c r="AN27" s="2" t="s">
        <v>320</v>
      </c>
      <c r="AO27" s="2" t="s">
        <v>319</v>
      </c>
      <c r="AP27" s="2" t="s">
        <v>285</v>
      </c>
      <c r="AQ27" s="2" t="s">
        <v>317</v>
      </c>
      <c r="AR27" s="2" t="s">
        <v>319</v>
      </c>
      <c r="AS27" s="2" t="s">
        <v>319</v>
      </c>
      <c r="AT27" s="2" t="s">
        <v>321</v>
      </c>
      <c r="AU27" s="2" t="s">
        <v>328</v>
      </c>
      <c r="AV27" s="2" t="s">
        <v>333</v>
      </c>
      <c r="AW27" s="2" t="s">
        <v>343</v>
      </c>
      <c r="AX27" s="2" t="s">
        <v>283</v>
      </c>
      <c r="AY27" s="2" t="s">
        <v>288</v>
      </c>
      <c r="AZ27" s="2" t="s">
        <v>346</v>
      </c>
      <c r="BA27" s="2">
        <v>202</v>
      </c>
      <c r="BB27" s="2" t="s">
        <v>348</v>
      </c>
      <c r="BC27" s="2" t="s">
        <v>283</v>
      </c>
      <c r="BD27" s="2" t="s">
        <v>351</v>
      </c>
      <c r="BE27" s="2" t="s">
        <v>283</v>
      </c>
      <c r="BF27" s="2" t="s">
        <v>283</v>
      </c>
      <c r="BG27" s="2" t="s">
        <v>352</v>
      </c>
      <c r="BH27" s="2" t="s">
        <v>283</v>
      </c>
      <c r="BI27" s="2" t="s">
        <v>354</v>
      </c>
      <c r="BJ27" s="2" t="s">
        <v>359</v>
      </c>
      <c r="BK27" s="2" t="s">
        <v>283</v>
      </c>
      <c r="BL27" s="2" t="s">
        <v>365</v>
      </c>
      <c r="BM27" s="2" t="s">
        <v>283</v>
      </c>
      <c r="BN27" s="2" t="s">
        <v>283</v>
      </c>
      <c r="BO27" s="2" t="s">
        <v>370</v>
      </c>
      <c r="BP27" s="2" t="s">
        <v>284</v>
      </c>
      <c r="BQ27" s="2" t="s">
        <v>283</v>
      </c>
      <c r="BR27" s="2" t="s">
        <v>377</v>
      </c>
      <c r="BS27" s="2" t="s">
        <v>319</v>
      </c>
      <c r="BT27" s="2" t="s">
        <v>378</v>
      </c>
      <c r="BU27" s="2" t="s">
        <v>283</v>
      </c>
      <c r="BV27" s="2" t="s">
        <v>283</v>
      </c>
      <c r="BW27" s="2" t="s">
        <v>288</v>
      </c>
    </row>
    <row r="28" spans="1:75" x14ac:dyDescent="0.25">
      <c r="A28" s="2">
        <v>10</v>
      </c>
      <c r="B28" s="2" t="s">
        <v>100</v>
      </c>
      <c r="C28" s="2" t="s">
        <v>181</v>
      </c>
      <c r="D28" s="2" t="s">
        <v>210</v>
      </c>
      <c r="E28" s="2" t="s">
        <v>211</v>
      </c>
      <c r="F28" s="2" t="s">
        <v>282</v>
      </c>
      <c r="G28" s="3">
        <v>11.472910000000001</v>
      </c>
      <c r="H28" s="3">
        <v>13.083460000000001</v>
      </c>
      <c r="I28" s="2" t="s">
        <v>283</v>
      </c>
      <c r="J28" s="2" t="s">
        <v>286</v>
      </c>
      <c r="K28" s="2" t="s">
        <v>283</v>
      </c>
      <c r="L28" s="2" t="s">
        <v>288</v>
      </c>
      <c r="M28" s="2" t="s">
        <v>288</v>
      </c>
      <c r="N28" s="2" t="s">
        <v>288</v>
      </c>
      <c r="O28" s="2" t="s">
        <v>288</v>
      </c>
      <c r="P28" s="2" t="s">
        <v>288</v>
      </c>
      <c r="Q28" s="2" t="s">
        <v>283</v>
      </c>
      <c r="R28" s="2" t="s">
        <v>288</v>
      </c>
      <c r="S28" s="2" t="s">
        <v>293</v>
      </c>
      <c r="T28" s="2" t="s">
        <v>295</v>
      </c>
      <c r="U28" s="2" t="s">
        <v>299</v>
      </c>
      <c r="V28" s="2" t="s">
        <v>303</v>
      </c>
      <c r="W28" s="2">
        <v>40</v>
      </c>
      <c r="X28" s="2">
        <v>16</v>
      </c>
      <c r="Y28" s="2">
        <v>10</v>
      </c>
      <c r="Z28" s="2">
        <v>32</v>
      </c>
      <c r="AA28" s="2">
        <v>40</v>
      </c>
      <c r="AB28" s="2">
        <v>48</v>
      </c>
      <c r="AC28" s="2">
        <v>63</v>
      </c>
      <c r="AD28" s="2">
        <v>48</v>
      </c>
      <c r="AE28" s="2">
        <v>64</v>
      </c>
      <c r="AF28" s="2">
        <v>1</v>
      </c>
      <c r="AG28" s="2">
        <v>2</v>
      </c>
      <c r="AH28" s="2">
        <v>324</v>
      </c>
      <c r="AI28" s="2" t="s">
        <v>283</v>
      </c>
      <c r="AJ28" s="2" t="s">
        <v>310</v>
      </c>
      <c r="AK28" s="2" t="s">
        <v>313</v>
      </c>
      <c r="AL28" s="2" t="s">
        <v>317</v>
      </c>
      <c r="AM28" s="2" t="s">
        <v>285</v>
      </c>
      <c r="AN28" s="2" t="s">
        <v>319</v>
      </c>
      <c r="AO28" s="2" t="s">
        <v>319</v>
      </c>
      <c r="AP28" s="2" t="s">
        <v>285</v>
      </c>
      <c r="AQ28" s="2" t="s">
        <v>285</v>
      </c>
      <c r="AR28" s="2" t="s">
        <v>285</v>
      </c>
      <c r="AS28" s="2" t="s">
        <v>319</v>
      </c>
      <c r="AT28" s="2" t="s">
        <v>325</v>
      </c>
      <c r="AU28" s="2" t="s">
        <v>329</v>
      </c>
      <c r="AV28" s="2" t="s">
        <v>334</v>
      </c>
      <c r="AW28" s="2" t="s">
        <v>342</v>
      </c>
      <c r="AX28" s="2" t="s">
        <v>283</v>
      </c>
      <c r="AY28" s="2" t="s">
        <v>288</v>
      </c>
      <c r="AZ28" s="2" t="s">
        <v>346</v>
      </c>
      <c r="BA28" s="2">
        <v>3</v>
      </c>
      <c r="BB28" s="2" t="s">
        <v>349</v>
      </c>
      <c r="BC28" s="2" t="s">
        <v>288</v>
      </c>
      <c r="BD28" s="2" t="s">
        <v>283</v>
      </c>
      <c r="BE28" s="2" t="s">
        <v>288</v>
      </c>
      <c r="BF28" s="2" t="s">
        <v>288</v>
      </c>
      <c r="BG28" s="2" t="s">
        <v>353</v>
      </c>
      <c r="BH28" s="2" t="s">
        <v>283</v>
      </c>
      <c r="BI28" s="2" t="s">
        <v>355</v>
      </c>
      <c r="BJ28" s="2" t="s">
        <v>360</v>
      </c>
      <c r="BK28" s="2" t="s">
        <v>288</v>
      </c>
      <c r="BL28" s="2" t="s">
        <v>364</v>
      </c>
      <c r="BM28" s="2" t="s">
        <v>288</v>
      </c>
      <c r="BN28" s="2" t="s">
        <v>288</v>
      </c>
      <c r="BO28" s="2" t="s">
        <v>373</v>
      </c>
      <c r="BP28" s="2" t="s">
        <v>285</v>
      </c>
      <c r="BQ28" s="2" t="s">
        <v>283</v>
      </c>
      <c r="BR28" s="2" t="s">
        <v>377</v>
      </c>
      <c r="BS28" s="2" t="s">
        <v>320</v>
      </c>
      <c r="BT28" s="2" t="s">
        <v>378</v>
      </c>
      <c r="BU28" s="2" t="s">
        <v>283</v>
      </c>
      <c r="BV28" s="2" t="s">
        <v>288</v>
      </c>
      <c r="BW28" s="2" t="s">
        <v>283</v>
      </c>
    </row>
    <row r="29" spans="1:75" x14ac:dyDescent="0.25">
      <c r="A29" s="2">
        <v>10</v>
      </c>
      <c r="B29" s="2" t="s">
        <v>101</v>
      </c>
      <c r="C29" s="2" t="s">
        <v>181</v>
      </c>
      <c r="D29" s="2" t="s">
        <v>206</v>
      </c>
      <c r="E29" s="2" t="s">
        <v>208</v>
      </c>
      <c r="F29" s="2" t="s">
        <v>282</v>
      </c>
      <c r="G29" s="3">
        <v>11.85759</v>
      </c>
      <c r="H29" s="3">
        <v>13.209339999999999</v>
      </c>
      <c r="I29" s="2" t="s">
        <v>283</v>
      </c>
      <c r="J29" s="2" t="s">
        <v>284</v>
      </c>
      <c r="K29" s="2" t="s">
        <v>283</v>
      </c>
      <c r="L29" s="2" t="s">
        <v>283</v>
      </c>
      <c r="M29" s="2" t="s">
        <v>283</v>
      </c>
      <c r="N29" s="2" t="s">
        <v>283</v>
      </c>
      <c r="O29" s="2" t="s">
        <v>283</v>
      </c>
      <c r="P29" s="2" t="s">
        <v>283</v>
      </c>
      <c r="Q29" s="2" t="s">
        <v>283</v>
      </c>
      <c r="R29" s="2" t="s">
        <v>283</v>
      </c>
      <c r="S29" s="2" t="s">
        <v>293</v>
      </c>
      <c r="T29" s="2" t="s">
        <v>294</v>
      </c>
      <c r="U29" s="2" t="s">
        <v>299</v>
      </c>
      <c r="V29" s="2" t="s">
        <v>304</v>
      </c>
      <c r="W29" s="2">
        <v>488</v>
      </c>
      <c r="X29" s="2">
        <v>128</v>
      </c>
      <c r="Y29" s="2">
        <v>201</v>
      </c>
      <c r="Z29" s="2">
        <v>321</v>
      </c>
      <c r="AA29" s="2">
        <v>404</v>
      </c>
      <c r="AB29" s="2">
        <v>506</v>
      </c>
      <c r="AC29" s="2">
        <v>647</v>
      </c>
      <c r="AD29" s="2">
        <v>761</v>
      </c>
      <c r="AE29" s="2">
        <v>877</v>
      </c>
      <c r="AF29" s="2">
        <v>511</v>
      </c>
      <c r="AG29" s="2">
        <v>662</v>
      </c>
      <c r="AH29" s="2">
        <v>5018</v>
      </c>
      <c r="AI29" s="2" t="s">
        <v>283</v>
      </c>
      <c r="AJ29" s="2" t="s">
        <v>310</v>
      </c>
      <c r="AK29" s="2" t="s">
        <v>312</v>
      </c>
      <c r="AL29" s="2" t="s">
        <v>317</v>
      </c>
      <c r="AM29" s="2" t="s">
        <v>285</v>
      </c>
      <c r="AN29" s="2" t="s">
        <v>317</v>
      </c>
      <c r="AO29" s="2" t="s">
        <v>318</v>
      </c>
      <c r="AP29" s="2" t="s">
        <v>285</v>
      </c>
      <c r="AQ29" s="2" t="s">
        <v>317</v>
      </c>
      <c r="AR29" s="2" t="s">
        <v>285</v>
      </c>
      <c r="AS29" s="2" t="s">
        <v>320</v>
      </c>
      <c r="AT29" s="2" t="s">
        <v>322</v>
      </c>
      <c r="AU29" s="2" t="s">
        <v>328</v>
      </c>
      <c r="AV29" s="2" t="s">
        <v>333</v>
      </c>
      <c r="AW29" s="2" t="s">
        <v>343</v>
      </c>
      <c r="AX29" s="2" t="s">
        <v>283</v>
      </c>
      <c r="AY29" s="2" t="s">
        <v>288</v>
      </c>
      <c r="AZ29" s="2" t="s">
        <v>346</v>
      </c>
      <c r="BA29" s="2">
        <v>35</v>
      </c>
      <c r="BB29" s="2" t="s">
        <v>348</v>
      </c>
      <c r="BC29" s="2" t="s">
        <v>283</v>
      </c>
      <c r="BD29" s="2" t="s">
        <v>283</v>
      </c>
      <c r="BE29" s="2" t="s">
        <v>283</v>
      </c>
      <c r="BF29" s="2" t="s">
        <v>283</v>
      </c>
      <c r="BG29" s="2" t="s">
        <v>352</v>
      </c>
      <c r="BH29" s="2" t="s">
        <v>283</v>
      </c>
      <c r="BI29" s="2" t="s">
        <v>354</v>
      </c>
      <c r="BJ29" s="2" t="s">
        <v>359</v>
      </c>
      <c r="BK29" s="2" t="s">
        <v>283</v>
      </c>
      <c r="BL29" s="2" t="s">
        <v>365</v>
      </c>
      <c r="BM29" s="2" t="s">
        <v>283</v>
      </c>
      <c r="BN29" s="2" t="s">
        <v>283</v>
      </c>
      <c r="BO29" s="2" t="s">
        <v>370</v>
      </c>
      <c r="BP29" s="2" t="s">
        <v>287</v>
      </c>
      <c r="BQ29" s="2" t="s">
        <v>283</v>
      </c>
      <c r="BR29" s="2" t="s">
        <v>377</v>
      </c>
      <c r="BS29" s="2" t="s">
        <v>319</v>
      </c>
      <c r="BT29" s="2" t="s">
        <v>379</v>
      </c>
      <c r="BU29" s="2" t="s">
        <v>283</v>
      </c>
      <c r="BV29" s="2" t="s">
        <v>283</v>
      </c>
      <c r="BW29" s="2" t="s">
        <v>288</v>
      </c>
    </row>
    <row r="30" spans="1:75" x14ac:dyDescent="0.25">
      <c r="A30" s="2">
        <v>10</v>
      </c>
      <c r="B30" s="2" t="s">
        <v>102</v>
      </c>
      <c r="C30" s="2" t="s">
        <v>181</v>
      </c>
      <c r="D30" s="2" t="s">
        <v>216</v>
      </c>
      <c r="E30" s="2" t="s">
        <v>219</v>
      </c>
      <c r="F30" s="2" t="s">
        <v>281</v>
      </c>
      <c r="G30" s="3">
        <v>11.768789999999999</v>
      </c>
      <c r="H30" s="3">
        <v>13.238189999999999</v>
      </c>
      <c r="I30" s="2" t="s">
        <v>283</v>
      </c>
      <c r="J30" s="2" t="s">
        <v>284</v>
      </c>
      <c r="K30" s="2" t="s">
        <v>283</v>
      </c>
      <c r="L30" s="2" t="s">
        <v>283</v>
      </c>
      <c r="M30" s="2" t="s">
        <v>283</v>
      </c>
      <c r="N30" s="2" t="s">
        <v>283</v>
      </c>
      <c r="O30" s="2" t="s">
        <v>283</v>
      </c>
      <c r="P30" s="2" t="s">
        <v>283</v>
      </c>
      <c r="Q30" s="2" t="s">
        <v>283</v>
      </c>
      <c r="R30" s="2" t="s">
        <v>283</v>
      </c>
      <c r="S30" s="2" t="e">
        <f>VLOOKUP(#REF!,'[1]R9 Final Site Dataset'!$F$1:$FD$98,6,FALSE)</f>
        <v>#REF!</v>
      </c>
      <c r="T30" s="2" t="s">
        <v>295</v>
      </c>
      <c r="U30" s="2" t="s">
        <v>299</v>
      </c>
      <c r="V30" s="2" t="s">
        <v>300</v>
      </c>
      <c r="W30" s="2">
        <v>784</v>
      </c>
      <c r="X30" s="2">
        <v>159</v>
      </c>
      <c r="Y30" s="2">
        <v>321</v>
      </c>
      <c r="Z30" s="2">
        <v>1119</v>
      </c>
      <c r="AA30" s="2">
        <v>1610</v>
      </c>
      <c r="AB30" s="2">
        <v>1642</v>
      </c>
      <c r="AC30" s="2">
        <v>1728</v>
      </c>
      <c r="AD30" s="2">
        <v>978</v>
      </c>
      <c r="AE30" s="2">
        <v>1711</v>
      </c>
      <c r="AF30" s="2">
        <v>202</v>
      </c>
      <c r="AG30" s="2">
        <v>701</v>
      </c>
      <c r="AH30" s="2">
        <v>10171</v>
      </c>
      <c r="AI30" s="2" t="s">
        <v>288</v>
      </c>
      <c r="AJ30" s="2" t="s">
        <v>310</v>
      </c>
      <c r="AK30" s="2" t="s">
        <v>312</v>
      </c>
      <c r="AL30" s="2" t="s">
        <v>285</v>
      </c>
      <c r="AM30" s="2" t="s">
        <v>319</v>
      </c>
      <c r="AN30" s="2" t="s">
        <v>317</v>
      </c>
      <c r="AO30" s="2" t="s">
        <v>320</v>
      </c>
      <c r="AP30" s="2" t="s">
        <v>319</v>
      </c>
      <c r="AQ30" s="2" t="s">
        <v>319</v>
      </c>
      <c r="AR30" s="2" t="s">
        <v>319</v>
      </c>
      <c r="AS30" s="2" t="s">
        <v>320</v>
      </c>
      <c r="AT30" s="2" t="s">
        <v>325</v>
      </c>
      <c r="AU30" s="2" t="s">
        <v>328</v>
      </c>
      <c r="AV30" s="2" t="s">
        <v>333</v>
      </c>
      <c r="AW30" s="2" t="s">
        <v>343</v>
      </c>
      <c r="AX30" s="2" t="s">
        <v>283</v>
      </c>
      <c r="AY30" s="2" t="s">
        <v>288</v>
      </c>
      <c r="AZ30" s="2" t="s">
        <v>346</v>
      </c>
      <c r="BA30" s="2">
        <v>149</v>
      </c>
      <c r="BB30" s="2" t="s">
        <v>348</v>
      </c>
      <c r="BC30" s="2" t="s">
        <v>283</v>
      </c>
      <c r="BD30" s="2" t="s">
        <v>283</v>
      </c>
      <c r="BE30" s="2" t="s">
        <v>283</v>
      </c>
      <c r="BF30" s="2" t="s">
        <v>283</v>
      </c>
      <c r="BG30" s="2" t="s">
        <v>352</v>
      </c>
      <c r="BH30" s="2" t="s">
        <v>283</v>
      </c>
      <c r="BI30" s="2" t="s">
        <v>354</v>
      </c>
      <c r="BJ30" s="2" t="s">
        <v>359</v>
      </c>
      <c r="BK30" s="2" t="s">
        <v>283</v>
      </c>
      <c r="BL30" s="2" t="s">
        <v>363</v>
      </c>
      <c r="BM30" s="2" t="s">
        <v>283</v>
      </c>
      <c r="BN30" s="2" t="s">
        <v>283</v>
      </c>
      <c r="BO30" s="2" t="s">
        <v>370</v>
      </c>
      <c r="BP30" s="2" t="s">
        <v>284</v>
      </c>
      <c r="BQ30" s="2" t="s">
        <v>283</v>
      </c>
      <c r="BR30" s="2" t="s">
        <v>377</v>
      </c>
      <c r="BS30" s="2" t="s">
        <v>319</v>
      </c>
      <c r="BT30" s="2" t="s">
        <v>378</v>
      </c>
      <c r="BU30" s="2" t="s">
        <v>283</v>
      </c>
      <c r="BV30" s="2" t="s">
        <v>283</v>
      </c>
      <c r="BW30" s="2" t="s">
        <v>283</v>
      </c>
    </row>
    <row r="31" spans="1:75" x14ac:dyDescent="0.25">
      <c r="A31" s="2">
        <v>10</v>
      </c>
      <c r="B31" s="2" t="s">
        <v>103</v>
      </c>
      <c r="C31" s="2" t="s">
        <v>181</v>
      </c>
      <c r="D31" s="2" t="s">
        <v>210</v>
      </c>
      <c r="E31" s="2" t="s">
        <v>213</v>
      </c>
      <c r="F31" s="2" t="s">
        <v>282</v>
      </c>
      <c r="G31" s="3">
        <v>11.85064</v>
      </c>
      <c r="H31" s="3">
        <v>13.111319999999999</v>
      </c>
      <c r="I31" s="2" t="s">
        <v>288</v>
      </c>
      <c r="J31" s="2"/>
      <c r="K31" s="2" t="s">
        <v>288</v>
      </c>
      <c r="L31" s="2" t="s">
        <v>283</v>
      </c>
      <c r="M31" s="2" t="s">
        <v>283</v>
      </c>
      <c r="N31" s="2" t="s">
        <v>283</v>
      </c>
      <c r="O31" s="2" t="s">
        <v>283</v>
      </c>
      <c r="P31" s="2" t="s">
        <v>283</v>
      </c>
      <c r="Q31" s="2" t="s">
        <v>283</v>
      </c>
      <c r="R31" s="2" t="s">
        <v>283</v>
      </c>
      <c r="S31" s="2" t="s">
        <v>293</v>
      </c>
      <c r="T31" s="2" t="s">
        <v>295</v>
      </c>
      <c r="U31" s="2" t="s">
        <v>302</v>
      </c>
      <c r="V31" s="2" t="s">
        <v>306</v>
      </c>
      <c r="W31" s="2">
        <v>523</v>
      </c>
      <c r="X31" s="2">
        <v>196</v>
      </c>
      <c r="Y31" s="2">
        <v>221</v>
      </c>
      <c r="Z31" s="2">
        <v>313</v>
      </c>
      <c r="AA31" s="2">
        <v>273</v>
      </c>
      <c r="AB31" s="2">
        <v>499</v>
      </c>
      <c r="AC31" s="2">
        <v>525</v>
      </c>
      <c r="AD31" s="2">
        <v>987</v>
      </c>
      <c r="AE31" s="2">
        <v>1105</v>
      </c>
      <c r="AF31" s="2">
        <v>14</v>
      </c>
      <c r="AG31" s="2">
        <v>16</v>
      </c>
      <c r="AH31" s="2">
        <v>4149</v>
      </c>
      <c r="AI31" s="2" t="s">
        <v>288</v>
      </c>
      <c r="AJ31" s="2" t="s">
        <v>310</v>
      </c>
      <c r="AK31" s="2" t="s">
        <v>312</v>
      </c>
      <c r="AL31" s="2" t="s">
        <v>285</v>
      </c>
      <c r="AM31" s="2" t="s">
        <v>285</v>
      </c>
      <c r="AN31" s="2" t="s">
        <v>317</v>
      </c>
      <c r="AO31" s="2" t="s">
        <v>318</v>
      </c>
      <c r="AP31" s="2" t="s">
        <v>285</v>
      </c>
      <c r="AQ31" s="2" t="s">
        <v>319</v>
      </c>
      <c r="AR31" s="2" t="s">
        <v>285</v>
      </c>
      <c r="AS31" s="2" t="s">
        <v>319</v>
      </c>
      <c r="AT31" s="2" t="s">
        <v>321</v>
      </c>
      <c r="AU31" s="2" t="s">
        <v>328</v>
      </c>
      <c r="AV31" s="2" t="s">
        <v>333</v>
      </c>
      <c r="AW31" s="2" t="s">
        <v>341</v>
      </c>
      <c r="AX31" s="2" t="s">
        <v>283</v>
      </c>
      <c r="AY31" s="2" t="s">
        <v>288</v>
      </c>
      <c r="AZ31" s="2" t="s">
        <v>346</v>
      </c>
      <c r="BA31" s="2">
        <v>30</v>
      </c>
      <c r="BB31" s="2" t="s">
        <v>349</v>
      </c>
      <c r="BC31" s="2" t="s">
        <v>288</v>
      </c>
      <c r="BD31" s="2" t="s">
        <v>351</v>
      </c>
      <c r="BE31" s="2" t="s">
        <v>283</v>
      </c>
      <c r="BF31" s="2" t="s">
        <v>283</v>
      </c>
      <c r="BG31" s="2" t="s">
        <v>352</v>
      </c>
      <c r="BH31" s="2" t="s">
        <v>283</v>
      </c>
      <c r="BI31" s="2" t="s">
        <v>355</v>
      </c>
      <c r="BJ31" s="2" t="s">
        <v>359</v>
      </c>
      <c r="BK31" s="2" t="s">
        <v>288</v>
      </c>
      <c r="BL31" s="2" t="s">
        <v>365</v>
      </c>
      <c r="BM31" s="2" t="s">
        <v>283</v>
      </c>
      <c r="BN31" s="2" t="s">
        <v>283</v>
      </c>
      <c r="BO31" s="2" t="s">
        <v>372</v>
      </c>
      <c r="BP31" s="2" t="s">
        <v>287</v>
      </c>
      <c r="BQ31" s="2" t="s">
        <v>283</v>
      </c>
      <c r="BR31" s="2" t="s">
        <v>377</v>
      </c>
      <c r="BS31" s="2" t="s">
        <v>319</v>
      </c>
      <c r="BT31" s="2" t="s">
        <v>378</v>
      </c>
      <c r="BU31" s="2" t="s">
        <v>283</v>
      </c>
      <c r="BV31" s="2" t="s">
        <v>283</v>
      </c>
      <c r="BW31" s="2" t="s">
        <v>288</v>
      </c>
    </row>
    <row r="32" spans="1:75" x14ac:dyDescent="0.25">
      <c r="A32" s="2">
        <v>10</v>
      </c>
      <c r="B32" s="2" t="s">
        <v>104</v>
      </c>
      <c r="C32" s="2" t="s">
        <v>181</v>
      </c>
      <c r="D32" s="2" t="s">
        <v>210</v>
      </c>
      <c r="E32" s="2" t="s">
        <v>213</v>
      </c>
      <c r="F32" s="2" t="s">
        <v>282</v>
      </c>
      <c r="G32" s="3">
        <v>11.847580000000001</v>
      </c>
      <c r="H32" s="3">
        <v>13.108879999999999</v>
      </c>
      <c r="I32" s="2" t="s">
        <v>288</v>
      </c>
      <c r="J32" s="2"/>
      <c r="K32" s="2" t="s">
        <v>288</v>
      </c>
      <c r="L32" s="2" t="s">
        <v>283</v>
      </c>
      <c r="M32" s="2" t="s">
        <v>288</v>
      </c>
      <c r="N32" s="2" t="s">
        <v>283</v>
      </c>
      <c r="O32" s="2" t="s">
        <v>288</v>
      </c>
      <c r="P32" s="2" t="s">
        <v>288</v>
      </c>
      <c r="Q32" s="2" t="s">
        <v>288</v>
      </c>
      <c r="R32" s="2" t="s">
        <v>288</v>
      </c>
      <c r="S32" s="2" t="s">
        <v>293</v>
      </c>
      <c r="T32" s="2" t="s">
        <v>295</v>
      </c>
      <c r="U32" s="2" t="s">
        <v>302</v>
      </c>
      <c r="V32" s="2" t="s">
        <v>306</v>
      </c>
      <c r="W32" s="2">
        <v>71</v>
      </c>
      <c r="X32" s="2">
        <v>87</v>
      </c>
      <c r="Y32" s="2">
        <v>65</v>
      </c>
      <c r="Z32" s="2">
        <v>71</v>
      </c>
      <c r="AA32" s="2">
        <v>98</v>
      </c>
      <c r="AB32" s="2">
        <v>69</v>
      </c>
      <c r="AC32" s="2">
        <v>78</v>
      </c>
      <c r="AD32" s="2">
        <v>107</v>
      </c>
      <c r="AE32" s="2">
        <v>168</v>
      </c>
      <c r="AF32" s="2">
        <v>17</v>
      </c>
      <c r="AG32" s="2">
        <v>13</v>
      </c>
      <c r="AH32" s="2">
        <v>773</v>
      </c>
      <c r="AI32" s="2" t="s">
        <v>283</v>
      </c>
      <c r="AJ32" s="2" t="s">
        <v>310</v>
      </c>
      <c r="AK32" s="2" t="s">
        <v>312</v>
      </c>
      <c r="AL32" s="2" t="s">
        <v>317</v>
      </c>
      <c r="AM32" s="2" t="s">
        <v>319</v>
      </c>
      <c r="AN32" s="2" t="s">
        <v>317</v>
      </c>
      <c r="AO32" s="2" t="s">
        <v>320</v>
      </c>
      <c r="AP32" s="2" t="s">
        <v>285</v>
      </c>
      <c r="AQ32" s="2" t="s">
        <v>318</v>
      </c>
      <c r="AR32" s="2" t="s">
        <v>319</v>
      </c>
      <c r="AS32" s="2" t="s">
        <v>319</v>
      </c>
      <c r="AT32" s="2" t="s">
        <v>322</v>
      </c>
      <c r="AU32" s="2" t="s">
        <v>328</v>
      </c>
      <c r="AV32" s="2" t="s">
        <v>333</v>
      </c>
      <c r="AW32" s="2" t="s">
        <v>341</v>
      </c>
      <c r="AX32" s="2" t="s">
        <v>283</v>
      </c>
      <c r="AY32" s="2" t="s">
        <v>288</v>
      </c>
      <c r="AZ32" s="2" t="s">
        <v>346</v>
      </c>
      <c r="BA32" s="2">
        <v>14</v>
      </c>
      <c r="BB32" s="2" t="s">
        <v>349</v>
      </c>
      <c r="BC32" s="2" t="s">
        <v>283</v>
      </c>
      <c r="BD32" s="2" t="s">
        <v>283</v>
      </c>
      <c r="BE32" s="2" t="s">
        <v>283</v>
      </c>
      <c r="BF32" s="2" t="s">
        <v>283</v>
      </c>
      <c r="BG32" s="2" t="s">
        <v>353</v>
      </c>
      <c r="BH32" s="2" t="s">
        <v>283</v>
      </c>
      <c r="BI32" s="2" t="s">
        <v>355</v>
      </c>
      <c r="BJ32" s="2" t="s">
        <v>361</v>
      </c>
      <c r="BK32" s="2" t="s">
        <v>288</v>
      </c>
      <c r="BL32" s="2" t="s">
        <v>365</v>
      </c>
      <c r="BM32" s="2" t="s">
        <v>283</v>
      </c>
      <c r="BN32" s="2" t="s">
        <v>283</v>
      </c>
      <c r="BO32" s="2" t="s">
        <v>373</v>
      </c>
      <c r="BP32" s="2" t="s">
        <v>284</v>
      </c>
      <c r="BQ32" s="2" t="s">
        <v>283</v>
      </c>
      <c r="BR32" s="2" t="s">
        <v>376</v>
      </c>
      <c r="BS32" s="2" t="s">
        <v>319</v>
      </c>
      <c r="BT32" s="2" t="s">
        <v>382</v>
      </c>
      <c r="BU32" s="2" t="s">
        <v>288</v>
      </c>
      <c r="BV32" s="2" t="s">
        <v>283</v>
      </c>
      <c r="BW32" s="2" t="s">
        <v>288</v>
      </c>
    </row>
    <row r="33" spans="1:75" x14ac:dyDescent="0.25">
      <c r="A33" s="2">
        <v>10</v>
      </c>
      <c r="B33" s="2" t="s">
        <v>105</v>
      </c>
      <c r="C33" s="2" t="s">
        <v>181</v>
      </c>
      <c r="D33" s="2" t="s">
        <v>220</v>
      </c>
      <c r="E33" s="2" t="s">
        <v>221</v>
      </c>
      <c r="F33" s="2" t="s">
        <v>282</v>
      </c>
      <c r="G33" s="3">
        <v>10.400119999999999</v>
      </c>
      <c r="H33" s="3">
        <v>13.21514</v>
      </c>
      <c r="I33" s="2" t="s">
        <v>290</v>
      </c>
      <c r="J33" s="2"/>
      <c r="K33" s="2" t="s">
        <v>283</v>
      </c>
      <c r="L33" s="2" t="s">
        <v>283</v>
      </c>
      <c r="M33" s="2" t="s">
        <v>288</v>
      </c>
      <c r="N33" s="2" t="s">
        <v>283</v>
      </c>
      <c r="O33" s="2" t="s">
        <v>283</v>
      </c>
      <c r="P33" s="2" t="s">
        <v>283</v>
      </c>
      <c r="Q33" s="2" t="s">
        <v>288</v>
      </c>
      <c r="R33" s="2" t="s">
        <v>283</v>
      </c>
      <c r="S33" s="2" t="s">
        <v>298</v>
      </c>
      <c r="T33" s="2" t="s">
        <v>295</v>
      </c>
      <c r="U33" s="2" t="s">
        <v>299</v>
      </c>
      <c r="V33" s="2" t="s">
        <v>300</v>
      </c>
      <c r="W33" s="2">
        <v>12</v>
      </c>
      <c r="X33" s="2">
        <v>2</v>
      </c>
      <c r="Y33" s="2">
        <v>2</v>
      </c>
      <c r="Z33" s="2">
        <v>3</v>
      </c>
      <c r="AA33" s="2">
        <v>7</v>
      </c>
      <c r="AB33" s="2">
        <v>12</v>
      </c>
      <c r="AC33" s="2">
        <v>10</v>
      </c>
      <c r="AD33" s="2">
        <v>4</v>
      </c>
      <c r="AE33" s="2">
        <v>4</v>
      </c>
      <c r="AF33" s="2">
        <v>2</v>
      </c>
      <c r="AG33" s="2">
        <v>3</v>
      </c>
      <c r="AH33" s="2">
        <v>49</v>
      </c>
      <c r="AI33" s="2" t="s">
        <v>283</v>
      </c>
      <c r="AJ33" s="2" t="s">
        <v>310</v>
      </c>
      <c r="AK33" s="2" t="s">
        <v>312</v>
      </c>
      <c r="AL33" s="2" t="s">
        <v>319</v>
      </c>
      <c r="AM33" s="2" t="s">
        <v>285</v>
      </c>
      <c r="AN33" s="2" t="s">
        <v>320</v>
      </c>
      <c r="AO33" s="2" t="s">
        <v>285</v>
      </c>
      <c r="AP33" s="2" t="s">
        <v>285</v>
      </c>
      <c r="AQ33" s="2" t="s">
        <v>318</v>
      </c>
      <c r="AR33" s="2" t="s">
        <v>285</v>
      </c>
      <c r="AS33" s="2" t="s">
        <v>285</v>
      </c>
      <c r="AT33" s="2" t="s">
        <v>321</v>
      </c>
      <c r="AU33" s="2" t="s">
        <v>328</v>
      </c>
      <c r="AV33" s="2" t="s">
        <v>336</v>
      </c>
      <c r="AW33" s="2" t="s">
        <v>290</v>
      </c>
      <c r="AX33" s="2" t="s">
        <v>283</v>
      </c>
      <c r="AY33" s="2" t="s">
        <v>288</v>
      </c>
      <c r="AZ33" s="2" t="s">
        <v>346</v>
      </c>
      <c r="BA33" s="2">
        <v>6</v>
      </c>
      <c r="BB33" s="2" t="s">
        <v>348</v>
      </c>
      <c r="BC33" s="2" t="s">
        <v>290</v>
      </c>
      <c r="BD33" s="2" t="s">
        <v>351</v>
      </c>
      <c r="BE33" s="2" t="s">
        <v>290</v>
      </c>
      <c r="BF33" s="2" t="s">
        <v>283</v>
      </c>
      <c r="BG33" s="2" t="s">
        <v>352</v>
      </c>
      <c r="BH33" s="2" t="s">
        <v>283</v>
      </c>
      <c r="BI33" s="2" t="s">
        <v>355</v>
      </c>
      <c r="BJ33" s="2" t="s">
        <v>360</v>
      </c>
      <c r="BK33" s="2" t="s">
        <v>288</v>
      </c>
      <c r="BL33" s="2" t="s">
        <v>363</v>
      </c>
      <c r="BM33" s="2" t="s">
        <v>288</v>
      </c>
      <c r="BN33" s="2" t="s">
        <v>290</v>
      </c>
      <c r="BO33" s="2" t="s">
        <v>290</v>
      </c>
      <c r="BP33" s="2" t="s">
        <v>290</v>
      </c>
      <c r="BQ33" s="2" t="s">
        <v>288</v>
      </c>
      <c r="BR33" s="2" t="s">
        <v>290</v>
      </c>
      <c r="BS33" s="2" t="s">
        <v>290</v>
      </c>
      <c r="BT33" s="2" t="s">
        <v>378</v>
      </c>
      <c r="BU33" s="2" t="s">
        <v>290</v>
      </c>
      <c r="BV33" s="2" t="s">
        <v>290</v>
      </c>
      <c r="BW33" s="2" t="s">
        <v>288</v>
      </c>
    </row>
    <row r="34" spans="1:75" x14ac:dyDescent="0.25">
      <c r="A34" s="2">
        <v>10</v>
      </c>
      <c r="B34" s="2" t="s">
        <v>106</v>
      </c>
      <c r="C34" s="2" t="s">
        <v>181</v>
      </c>
      <c r="D34" s="2" t="s">
        <v>220</v>
      </c>
      <c r="E34" s="2" t="s">
        <v>222</v>
      </c>
      <c r="F34" s="2" t="s">
        <v>282</v>
      </c>
      <c r="G34" s="3">
        <v>10.50933</v>
      </c>
      <c r="H34" s="3">
        <v>13.15363</v>
      </c>
      <c r="I34" s="2" t="s">
        <v>288</v>
      </c>
      <c r="J34" s="2"/>
      <c r="K34" s="2" t="s">
        <v>288</v>
      </c>
      <c r="L34" s="2" t="s">
        <v>288</v>
      </c>
      <c r="M34" s="2" t="s">
        <v>288</v>
      </c>
      <c r="N34" s="2" t="s">
        <v>288</v>
      </c>
      <c r="O34" s="2" t="s">
        <v>288</v>
      </c>
      <c r="P34" s="2" t="s">
        <v>288</v>
      </c>
      <c r="Q34" s="2" t="s">
        <v>288</v>
      </c>
      <c r="R34" s="2" t="s">
        <v>288</v>
      </c>
      <c r="S34" s="2" t="s">
        <v>298</v>
      </c>
      <c r="T34" s="2" t="s">
        <v>295</v>
      </c>
      <c r="U34" s="2" t="s">
        <v>299</v>
      </c>
      <c r="V34" s="2" t="s">
        <v>304</v>
      </c>
      <c r="W34" s="2">
        <v>114</v>
      </c>
      <c r="X34" s="2">
        <v>66</v>
      </c>
      <c r="Y34" s="2">
        <v>56</v>
      </c>
      <c r="Z34" s="2">
        <v>81</v>
      </c>
      <c r="AA34" s="2">
        <v>77</v>
      </c>
      <c r="AB34" s="2">
        <v>83</v>
      </c>
      <c r="AC34" s="2">
        <v>80</v>
      </c>
      <c r="AD34" s="2">
        <v>96</v>
      </c>
      <c r="AE34" s="2">
        <v>94</v>
      </c>
      <c r="AF34" s="2">
        <v>28</v>
      </c>
      <c r="AG34" s="2">
        <v>23</v>
      </c>
      <c r="AH34" s="2">
        <v>684</v>
      </c>
      <c r="AI34" s="2" t="s">
        <v>283</v>
      </c>
      <c r="AJ34" s="2" t="s">
        <v>310</v>
      </c>
      <c r="AK34" s="2" t="s">
        <v>312</v>
      </c>
      <c r="AL34" s="2" t="s">
        <v>285</v>
      </c>
      <c r="AM34" s="2" t="s">
        <v>285</v>
      </c>
      <c r="AN34" s="2" t="s">
        <v>320</v>
      </c>
      <c r="AO34" s="2" t="s">
        <v>319</v>
      </c>
      <c r="AP34" s="2" t="s">
        <v>285</v>
      </c>
      <c r="AQ34" s="2" t="s">
        <v>319</v>
      </c>
      <c r="AR34" s="2" t="s">
        <v>285</v>
      </c>
      <c r="AS34" s="2" t="s">
        <v>319</v>
      </c>
      <c r="AT34" s="2" t="s">
        <v>324</v>
      </c>
      <c r="AU34" s="2" t="s">
        <v>329</v>
      </c>
      <c r="AV34" s="2" t="s">
        <v>336</v>
      </c>
      <c r="AW34" s="2" t="s">
        <v>290</v>
      </c>
      <c r="AX34" s="2" t="s">
        <v>283</v>
      </c>
      <c r="AY34" s="2" t="s">
        <v>288</v>
      </c>
      <c r="AZ34" s="2" t="s">
        <v>346</v>
      </c>
      <c r="BA34" s="2">
        <v>3</v>
      </c>
      <c r="BB34" s="2" t="s">
        <v>348</v>
      </c>
      <c r="BC34" s="2" t="s">
        <v>290</v>
      </c>
      <c r="BD34" s="2" t="s">
        <v>283</v>
      </c>
      <c r="BE34" s="2" t="s">
        <v>290</v>
      </c>
      <c r="BF34" s="2" t="s">
        <v>283</v>
      </c>
      <c r="BG34" s="2" t="s">
        <v>353</v>
      </c>
      <c r="BH34" s="2" t="s">
        <v>283</v>
      </c>
      <c r="BI34" s="2" t="s">
        <v>355</v>
      </c>
      <c r="BJ34" s="2" t="s">
        <v>360</v>
      </c>
      <c r="BK34" s="2" t="s">
        <v>290</v>
      </c>
      <c r="BL34" s="2" t="s">
        <v>363</v>
      </c>
      <c r="BM34" s="2" t="s">
        <v>288</v>
      </c>
      <c r="BN34" s="2" t="s">
        <v>290</v>
      </c>
      <c r="BO34" s="2" t="s">
        <v>285</v>
      </c>
      <c r="BP34" s="2" t="s">
        <v>290</v>
      </c>
      <c r="BQ34" s="2" t="s">
        <v>288</v>
      </c>
      <c r="BR34" s="2" t="s">
        <v>290</v>
      </c>
      <c r="BS34" s="2" t="s">
        <v>285</v>
      </c>
      <c r="BT34" s="2" t="s">
        <v>378</v>
      </c>
      <c r="BU34" s="2" t="s">
        <v>290</v>
      </c>
      <c r="BV34" s="2" t="s">
        <v>290</v>
      </c>
      <c r="BW34" s="2" t="s">
        <v>283</v>
      </c>
    </row>
    <row r="35" spans="1:75" x14ac:dyDescent="0.25">
      <c r="A35" s="2">
        <v>10</v>
      </c>
      <c r="B35" s="2" t="s">
        <v>107</v>
      </c>
      <c r="C35" s="2" t="s">
        <v>181</v>
      </c>
      <c r="D35" s="2" t="s">
        <v>223</v>
      </c>
      <c r="E35" s="2" t="s">
        <v>224</v>
      </c>
      <c r="F35" s="2" t="s">
        <v>282</v>
      </c>
      <c r="G35" s="3">
        <v>11.80058</v>
      </c>
      <c r="H35" s="3">
        <v>12.47653</v>
      </c>
      <c r="I35" s="2" t="s">
        <v>283</v>
      </c>
      <c r="J35" s="2" t="s">
        <v>284</v>
      </c>
      <c r="K35" s="2" t="s">
        <v>283</v>
      </c>
      <c r="L35" s="2" t="s">
        <v>283</v>
      </c>
      <c r="M35" s="2" t="s">
        <v>283</v>
      </c>
      <c r="N35" s="2" t="s">
        <v>288</v>
      </c>
      <c r="O35" s="2" t="s">
        <v>288</v>
      </c>
      <c r="P35" s="2" t="s">
        <v>283</v>
      </c>
      <c r="Q35" s="2" t="s">
        <v>288</v>
      </c>
      <c r="R35" s="2" t="s">
        <v>288</v>
      </c>
      <c r="S35" s="2" t="s">
        <v>293</v>
      </c>
      <c r="T35" s="2" t="s">
        <v>295</v>
      </c>
      <c r="U35" s="2" t="s">
        <v>299</v>
      </c>
      <c r="V35" s="2" t="s">
        <v>304</v>
      </c>
      <c r="W35" s="2">
        <v>690</v>
      </c>
      <c r="X35" s="2">
        <v>45</v>
      </c>
      <c r="Y35" s="2">
        <v>38</v>
      </c>
      <c r="Z35" s="2">
        <v>800</v>
      </c>
      <c r="AA35" s="2">
        <v>1016</v>
      </c>
      <c r="AB35" s="2">
        <v>331</v>
      </c>
      <c r="AC35" s="2">
        <v>286</v>
      </c>
      <c r="AD35" s="2">
        <v>388</v>
      </c>
      <c r="AE35" s="2">
        <v>505</v>
      </c>
      <c r="AF35" s="2">
        <v>28</v>
      </c>
      <c r="AG35" s="2">
        <v>12</v>
      </c>
      <c r="AH35" s="2">
        <v>3449</v>
      </c>
      <c r="AI35" s="2" t="s">
        <v>288</v>
      </c>
      <c r="AJ35" s="2" t="s">
        <v>310</v>
      </c>
      <c r="AK35" s="2" t="s">
        <v>312</v>
      </c>
      <c r="AL35" s="2" t="s">
        <v>285</v>
      </c>
      <c r="AM35" s="2" t="s">
        <v>317</v>
      </c>
      <c r="AN35" s="2" t="s">
        <v>317</v>
      </c>
      <c r="AO35" s="2" t="s">
        <v>318</v>
      </c>
      <c r="AP35" s="2" t="s">
        <v>285</v>
      </c>
      <c r="AQ35" s="2" t="s">
        <v>317</v>
      </c>
      <c r="AR35" s="2" t="s">
        <v>317</v>
      </c>
      <c r="AS35" s="2" t="s">
        <v>317</v>
      </c>
      <c r="AT35" s="2" t="s">
        <v>322</v>
      </c>
      <c r="AU35" s="2" t="s">
        <v>328</v>
      </c>
      <c r="AV35" s="2" t="s">
        <v>333</v>
      </c>
      <c r="AW35" s="2" t="s">
        <v>341</v>
      </c>
      <c r="AX35" s="2" t="s">
        <v>283</v>
      </c>
      <c r="AY35" s="2" t="s">
        <v>288</v>
      </c>
      <c r="AZ35" s="2" t="s">
        <v>345</v>
      </c>
      <c r="BA35" s="2">
        <v>200</v>
      </c>
      <c r="BB35" s="2" t="s">
        <v>349</v>
      </c>
      <c r="BC35" s="2" t="s">
        <v>288</v>
      </c>
      <c r="BD35" s="2" t="s">
        <v>351</v>
      </c>
      <c r="BE35" s="2" t="s">
        <v>288</v>
      </c>
      <c r="BF35" s="2" t="s">
        <v>283</v>
      </c>
      <c r="BG35" s="2" t="s">
        <v>288</v>
      </c>
      <c r="BH35" s="2" t="s">
        <v>283</v>
      </c>
      <c r="BI35" s="2" t="s">
        <v>356</v>
      </c>
      <c r="BJ35" s="2" t="s">
        <v>362</v>
      </c>
      <c r="BK35" s="2" t="s">
        <v>288</v>
      </c>
      <c r="BL35" s="2" t="s">
        <v>285</v>
      </c>
      <c r="BM35" s="2" t="s">
        <v>288</v>
      </c>
      <c r="BN35" s="2" t="s">
        <v>290</v>
      </c>
      <c r="BO35" s="2" t="s">
        <v>372</v>
      </c>
      <c r="BP35" s="2" t="s">
        <v>284</v>
      </c>
      <c r="BQ35" s="2" t="s">
        <v>283</v>
      </c>
      <c r="BR35" s="2" t="s">
        <v>377</v>
      </c>
      <c r="BS35" s="2" t="s">
        <v>285</v>
      </c>
      <c r="BT35" s="2" t="s">
        <v>384</v>
      </c>
      <c r="BU35" s="2" t="s">
        <v>288</v>
      </c>
      <c r="BV35" s="2" t="s">
        <v>283</v>
      </c>
      <c r="BW35" s="2" t="s">
        <v>283</v>
      </c>
    </row>
    <row r="36" spans="1:75" x14ac:dyDescent="0.25">
      <c r="A36" s="2">
        <v>10</v>
      </c>
      <c r="B36" s="2" t="s">
        <v>108</v>
      </c>
      <c r="C36" s="2" t="s">
        <v>181</v>
      </c>
      <c r="D36" s="2" t="s">
        <v>223</v>
      </c>
      <c r="E36" s="2" t="s">
        <v>224</v>
      </c>
      <c r="F36" s="2" t="s">
        <v>282</v>
      </c>
      <c r="G36" s="3">
        <v>11.8032</v>
      </c>
      <c r="H36" s="3">
        <v>12.49568</v>
      </c>
      <c r="I36" s="2" t="s">
        <v>288</v>
      </c>
      <c r="J36" s="2"/>
      <c r="K36" s="2" t="s">
        <v>288</v>
      </c>
      <c r="L36" s="2" t="s">
        <v>288</v>
      </c>
      <c r="M36" s="2" t="s">
        <v>288</v>
      </c>
      <c r="N36" s="2" t="s">
        <v>283</v>
      </c>
      <c r="O36" s="2" t="s">
        <v>288</v>
      </c>
      <c r="P36" s="2" t="s">
        <v>283</v>
      </c>
      <c r="Q36" s="2" t="s">
        <v>288</v>
      </c>
      <c r="R36" s="2" t="s">
        <v>288</v>
      </c>
      <c r="S36" s="2" t="s">
        <v>293</v>
      </c>
      <c r="T36" s="2" t="s">
        <v>295</v>
      </c>
      <c r="U36" s="2" t="e">
        <f>VLOOKUP(#REF!,'[1]R9 Final Site Dataset'!$F$1:$FD$98,14,FALSE)</f>
        <v>#REF!</v>
      </c>
      <c r="V36" s="2" t="s">
        <v>306</v>
      </c>
      <c r="W36" s="2">
        <v>291</v>
      </c>
      <c r="X36" s="2">
        <v>61</v>
      </c>
      <c r="Y36" s="2">
        <v>55</v>
      </c>
      <c r="Z36" s="2">
        <v>310</v>
      </c>
      <c r="AA36" s="2">
        <v>360</v>
      </c>
      <c r="AB36" s="2">
        <v>173</v>
      </c>
      <c r="AC36" s="2">
        <v>261</v>
      </c>
      <c r="AD36" s="2">
        <v>99</v>
      </c>
      <c r="AE36" s="2">
        <v>131</v>
      </c>
      <c r="AF36" s="2">
        <v>5</v>
      </c>
      <c r="AG36" s="2">
        <v>5</v>
      </c>
      <c r="AH36" s="2">
        <v>1460</v>
      </c>
      <c r="AI36" s="2" t="s">
        <v>283</v>
      </c>
      <c r="AJ36" s="2" t="s">
        <v>310</v>
      </c>
      <c r="AK36" s="2" t="s">
        <v>312</v>
      </c>
      <c r="AL36" s="2" t="s">
        <v>285</v>
      </c>
      <c r="AM36" s="2" t="s">
        <v>317</v>
      </c>
      <c r="AN36" s="2" t="s">
        <v>317</v>
      </c>
      <c r="AO36" s="2" t="s">
        <v>318</v>
      </c>
      <c r="AP36" s="2" t="s">
        <v>317</v>
      </c>
      <c r="AQ36" s="2" t="s">
        <v>319</v>
      </c>
      <c r="AR36" s="2" t="s">
        <v>318</v>
      </c>
      <c r="AS36" s="2" t="s">
        <v>319</v>
      </c>
      <c r="AT36" s="2" t="s">
        <v>321</v>
      </c>
      <c r="AU36" s="2" t="s">
        <v>330</v>
      </c>
      <c r="AV36" s="2" t="s">
        <v>334</v>
      </c>
      <c r="AW36" s="2" t="s">
        <v>343</v>
      </c>
      <c r="AX36" s="2" t="s">
        <v>283</v>
      </c>
      <c r="AY36" s="2" t="s">
        <v>288</v>
      </c>
      <c r="AZ36" s="2" t="s">
        <v>346</v>
      </c>
      <c r="BA36" s="2">
        <v>58</v>
      </c>
      <c r="BB36" s="2" t="s">
        <v>349</v>
      </c>
      <c r="BC36" s="2" t="s">
        <v>283</v>
      </c>
      <c r="BD36" s="2" t="s">
        <v>351</v>
      </c>
      <c r="BE36" s="2" t="s">
        <v>288</v>
      </c>
      <c r="BF36" s="2" t="s">
        <v>288</v>
      </c>
      <c r="BG36" s="2" t="s">
        <v>288</v>
      </c>
      <c r="BH36" s="2" t="s">
        <v>283</v>
      </c>
      <c r="BI36" s="2" t="s">
        <v>356</v>
      </c>
      <c r="BJ36" s="2" t="s">
        <v>362</v>
      </c>
      <c r="BK36" s="2" t="s">
        <v>288</v>
      </c>
      <c r="BL36" s="2" t="s">
        <v>368</v>
      </c>
      <c r="BM36" s="2" t="s">
        <v>288</v>
      </c>
      <c r="BN36" s="2" t="s">
        <v>283</v>
      </c>
      <c r="BO36" s="2" t="s">
        <v>370</v>
      </c>
      <c r="BP36" s="2" t="s">
        <v>284</v>
      </c>
      <c r="BQ36" s="2" t="s">
        <v>288</v>
      </c>
      <c r="BR36" s="2" t="s">
        <v>376</v>
      </c>
      <c r="BS36" s="2" t="s">
        <v>285</v>
      </c>
      <c r="BT36" s="2" t="s">
        <v>384</v>
      </c>
      <c r="BU36" s="2" t="s">
        <v>283</v>
      </c>
      <c r="BV36" s="2" t="s">
        <v>283</v>
      </c>
      <c r="BW36" s="2" t="s">
        <v>283</v>
      </c>
    </row>
    <row r="37" spans="1:75" x14ac:dyDescent="0.25">
      <c r="A37" s="2">
        <v>10</v>
      </c>
      <c r="B37" s="2" t="s">
        <v>109</v>
      </c>
      <c r="C37" s="2" t="s">
        <v>181</v>
      </c>
      <c r="D37" s="2" t="s">
        <v>214</v>
      </c>
      <c r="E37" s="2" t="s">
        <v>215</v>
      </c>
      <c r="F37" s="2" t="s">
        <v>281</v>
      </c>
      <c r="G37" s="3">
        <v>10.606450000000001</v>
      </c>
      <c r="H37" s="3">
        <v>12.195880000000001</v>
      </c>
      <c r="I37" s="2" t="s">
        <v>283</v>
      </c>
      <c r="J37" s="2" t="s">
        <v>289</v>
      </c>
      <c r="K37" s="2" t="s">
        <v>283</v>
      </c>
      <c r="L37" s="2" t="s">
        <v>283</v>
      </c>
      <c r="M37" s="2" t="s">
        <v>283</v>
      </c>
      <c r="N37" s="2" t="s">
        <v>283</v>
      </c>
      <c r="O37" s="2" t="s">
        <v>283</v>
      </c>
      <c r="P37" s="2" t="s">
        <v>283</v>
      </c>
      <c r="Q37" s="2" t="s">
        <v>283</v>
      </c>
      <c r="R37" s="2" t="s">
        <v>288</v>
      </c>
      <c r="S37" s="2" t="s">
        <v>293</v>
      </c>
      <c r="T37" s="2" t="s">
        <v>294</v>
      </c>
      <c r="U37" s="2" t="s">
        <v>299</v>
      </c>
      <c r="V37" s="2" t="s">
        <v>305</v>
      </c>
      <c r="W37" s="2">
        <v>283</v>
      </c>
      <c r="X37" s="2">
        <v>18</v>
      </c>
      <c r="Y37" s="2">
        <v>13</v>
      </c>
      <c r="Z37" s="2">
        <v>128</v>
      </c>
      <c r="AA37" s="2">
        <v>230</v>
      </c>
      <c r="AB37" s="2">
        <v>172</v>
      </c>
      <c r="AC37" s="2">
        <v>244</v>
      </c>
      <c r="AD37" s="2">
        <v>343</v>
      </c>
      <c r="AE37" s="2">
        <v>461</v>
      </c>
      <c r="AF37" s="2">
        <v>49</v>
      </c>
      <c r="AG37" s="2">
        <v>30</v>
      </c>
      <c r="AH37" s="2">
        <v>1688</v>
      </c>
      <c r="AI37" s="2" t="s">
        <v>283</v>
      </c>
      <c r="AJ37" s="2" t="s">
        <v>310</v>
      </c>
      <c r="AK37" s="2" t="s">
        <v>312</v>
      </c>
      <c r="AL37" s="2" t="s">
        <v>285</v>
      </c>
      <c r="AM37" s="2" t="s">
        <v>318</v>
      </c>
      <c r="AN37" s="2" t="s">
        <v>317</v>
      </c>
      <c r="AO37" s="2" t="s">
        <v>285</v>
      </c>
      <c r="AP37" s="2" t="s">
        <v>317</v>
      </c>
      <c r="AQ37" s="2" t="s">
        <v>317</v>
      </c>
      <c r="AR37" s="2" t="s">
        <v>285</v>
      </c>
      <c r="AS37" s="2" t="s">
        <v>319</v>
      </c>
      <c r="AT37" s="2" t="s">
        <v>321</v>
      </c>
      <c r="AU37" s="2" t="s">
        <v>328</v>
      </c>
      <c r="AV37" s="2" t="s">
        <v>333</v>
      </c>
      <c r="AW37" s="2" t="s">
        <v>344</v>
      </c>
      <c r="AX37" s="2" t="s">
        <v>283</v>
      </c>
      <c r="AY37" s="2" t="s">
        <v>288</v>
      </c>
      <c r="AZ37" s="2" t="s">
        <v>346</v>
      </c>
      <c r="BA37" s="2">
        <v>10</v>
      </c>
      <c r="BB37" s="2" t="s">
        <v>348</v>
      </c>
      <c r="BC37" s="2" t="s">
        <v>283</v>
      </c>
      <c r="BD37" s="2" t="s">
        <v>283</v>
      </c>
      <c r="BE37" s="2" t="s">
        <v>283</v>
      </c>
      <c r="BF37" s="2" t="s">
        <v>283</v>
      </c>
      <c r="BG37" s="2" t="s">
        <v>352</v>
      </c>
      <c r="BH37" s="2" t="s">
        <v>283</v>
      </c>
      <c r="BI37" s="2" t="s">
        <v>355</v>
      </c>
      <c r="BJ37" s="2" t="s">
        <v>361</v>
      </c>
      <c r="BK37" s="2" t="s">
        <v>288</v>
      </c>
      <c r="BL37" s="2" t="s">
        <v>363</v>
      </c>
      <c r="BM37" s="2" t="s">
        <v>283</v>
      </c>
      <c r="BN37" s="2" t="s">
        <v>283</v>
      </c>
      <c r="BO37" s="2" t="s">
        <v>370</v>
      </c>
      <c r="BP37" s="2" t="s">
        <v>375</v>
      </c>
      <c r="BQ37" s="2" t="s">
        <v>283</v>
      </c>
      <c r="BR37" s="2" t="s">
        <v>377</v>
      </c>
      <c r="BS37" s="2" t="s">
        <v>317</v>
      </c>
      <c r="BT37" s="2" t="s">
        <v>379</v>
      </c>
      <c r="BU37" s="2" t="s">
        <v>283</v>
      </c>
      <c r="BV37" s="2" t="s">
        <v>283</v>
      </c>
      <c r="BW37" s="2" t="s">
        <v>288</v>
      </c>
    </row>
    <row r="38" spans="1:75" x14ac:dyDescent="0.25">
      <c r="A38" s="2">
        <v>10</v>
      </c>
      <c r="B38" s="2" t="s">
        <v>110</v>
      </c>
      <c r="C38" s="2" t="s">
        <v>181</v>
      </c>
      <c r="D38" s="2" t="s">
        <v>206</v>
      </c>
      <c r="E38" s="2" t="s">
        <v>218</v>
      </c>
      <c r="F38" s="2" t="s">
        <v>282</v>
      </c>
      <c r="G38" s="3">
        <v>11.8657</v>
      </c>
      <c r="H38" s="3">
        <v>13.240449999999999</v>
      </c>
      <c r="I38" s="2" t="s">
        <v>288</v>
      </c>
      <c r="J38" s="2"/>
      <c r="K38" s="2" t="s">
        <v>288</v>
      </c>
      <c r="L38" s="2" t="s">
        <v>288</v>
      </c>
      <c r="M38" s="2" t="s">
        <v>288</v>
      </c>
      <c r="N38" s="2" t="s">
        <v>283</v>
      </c>
      <c r="O38" s="2" t="s">
        <v>288</v>
      </c>
      <c r="P38" s="2" t="s">
        <v>288</v>
      </c>
      <c r="Q38" s="2" t="s">
        <v>288</v>
      </c>
      <c r="R38" s="2" t="s">
        <v>283</v>
      </c>
      <c r="S38" s="2" t="s">
        <v>293</v>
      </c>
      <c r="T38" s="2" t="s">
        <v>295</v>
      </c>
      <c r="U38" s="2" t="s">
        <v>302</v>
      </c>
      <c r="V38" s="2" t="s">
        <v>301</v>
      </c>
      <c r="W38" s="2">
        <v>51</v>
      </c>
      <c r="X38" s="2">
        <v>33</v>
      </c>
      <c r="Y38" s="2">
        <v>39</v>
      </c>
      <c r="Z38" s="2">
        <v>37</v>
      </c>
      <c r="AA38" s="2">
        <v>31</v>
      </c>
      <c r="AB38" s="2">
        <v>36</v>
      </c>
      <c r="AC38" s="2">
        <v>43</v>
      </c>
      <c r="AD38" s="2">
        <v>61</v>
      </c>
      <c r="AE38" s="2">
        <v>72</v>
      </c>
      <c r="AF38" s="2">
        <v>4</v>
      </c>
      <c r="AG38" s="2">
        <v>7</v>
      </c>
      <c r="AH38" s="2">
        <v>363</v>
      </c>
      <c r="AI38" s="2" t="s">
        <v>283</v>
      </c>
      <c r="AJ38" s="2" t="s">
        <v>310</v>
      </c>
      <c r="AK38" s="2" t="s">
        <v>312</v>
      </c>
      <c r="AL38" s="2" t="s">
        <v>285</v>
      </c>
      <c r="AM38" s="2" t="s">
        <v>285</v>
      </c>
      <c r="AN38" s="2" t="s">
        <v>320</v>
      </c>
      <c r="AO38" s="2" t="s">
        <v>320</v>
      </c>
      <c r="AP38" s="2" t="s">
        <v>285</v>
      </c>
      <c r="AQ38" s="2" t="s">
        <v>319</v>
      </c>
      <c r="AR38" s="2" t="s">
        <v>285</v>
      </c>
      <c r="AS38" s="2" t="s">
        <v>285</v>
      </c>
      <c r="AT38" s="2" t="s">
        <v>321</v>
      </c>
      <c r="AU38" s="2" t="s">
        <v>330</v>
      </c>
      <c r="AV38" s="2" t="s">
        <v>333</v>
      </c>
      <c r="AW38" s="2" t="s">
        <v>341</v>
      </c>
      <c r="AX38" s="2" t="s">
        <v>283</v>
      </c>
      <c r="AY38" s="2" t="s">
        <v>288</v>
      </c>
      <c r="AZ38" s="2" t="s">
        <v>346</v>
      </c>
      <c r="BA38" s="2">
        <v>15</v>
      </c>
      <c r="BB38" s="2" t="s">
        <v>350</v>
      </c>
      <c r="BC38" s="2" t="s">
        <v>283</v>
      </c>
      <c r="BD38" s="2" t="s">
        <v>283</v>
      </c>
      <c r="BE38" s="2" t="s">
        <v>288</v>
      </c>
      <c r="BF38" s="2" t="s">
        <v>283</v>
      </c>
      <c r="BG38" s="2" t="s">
        <v>353</v>
      </c>
      <c r="BH38" s="2" t="s">
        <v>283</v>
      </c>
      <c r="BI38" s="2" t="s">
        <v>355</v>
      </c>
      <c r="BJ38" s="2" t="s">
        <v>361</v>
      </c>
      <c r="BK38" s="2" t="s">
        <v>288</v>
      </c>
      <c r="BL38" s="2" t="s">
        <v>363</v>
      </c>
      <c r="BM38" s="2" t="s">
        <v>288</v>
      </c>
      <c r="BN38" s="2" t="s">
        <v>283</v>
      </c>
      <c r="BO38" s="2" t="s">
        <v>370</v>
      </c>
      <c r="BP38" s="2" t="s">
        <v>386</v>
      </c>
      <c r="BQ38" s="2" t="s">
        <v>283</v>
      </c>
      <c r="BR38" s="2" t="s">
        <v>376</v>
      </c>
      <c r="BS38" s="2" t="s">
        <v>319</v>
      </c>
      <c r="BT38" s="2" t="s">
        <v>378</v>
      </c>
      <c r="BU38" s="2" t="s">
        <v>283</v>
      </c>
      <c r="BV38" s="2" t="s">
        <v>283</v>
      </c>
      <c r="BW38" s="2" t="s">
        <v>288</v>
      </c>
    </row>
    <row r="39" spans="1:75" x14ac:dyDescent="0.25">
      <c r="A39" s="2">
        <v>10</v>
      </c>
      <c r="B39" s="2" t="s">
        <v>111</v>
      </c>
      <c r="C39" s="2" t="s">
        <v>181</v>
      </c>
      <c r="D39" s="2" t="s">
        <v>206</v>
      </c>
      <c r="E39" s="2" t="s">
        <v>225</v>
      </c>
      <c r="F39" s="2" t="s">
        <v>282</v>
      </c>
      <c r="G39" s="3">
        <v>11.81152</v>
      </c>
      <c r="H39" s="3">
        <v>13.18624</v>
      </c>
      <c r="I39" s="2" t="s">
        <v>288</v>
      </c>
      <c r="J39" s="2"/>
      <c r="K39" s="2" t="s">
        <v>288</v>
      </c>
      <c r="L39" s="2" t="s">
        <v>288</v>
      </c>
      <c r="M39" s="2" t="s">
        <v>288</v>
      </c>
      <c r="N39" s="2" t="s">
        <v>288</v>
      </c>
      <c r="O39" s="2" t="s">
        <v>288</v>
      </c>
      <c r="P39" s="2" t="s">
        <v>288</v>
      </c>
      <c r="Q39" s="2" t="s">
        <v>288</v>
      </c>
      <c r="R39" s="2" t="s">
        <v>288</v>
      </c>
      <c r="S39" s="2" t="s">
        <v>293</v>
      </c>
      <c r="T39" s="2" t="s">
        <v>295</v>
      </c>
      <c r="U39" s="2" t="s">
        <v>302</v>
      </c>
      <c r="V39" s="2" t="s">
        <v>306</v>
      </c>
      <c r="W39" s="2">
        <v>53</v>
      </c>
      <c r="X39" s="2">
        <v>21</v>
      </c>
      <c r="Y39" s="2">
        <v>27</v>
      </c>
      <c r="Z39" s="2">
        <v>23</v>
      </c>
      <c r="AA39" s="2">
        <v>19</v>
      </c>
      <c r="AB39" s="2">
        <v>21</v>
      </c>
      <c r="AC39" s="2">
        <v>31</v>
      </c>
      <c r="AD39" s="2">
        <v>21</v>
      </c>
      <c r="AE39" s="2">
        <v>26</v>
      </c>
      <c r="AF39" s="2">
        <v>3</v>
      </c>
      <c r="AG39" s="2">
        <v>2</v>
      </c>
      <c r="AH39" s="2">
        <v>194</v>
      </c>
      <c r="AI39" s="2" t="s">
        <v>288</v>
      </c>
      <c r="AJ39" s="2" t="s">
        <v>310</v>
      </c>
      <c r="AK39" s="2" t="s">
        <v>312</v>
      </c>
      <c r="AL39" s="2" t="s">
        <v>285</v>
      </c>
      <c r="AM39" s="2" t="s">
        <v>285</v>
      </c>
      <c r="AN39" s="2" t="s">
        <v>285</v>
      </c>
      <c r="AO39" s="2" t="s">
        <v>318</v>
      </c>
      <c r="AP39" s="2" t="s">
        <v>319</v>
      </c>
      <c r="AQ39" s="2" t="s">
        <v>320</v>
      </c>
      <c r="AR39" s="2" t="s">
        <v>320</v>
      </c>
      <c r="AS39" s="2" t="s">
        <v>317</v>
      </c>
      <c r="AT39" s="2" t="s">
        <v>321</v>
      </c>
      <c r="AU39" s="2" t="s">
        <v>329</v>
      </c>
      <c r="AV39" s="2" t="s">
        <v>334</v>
      </c>
      <c r="AW39" s="2" t="s">
        <v>343</v>
      </c>
      <c r="AX39" s="2" t="s">
        <v>283</v>
      </c>
      <c r="AY39" s="2" t="s">
        <v>288</v>
      </c>
      <c r="AZ39" s="2" t="s">
        <v>346</v>
      </c>
      <c r="BA39" s="2">
        <v>2</v>
      </c>
      <c r="BB39" s="2" t="s">
        <v>349</v>
      </c>
      <c r="BC39" s="2" t="s">
        <v>288</v>
      </c>
      <c r="BD39" s="2" t="s">
        <v>351</v>
      </c>
      <c r="BE39" s="2" t="s">
        <v>288</v>
      </c>
      <c r="BF39" s="2" t="s">
        <v>283</v>
      </c>
      <c r="BG39" s="2" t="s">
        <v>288</v>
      </c>
      <c r="BH39" s="2" t="s">
        <v>288</v>
      </c>
      <c r="BI39" s="2" t="s">
        <v>356</v>
      </c>
      <c r="BJ39" s="2" t="s">
        <v>385</v>
      </c>
      <c r="BK39" s="2" t="s">
        <v>288</v>
      </c>
      <c r="BL39" s="2" t="s">
        <v>363</v>
      </c>
      <c r="BM39" s="2" t="s">
        <v>288</v>
      </c>
      <c r="BN39" s="2" t="s">
        <v>288</v>
      </c>
      <c r="BO39" s="2" t="s">
        <v>285</v>
      </c>
      <c r="BP39" s="2" t="s">
        <v>285</v>
      </c>
      <c r="BQ39" s="2" t="s">
        <v>283</v>
      </c>
      <c r="BR39" s="2" t="s">
        <v>376</v>
      </c>
      <c r="BS39" s="2" t="s">
        <v>317</v>
      </c>
      <c r="BT39" s="2" t="s">
        <v>380</v>
      </c>
      <c r="BU39" s="2" t="s">
        <v>288</v>
      </c>
      <c r="BV39" s="2" t="s">
        <v>288</v>
      </c>
      <c r="BW39" s="2" t="s">
        <v>288</v>
      </c>
    </row>
    <row r="40" spans="1:75" x14ac:dyDescent="0.25">
      <c r="A40" s="2">
        <v>10</v>
      </c>
      <c r="B40" s="2" t="s">
        <v>112</v>
      </c>
      <c r="C40" s="2" t="s">
        <v>181</v>
      </c>
      <c r="D40" s="2" t="s">
        <v>206</v>
      </c>
      <c r="E40" s="2" t="s">
        <v>207</v>
      </c>
      <c r="F40" s="2" t="s">
        <v>282</v>
      </c>
      <c r="G40" s="3">
        <v>11.795339999999999</v>
      </c>
      <c r="H40" s="3">
        <v>13.181520000000001</v>
      </c>
      <c r="I40" s="2" t="s">
        <v>288</v>
      </c>
      <c r="J40" s="2"/>
      <c r="K40" s="2" t="s">
        <v>288</v>
      </c>
      <c r="L40" s="2" t="s">
        <v>288</v>
      </c>
      <c r="M40" s="2" t="s">
        <v>288</v>
      </c>
      <c r="N40" s="2" t="s">
        <v>288</v>
      </c>
      <c r="O40" s="2" t="s">
        <v>288</v>
      </c>
      <c r="P40" s="2" t="s">
        <v>288</v>
      </c>
      <c r="Q40" s="2" t="s">
        <v>288</v>
      </c>
      <c r="R40" s="2" t="s">
        <v>288</v>
      </c>
      <c r="S40" s="2" t="s">
        <v>293</v>
      </c>
      <c r="T40" s="2" t="s">
        <v>295</v>
      </c>
      <c r="U40" s="2" t="s">
        <v>302</v>
      </c>
      <c r="V40" s="2" t="s">
        <v>306</v>
      </c>
      <c r="W40" s="2">
        <v>17</v>
      </c>
      <c r="X40" s="2">
        <v>2</v>
      </c>
      <c r="Y40" s="2">
        <v>4</v>
      </c>
      <c r="Z40" s="2">
        <v>9</v>
      </c>
      <c r="AA40" s="2">
        <v>11</v>
      </c>
      <c r="AB40" s="2">
        <v>12</v>
      </c>
      <c r="AC40" s="2">
        <v>13</v>
      </c>
      <c r="AD40" s="2">
        <v>12</v>
      </c>
      <c r="AE40" s="2">
        <v>14</v>
      </c>
      <c r="AF40" s="2">
        <v>1</v>
      </c>
      <c r="AG40" s="2">
        <v>3</v>
      </c>
      <c r="AH40" s="2">
        <v>81</v>
      </c>
      <c r="AI40" s="2" t="s">
        <v>283</v>
      </c>
      <c r="AJ40" s="2" t="s">
        <v>310</v>
      </c>
      <c r="AK40" s="2" t="s">
        <v>312</v>
      </c>
      <c r="AL40" s="2" t="s">
        <v>285</v>
      </c>
      <c r="AM40" s="2" t="s">
        <v>285</v>
      </c>
      <c r="AN40" s="2" t="s">
        <v>285</v>
      </c>
      <c r="AO40" s="2" t="s">
        <v>318</v>
      </c>
      <c r="AP40" s="2" t="s">
        <v>285</v>
      </c>
      <c r="AQ40" s="2" t="s">
        <v>285</v>
      </c>
      <c r="AR40" s="2" t="s">
        <v>285</v>
      </c>
      <c r="AS40" s="2" t="s">
        <v>285</v>
      </c>
      <c r="AT40" s="2" t="s">
        <v>325</v>
      </c>
      <c r="AU40" s="2" t="s">
        <v>329</v>
      </c>
      <c r="AV40" s="2" t="s">
        <v>334</v>
      </c>
      <c r="AW40" s="2" t="s">
        <v>341</v>
      </c>
      <c r="AX40" s="2" t="s">
        <v>283</v>
      </c>
      <c r="AY40" s="2" t="s">
        <v>288</v>
      </c>
      <c r="AZ40" s="2" t="s">
        <v>346</v>
      </c>
      <c r="BA40" s="2">
        <v>8</v>
      </c>
      <c r="BB40" s="2" t="s">
        <v>349</v>
      </c>
      <c r="BC40" s="2" t="s">
        <v>288</v>
      </c>
      <c r="BD40" s="2" t="s">
        <v>285</v>
      </c>
      <c r="BE40" s="2" t="s">
        <v>288</v>
      </c>
      <c r="BF40" s="2" t="s">
        <v>288</v>
      </c>
      <c r="BG40" s="2" t="s">
        <v>353</v>
      </c>
      <c r="BH40" s="2" t="s">
        <v>288</v>
      </c>
      <c r="BI40" s="2" t="s">
        <v>355</v>
      </c>
      <c r="BJ40" s="2" t="s">
        <v>361</v>
      </c>
      <c r="BK40" s="2" t="s">
        <v>288</v>
      </c>
      <c r="BL40" s="2" t="s">
        <v>363</v>
      </c>
      <c r="BM40" s="2" t="s">
        <v>288</v>
      </c>
      <c r="BN40" s="2" t="s">
        <v>288</v>
      </c>
      <c r="BO40" s="2" t="s">
        <v>285</v>
      </c>
      <c r="BP40" s="2" t="s">
        <v>285</v>
      </c>
      <c r="BQ40" s="2" t="s">
        <v>288</v>
      </c>
      <c r="BR40" s="2" t="s">
        <v>290</v>
      </c>
      <c r="BS40" s="2" t="s">
        <v>285</v>
      </c>
      <c r="BT40" s="2" t="s">
        <v>384</v>
      </c>
      <c r="BU40" s="2" t="s">
        <v>288</v>
      </c>
      <c r="BV40" s="2" t="s">
        <v>288</v>
      </c>
      <c r="BW40" s="2" t="s">
        <v>288</v>
      </c>
    </row>
    <row r="41" spans="1:75" x14ac:dyDescent="0.25">
      <c r="A41" s="2">
        <v>10</v>
      </c>
      <c r="B41" s="2" t="s">
        <v>113</v>
      </c>
      <c r="C41" s="2" t="s">
        <v>181</v>
      </c>
      <c r="D41" s="2" t="s">
        <v>206</v>
      </c>
      <c r="E41" s="2" t="s">
        <v>225</v>
      </c>
      <c r="F41" s="2" t="s">
        <v>282</v>
      </c>
      <c r="G41" s="3">
        <v>11.808310000000001</v>
      </c>
      <c r="H41" s="3">
        <v>13.181190000000001</v>
      </c>
      <c r="I41" s="2" t="s">
        <v>288</v>
      </c>
      <c r="J41" s="2"/>
      <c r="K41" s="2" t="s">
        <v>288</v>
      </c>
      <c r="L41" s="2" t="s">
        <v>283</v>
      </c>
      <c r="M41" s="2" t="s">
        <v>288</v>
      </c>
      <c r="N41" s="2" t="s">
        <v>288</v>
      </c>
      <c r="O41" s="2" t="s">
        <v>288</v>
      </c>
      <c r="P41" s="2" t="s">
        <v>288</v>
      </c>
      <c r="Q41" s="2" t="s">
        <v>288</v>
      </c>
      <c r="R41" s="2" t="s">
        <v>288</v>
      </c>
      <c r="S41" s="2" t="s">
        <v>293</v>
      </c>
      <c r="T41" s="2" t="s">
        <v>295</v>
      </c>
      <c r="U41" s="2" t="s">
        <v>302</v>
      </c>
      <c r="V41" s="2" t="s">
        <v>306</v>
      </c>
      <c r="W41" s="2">
        <v>37</v>
      </c>
      <c r="X41" s="2">
        <v>7</v>
      </c>
      <c r="Y41" s="2">
        <v>9</v>
      </c>
      <c r="Z41" s="2">
        <v>24</v>
      </c>
      <c r="AA41" s="2">
        <v>33</v>
      </c>
      <c r="AB41" s="2">
        <v>23</v>
      </c>
      <c r="AC41" s="2">
        <v>20</v>
      </c>
      <c r="AD41" s="2">
        <v>24</v>
      </c>
      <c r="AE41" s="2">
        <v>23</v>
      </c>
      <c r="AF41" s="2">
        <v>4</v>
      </c>
      <c r="AG41" s="2">
        <v>1</v>
      </c>
      <c r="AH41" s="2">
        <v>168</v>
      </c>
      <c r="AI41" s="2" t="s">
        <v>283</v>
      </c>
      <c r="AJ41" s="2" t="s">
        <v>310</v>
      </c>
      <c r="AK41" s="2" t="s">
        <v>313</v>
      </c>
      <c r="AL41" s="2" t="s">
        <v>285</v>
      </c>
      <c r="AM41" s="2" t="s">
        <v>285</v>
      </c>
      <c r="AN41" s="2" t="s">
        <v>285</v>
      </c>
      <c r="AO41" s="2" t="s">
        <v>318</v>
      </c>
      <c r="AP41" s="2" t="s">
        <v>285</v>
      </c>
      <c r="AQ41" s="2" t="s">
        <v>318</v>
      </c>
      <c r="AR41" s="2" t="s">
        <v>318</v>
      </c>
      <c r="AS41" s="2" t="s">
        <v>317</v>
      </c>
      <c r="AT41" s="2" t="s">
        <v>325</v>
      </c>
      <c r="AU41" s="2" t="s">
        <v>328</v>
      </c>
      <c r="AV41" s="2" t="s">
        <v>333</v>
      </c>
      <c r="AW41" s="2" t="s">
        <v>341</v>
      </c>
      <c r="AX41" s="2" t="s">
        <v>283</v>
      </c>
      <c r="AY41" s="2" t="s">
        <v>288</v>
      </c>
      <c r="AZ41" s="2" t="s">
        <v>346</v>
      </c>
      <c r="BA41" s="2">
        <v>14</v>
      </c>
      <c r="BB41" s="2" t="s">
        <v>348</v>
      </c>
      <c r="BC41" s="2" t="s">
        <v>288</v>
      </c>
      <c r="BD41" s="2" t="s">
        <v>351</v>
      </c>
      <c r="BE41" s="2" t="s">
        <v>283</v>
      </c>
      <c r="BF41" s="2" t="s">
        <v>288</v>
      </c>
      <c r="BG41" s="2" t="s">
        <v>353</v>
      </c>
      <c r="BH41" s="2" t="s">
        <v>283</v>
      </c>
      <c r="BI41" s="2" t="s">
        <v>355</v>
      </c>
      <c r="BJ41" s="2" t="s">
        <v>361</v>
      </c>
      <c r="BK41" s="2" t="s">
        <v>288</v>
      </c>
      <c r="BL41" s="2" t="s">
        <v>363</v>
      </c>
      <c r="BM41" s="2" t="s">
        <v>288</v>
      </c>
      <c r="BN41" s="2" t="s">
        <v>288</v>
      </c>
      <c r="BO41" s="2" t="s">
        <v>285</v>
      </c>
      <c r="BP41" s="2" t="s">
        <v>285</v>
      </c>
      <c r="BQ41" s="2" t="s">
        <v>283</v>
      </c>
      <c r="BR41" s="2" t="s">
        <v>376</v>
      </c>
      <c r="BS41" s="2" t="s">
        <v>318</v>
      </c>
      <c r="BT41" s="2" t="s">
        <v>378</v>
      </c>
      <c r="BU41" s="2" t="s">
        <v>288</v>
      </c>
      <c r="BV41" s="2" t="s">
        <v>288</v>
      </c>
      <c r="BW41" s="2" t="s">
        <v>288</v>
      </c>
    </row>
    <row r="42" spans="1:75" x14ac:dyDescent="0.25">
      <c r="A42" s="2">
        <v>10</v>
      </c>
      <c r="B42" s="2" t="s">
        <v>114</v>
      </c>
      <c r="C42" s="2" t="s">
        <v>181</v>
      </c>
      <c r="D42" s="2" t="s">
        <v>210</v>
      </c>
      <c r="E42" s="2" t="s">
        <v>211</v>
      </c>
      <c r="F42" s="2" t="s">
        <v>282</v>
      </c>
      <c r="G42" s="3">
        <v>11.47268</v>
      </c>
      <c r="H42" s="3">
        <v>13.125830000000001</v>
      </c>
      <c r="I42" s="2" t="s">
        <v>283</v>
      </c>
      <c r="J42" s="2" t="s">
        <v>284</v>
      </c>
      <c r="K42" s="2" t="s">
        <v>288</v>
      </c>
      <c r="L42" s="2" t="s">
        <v>288</v>
      </c>
      <c r="M42" s="2" t="s">
        <v>283</v>
      </c>
      <c r="N42" s="2" t="s">
        <v>288</v>
      </c>
      <c r="O42" s="2" t="s">
        <v>288</v>
      </c>
      <c r="P42" s="2" t="s">
        <v>288</v>
      </c>
      <c r="Q42" s="2" t="s">
        <v>288</v>
      </c>
      <c r="R42" s="2" t="s">
        <v>288</v>
      </c>
      <c r="S42" s="2" t="s">
        <v>293</v>
      </c>
      <c r="T42" s="2" t="s">
        <v>295</v>
      </c>
      <c r="U42" s="2" t="s">
        <v>299</v>
      </c>
      <c r="V42" s="2" t="s">
        <v>301</v>
      </c>
      <c r="W42" s="2">
        <v>45</v>
      </c>
      <c r="X42" s="2">
        <v>9</v>
      </c>
      <c r="Y42" s="2">
        <v>13</v>
      </c>
      <c r="Z42" s="2">
        <v>21</v>
      </c>
      <c r="AA42" s="2">
        <v>24</v>
      </c>
      <c r="AB42" s="2">
        <v>8</v>
      </c>
      <c r="AC42" s="2">
        <v>9</v>
      </c>
      <c r="AD42" s="2">
        <v>43</v>
      </c>
      <c r="AE42" s="2">
        <v>47</v>
      </c>
      <c r="AF42" s="2">
        <v>3</v>
      </c>
      <c r="AG42" s="2">
        <v>5</v>
      </c>
      <c r="AH42" s="2">
        <v>182</v>
      </c>
      <c r="AI42" s="2" t="s">
        <v>288</v>
      </c>
      <c r="AJ42" s="2" t="s">
        <v>310</v>
      </c>
      <c r="AK42" s="2" t="s">
        <v>313</v>
      </c>
      <c r="AL42" s="2" t="s">
        <v>317</v>
      </c>
      <c r="AM42" s="2" t="s">
        <v>285</v>
      </c>
      <c r="AN42" s="2" t="s">
        <v>318</v>
      </c>
      <c r="AO42" s="2" t="s">
        <v>285</v>
      </c>
      <c r="AP42" s="2" t="s">
        <v>285</v>
      </c>
      <c r="AQ42" s="2" t="s">
        <v>285</v>
      </c>
      <c r="AR42" s="2" t="s">
        <v>285</v>
      </c>
      <c r="AS42" s="2" t="s">
        <v>318</v>
      </c>
      <c r="AT42" s="2" t="s">
        <v>322</v>
      </c>
      <c r="AU42" s="2" t="s">
        <v>331</v>
      </c>
      <c r="AV42" s="2" t="s">
        <v>334</v>
      </c>
      <c r="AW42" s="2" t="s">
        <v>341</v>
      </c>
      <c r="AX42" s="2" t="s">
        <v>283</v>
      </c>
      <c r="AY42" s="2" t="s">
        <v>288</v>
      </c>
      <c r="AZ42" s="2" t="s">
        <v>346</v>
      </c>
      <c r="BA42" s="2">
        <v>8</v>
      </c>
      <c r="BB42" s="2" t="s">
        <v>349</v>
      </c>
      <c r="BC42" s="2" t="s">
        <v>288</v>
      </c>
      <c r="BD42" s="2" t="s">
        <v>351</v>
      </c>
      <c r="BE42" s="2" t="s">
        <v>288</v>
      </c>
      <c r="BF42" s="2" t="s">
        <v>283</v>
      </c>
      <c r="BG42" s="2" t="s">
        <v>288</v>
      </c>
      <c r="BH42" s="2" t="s">
        <v>288</v>
      </c>
      <c r="BI42" s="2" t="s">
        <v>356</v>
      </c>
      <c r="BJ42" s="2" t="s">
        <v>285</v>
      </c>
      <c r="BK42" s="2" t="s">
        <v>288</v>
      </c>
      <c r="BL42" s="2" t="s">
        <v>366</v>
      </c>
      <c r="BM42" s="2" t="s">
        <v>288</v>
      </c>
      <c r="BN42" s="2" t="s">
        <v>283</v>
      </c>
      <c r="BO42" s="2" t="s">
        <v>370</v>
      </c>
      <c r="BP42" s="2" t="s">
        <v>287</v>
      </c>
      <c r="BQ42" s="2" t="s">
        <v>288</v>
      </c>
      <c r="BR42" s="2" t="s">
        <v>290</v>
      </c>
      <c r="BS42" s="2" t="s">
        <v>285</v>
      </c>
      <c r="BT42" s="2" t="s">
        <v>381</v>
      </c>
      <c r="BU42" s="2" t="s">
        <v>288</v>
      </c>
      <c r="BV42" s="2" t="s">
        <v>283</v>
      </c>
      <c r="BW42" s="2" t="s">
        <v>288</v>
      </c>
    </row>
    <row r="43" spans="1:75" x14ac:dyDescent="0.25">
      <c r="A43" s="2">
        <v>10</v>
      </c>
      <c r="B43" s="2" t="s">
        <v>115</v>
      </c>
      <c r="C43" s="2" t="s">
        <v>181</v>
      </c>
      <c r="D43" s="2" t="s">
        <v>210</v>
      </c>
      <c r="E43" s="2" t="s">
        <v>211</v>
      </c>
      <c r="F43" s="2" t="s">
        <v>282</v>
      </c>
      <c r="G43" s="3">
        <v>11.47268</v>
      </c>
      <c r="H43" s="3">
        <v>13.125830000000001</v>
      </c>
      <c r="I43" s="2" t="s">
        <v>283</v>
      </c>
      <c r="J43" s="2" t="s">
        <v>291</v>
      </c>
      <c r="K43" s="2" t="s">
        <v>288</v>
      </c>
      <c r="L43" s="2" t="s">
        <v>283</v>
      </c>
      <c r="M43" s="2" t="s">
        <v>288</v>
      </c>
      <c r="N43" s="2" t="s">
        <v>283</v>
      </c>
      <c r="O43" s="2" t="s">
        <v>288</v>
      </c>
      <c r="P43" s="2" t="s">
        <v>288</v>
      </c>
      <c r="Q43" s="2" t="s">
        <v>290</v>
      </c>
      <c r="R43" s="2" t="s">
        <v>283</v>
      </c>
      <c r="S43" s="2" t="s">
        <v>293</v>
      </c>
      <c r="T43" s="2" t="s">
        <v>295</v>
      </c>
      <c r="U43" s="2" t="s">
        <v>302</v>
      </c>
      <c r="V43" s="2" t="s">
        <v>305</v>
      </c>
      <c r="W43" s="2">
        <v>29</v>
      </c>
      <c r="X43" s="2">
        <v>6</v>
      </c>
      <c r="Y43" s="2">
        <v>7</v>
      </c>
      <c r="Z43" s="2">
        <v>11</v>
      </c>
      <c r="AA43" s="2">
        <v>14</v>
      </c>
      <c r="AB43" s="2">
        <v>12</v>
      </c>
      <c r="AC43" s="2">
        <v>18</v>
      </c>
      <c r="AD43" s="2">
        <v>28</v>
      </c>
      <c r="AE43" s="2">
        <v>35</v>
      </c>
      <c r="AF43" s="2">
        <v>2</v>
      </c>
      <c r="AG43" s="2">
        <v>3</v>
      </c>
      <c r="AH43" s="2">
        <v>136</v>
      </c>
      <c r="AI43" s="2" t="s">
        <v>288</v>
      </c>
      <c r="AJ43" s="2" t="s">
        <v>310</v>
      </c>
      <c r="AK43" s="2" t="s">
        <v>312</v>
      </c>
      <c r="AL43" s="2" t="s">
        <v>317</v>
      </c>
      <c r="AM43" s="2" t="s">
        <v>318</v>
      </c>
      <c r="AN43" s="2" t="s">
        <v>317</v>
      </c>
      <c r="AO43" s="2" t="s">
        <v>285</v>
      </c>
      <c r="AP43" s="2" t="s">
        <v>285</v>
      </c>
      <c r="AQ43" s="2" t="s">
        <v>317</v>
      </c>
      <c r="AR43" s="2" t="s">
        <v>285</v>
      </c>
      <c r="AS43" s="2" t="s">
        <v>285</v>
      </c>
      <c r="AT43" s="2" t="s">
        <v>325</v>
      </c>
      <c r="AU43" s="2" t="s">
        <v>328</v>
      </c>
      <c r="AV43" s="2" t="s">
        <v>334</v>
      </c>
      <c r="AW43" s="2" t="s">
        <v>343</v>
      </c>
      <c r="AX43" s="2" t="s">
        <v>283</v>
      </c>
      <c r="AY43" s="2" t="s">
        <v>288</v>
      </c>
      <c r="AZ43" s="2" t="s">
        <v>346</v>
      </c>
      <c r="BA43" s="2">
        <v>2</v>
      </c>
      <c r="BB43" s="2" t="s">
        <v>349</v>
      </c>
      <c r="BC43" s="2" t="s">
        <v>288</v>
      </c>
      <c r="BD43" s="2" t="s">
        <v>283</v>
      </c>
      <c r="BE43" s="2" t="s">
        <v>283</v>
      </c>
      <c r="BF43" s="2" t="s">
        <v>283</v>
      </c>
      <c r="BG43" s="2" t="s">
        <v>353</v>
      </c>
      <c r="BH43" s="2" t="s">
        <v>288</v>
      </c>
      <c r="BI43" s="2" t="s">
        <v>355</v>
      </c>
      <c r="BJ43" s="2" t="s">
        <v>359</v>
      </c>
      <c r="BK43" s="2" t="s">
        <v>288</v>
      </c>
      <c r="BL43" s="2" t="s">
        <v>364</v>
      </c>
      <c r="BM43" s="2" t="s">
        <v>288</v>
      </c>
      <c r="BN43" s="2" t="s">
        <v>288</v>
      </c>
      <c r="BO43" s="2" t="s">
        <v>285</v>
      </c>
      <c r="BP43" s="2" t="s">
        <v>285</v>
      </c>
      <c r="BQ43" s="2" t="s">
        <v>288</v>
      </c>
      <c r="BR43" s="2" t="s">
        <v>376</v>
      </c>
      <c r="BS43" s="2" t="s">
        <v>285</v>
      </c>
      <c r="BT43" s="2" t="s">
        <v>378</v>
      </c>
      <c r="BU43" s="2" t="s">
        <v>283</v>
      </c>
      <c r="BV43" s="2" t="s">
        <v>288</v>
      </c>
      <c r="BW43" s="2" t="s">
        <v>283</v>
      </c>
    </row>
    <row r="44" spans="1:75" x14ac:dyDescent="0.25">
      <c r="A44" s="2">
        <v>10</v>
      </c>
      <c r="B44" s="2" t="s">
        <v>116</v>
      </c>
      <c r="C44" s="2" t="s">
        <v>181</v>
      </c>
      <c r="D44" s="2" t="s">
        <v>210</v>
      </c>
      <c r="E44" s="2" t="s">
        <v>226</v>
      </c>
      <c r="F44" s="2" t="s">
        <v>282</v>
      </c>
      <c r="G44" s="3">
        <v>11.84951</v>
      </c>
      <c r="H44" s="3">
        <v>13.14016</v>
      </c>
      <c r="I44" s="2" t="s">
        <v>288</v>
      </c>
      <c r="J44" s="2"/>
      <c r="K44" s="2" t="s">
        <v>283</v>
      </c>
      <c r="L44" s="2" t="s">
        <v>288</v>
      </c>
      <c r="M44" s="2" t="s">
        <v>288</v>
      </c>
      <c r="N44" s="2" t="s">
        <v>283</v>
      </c>
      <c r="O44" s="2" t="s">
        <v>283</v>
      </c>
      <c r="P44" s="2" t="s">
        <v>283</v>
      </c>
      <c r="Q44" s="2" t="s">
        <v>288</v>
      </c>
      <c r="R44" s="2" t="s">
        <v>283</v>
      </c>
      <c r="S44" s="2" t="s">
        <v>293</v>
      </c>
      <c r="T44" s="2" t="s">
        <v>295</v>
      </c>
      <c r="U44" s="2" t="s">
        <v>302</v>
      </c>
      <c r="V44" s="2" t="s">
        <v>306</v>
      </c>
      <c r="W44" s="2">
        <v>20</v>
      </c>
      <c r="X44" s="2">
        <v>9</v>
      </c>
      <c r="Y44" s="2">
        <v>7</v>
      </c>
      <c r="Z44" s="2">
        <v>9</v>
      </c>
      <c r="AA44" s="2">
        <v>10</v>
      </c>
      <c r="AB44" s="2">
        <v>18</v>
      </c>
      <c r="AC44" s="2">
        <v>15</v>
      </c>
      <c r="AD44" s="2">
        <v>18</v>
      </c>
      <c r="AE44" s="2">
        <v>23</v>
      </c>
      <c r="AF44" s="2">
        <v>2</v>
      </c>
      <c r="AG44" s="2">
        <v>3</v>
      </c>
      <c r="AH44" s="2">
        <v>114</v>
      </c>
      <c r="AI44" s="2" t="s">
        <v>283</v>
      </c>
      <c r="AJ44" s="2" t="s">
        <v>310</v>
      </c>
      <c r="AK44" s="2" t="s">
        <v>312</v>
      </c>
      <c r="AL44" s="2" t="s">
        <v>317</v>
      </c>
      <c r="AM44" s="2" t="s">
        <v>285</v>
      </c>
      <c r="AN44" s="2" t="s">
        <v>317</v>
      </c>
      <c r="AO44" s="2" t="s">
        <v>318</v>
      </c>
      <c r="AP44" s="2" t="s">
        <v>285</v>
      </c>
      <c r="AQ44" s="2" t="s">
        <v>319</v>
      </c>
      <c r="AR44" s="2" t="s">
        <v>317</v>
      </c>
      <c r="AS44" s="2" t="s">
        <v>317</v>
      </c>
      <c r="AT44" s="2" t="s">
        <v>321</v>
      </c>
      <c r="AU44" s="2" t="s">
        <v>329</v>
      </c>
      <c r="AV44" s="2" t="s">
        <v>337</v>
      </c>
      <c r="AW44" s="2" t="s">
        <v>341</v>
      </c>
      <c r="AX44" s="2" t="s">
        <v>283</v>
      </c>
      <c r="AY44" s="2" t="s">
        <v>288</v>
      </c>
      <c r="AZ44" s="2" t="s">
        <v>346</v>
      </c>
      <c r="BA44" s="2">
        <v>1</v>
      </c>
      <c r="BB44" s="2" t="s">
        <v>349</v>
      </c>
      <c r="BC44" s="2" t="s">
        <v>283</v>
      </c>
      <c r="BD44" s="2" t="s">
        <v>283</v>
      </c>
      <c r="BE44" s="2" t="s">
        <v>288</v>
      </c>
      <c r="BF44" s="2" t="s">
        <v>283</v>
      </c>
      <c r="BG44" s="2" t="s">
        <v>352</v>
      </c>
      <c r="BH44" s="2" t="s">
        <v>288</v>
      </c>
      <c r="BI44" s="2" t="s">
        <v>355</v>
      </c>
      <c r="BJ44" s="2" t="s">
        <v>361</v>
      </c>
      <c r="BK44" s="2" t="s">
        <v>288</v>
      </c>
      <c r="BL44" s="2" t="s">
        <v>364</v>
      </c>
      <c r="BM44" s="2" t="s">
        <v>288</v>
      </c>
      <c r="BN44" s="2" t="s">
        <v>288</v>
      </c>
      <c r="BO44" s="2" t="s">
        <v>373</v>
      </c>
      <c r="BP44" s="2" t="s">
        <v>285</v>
      </c>
      <c r="BQ44" s="2" t="s">
        <v>288</v>
      </c>
      <c r="BR44" s="2" t="s">
        <v>285</v>
      </c>
      <c r="BS44" s="2" t="s">
        <v>285</v>
      </c>
      <c r="BT44" s="2" t="s">
        <v>378</v>
      </c>
      <c r="BU44" s="2" t="s">
        <v>283</v>
      </c>
      <c r="BV44" s="2" t="s">
        <v>288</v>
      </c>
      <c r="BW44" s="2" t="s">
        <v>288</v>
      </c>
    </row>
    <row r="45" spans="1:75" x14ac:dyDescent="0.25">
      <c r="A45" s="2">
        <v>10</v>
      </c>
      <c r="B45" s="2" t="s">
        <v>117</v>
      </c>
      <c r="C45" s="2" t="s">
        <v>181</v>
      </c>
      <c r="D45" s="2" t="s">
        <v>210</v>
      </c>
      <c r="E45" s="2" t="s">
        <v>226</v>
      </c>
      <c r="F45" s="2" t="s">
        <v>282</v>
      </c>
      <c r="G45" s="3">
        <v>11.84407</v>
      </c>
      <c r="H45" s="3">
        <v>13.11736</v>
      </c>
      <c r="I45" s="2" t="s">
        <v>288</v>
      </c>
      <c r="J45" s="2"/>
      <c r="K45" s="2" t="s">
        <v>283</v>
      </c>
      <c r="L45" s="2" t="s">
        <v>288</v>
      </c>
      <c r="M45" s="2" t="s">
        <v>288</v>
      </c>
      <c r="N45" s="2" t="s">
        <v>288</v>
      </c>
      <c r="O45" s="2" t="s">
        <v>283</v>
      </c>
      <c r="P45" s="2" t="s">
        <v>283</v>
      </c>
      <c r="Q45" s="2" t="s">
        <v>288</v>
      </c>
      <c r="R45" s="2" t="s">
        <v>288</v>
      </c>
      <c r="S45" s="2" t="s">
        <v>293</v>
      </c>
      <c r="T45" s="2" t="s">
        <v>295</v>
      </c>
      <c r="U45" s="2" t="s">
        <v>302</v>
      </c>
      <c r="V45" s="2" t="s">
        <v>305</v>
      </c>
      <c r="W45" s="2">
        <v>96</v>
      </c>
      <c r="X45" s="2">
        <v>21</v>
      </c>
      <c r="Y45" s="2">
        <v>18</v>
      </c>
      <c r="Z45" s="2">
        <v>35</v>
      </c>
      <c r="AA45" s="2">
        <v>44</v>
      </c>
      <c r="AB45" s="2">
        <v>63</v>
      </c>
      <c r="AC45" s="2">
        <v>50</v>
      </c>
      <c r="AD45" s="2">
        <v>62</v>
      </c>
      <c r="AE45" s="2">
        <v>75</v>
      </c>
      <c r="AF45" s="2">
        <v>7</v>
      </c>
      <c r="AG45" s="2">
        <v>9</v>
      </c>
      <c r="AH45" s="2">
        <v>384</v>
      </c>
      <c r="AI45" s="2" t="s">
        <v>283</v>
      </c>
      <c r="AJ45" s="2" t="s">
        <v>310</v>
      </c>
      <c r="AK45" s="2" t="s">
        <v>312</v>
      </c>
      <c r="AL45" s="2" t="s">
        <v>320</v>
      </c>
      <c r="AM45" s="2" t="s">
        <v>319</v>
      </c>
      <c r="AN45" s="2" t="s">
        <v>317</v>
      </c>
      <c r="AO45" s="2" t="s">
        <v>319</v>
      </c>
      <c r="AP45" s="2" t="s">
        <v>285</v>
      </c>
      <c r="AQ45" s="2" t="s">
        <v>318</v>
      </c>
      <c r="AR45" s="2" t="s">
        <v>285</v>
      </c>
      <c r="AS45" s="2" t="s">
        <v>318</v>
      </c>
      <c r="AT45" s="2" t="s">
        <v>325</v>
      </c>
      <c r="AU45" s="2" t="s">
        <v>328</v>
      </c>
      <c r="AV45" s="2" t="s">
        <v>333</v>
      </c>
      <c r="AW45" s="2" t="s">
        <v>341</v>
      </c>
      <c r="AX45" s="2" t="s">
        <v>283</v>
      </c>
      <c r="AY45" s="2" t="s">
        <v>288</v>
      </c>
      <c r="AZ45" s="2" t="s">
        <v>346</v>
      </c>
      <c r="BA45" s="2">
        <v>3</v>
      </c>
      <c r="BB45" s="2" t="s">
        <v>349</v>
      </c>
      <c r="BC45" s="2" t="s">
        <v>288</v>
      </c>
      <c r="BD45" s="2" t="s">
        <v>283</v>
      </c>
      <c r="BE45" s="2" t="s">
        <v>283</v>
      </c>
      <c r="BF45" s="2" t="s">
        <v>283</v>
      </c>
      <c r="BG45" s="2" t="s">
        <v>352</v>
      </c>
      <c r="BH45" s="2" t="s">
        <v>288</v>
      </c>
      <c r="BI45" s="2" t="s">
        <v>355</v>
      </c>
      <c r="BJ45" s="2" t="s">
        <v>359</v>
      </c>
      <c r="BK45" s="2" t="s">
        <v>283</v>
      </c>
      <c r="BL45" s="2" t="s">
        <v>364</v>
      </c>
      <c r="BM45" s="2" t="s">
        <v>283</v>
      </c>
      <c r="BN45" s="2" t="s">
        <v>283</v>
      </c>
      <c r="BO45" s="2" t="s">
        <v>373</v>
      </c>
      <c r="BP45" s="2" t="s">
        <v>287</v>
      </c>
      <c r="BQ45" s="2" t="s">
        <v>283</v>
      </c>
      <c r="BR45" s="2" t="s">
        <v>376</v>
      </c>
      <c r="BS45" s="2" t="s">
        <v>317</v>
      </c>
      <c r="BT45" s="2" t="s">
        <v>378</v>
      </c>
      <c r="BU45" s="2" t="s">
        <v>283</v>
      </c>
      <c r="BV45" s="2" t="s">
        <v>288</v>
      </c>
      <c r="BW45" s="2" t="s">
        <v>283</v>
      </c>
    </row>
    <row r="46" spans="1:75" x14ac:dyDescent="0.25">
      <c r="A46" s="2">
        <v>10</v>
      </c>
      <c r="B46" s="2" t="s">
        <v>118</v>
      </c>
      <c r="C46" s="2" t="s">
        <v>181</v>
      </c>
      <c r="D46" s="2" t="s">
        <v>210</v>
      </c>
      <c r="E46" s="2" t="s">
        <v>211</v>
      </c>
      <c r="F46" s="2" t="s">
        <v>282</v>
      </c>
      <c r="G46" s="3">
        <v>11.798389999999999</v>
      </c>
      <c r="H46" s="3">
        <v>13.135120000000001</v>
      </c>
      <c r="I46" s="2" t="s">
        <v>283</v>
      </c>
      <c r="J46" s="2" t="s">
        <v>291</v>
      </c>
      <c r="K46" s="2" t="s">
        <v>288</v>
      </c>
      <c r="L46" s="2" t="s">
        <v>288</v>
      </c>
      <c r="M46" s="2" t="s">
        <v>288</v>
      </c>
      <c r="N46" s="2" t="s">
        <v>288</v>
      </c>
      <c r="O46" s="2" t="s">
        <v>283</v>
      </c>
      <c r="P46" s="2" t="s">
        <v>288</v>
      </c>
      <c r="Q46" s="2" t="s">
        <v>288</v>
      </c>
      <c r="R46" s="2" t="s">
        <v>288</v>
      </c>
      <c r="S46" s="2" t="s">
        <v>293</v>
      </c>
      <c r="T46" s="2" t="s">
        <v>295</v>
      </c>
      <c r="U46" s="2" t="s">
        <v>299</v>
      </c>
      <c r="V46" s="2" t="s">
        <v>301</v>
      </c>
      <c r="W46" s="2">
        <v>67</v>
      </c>
      <c r="X46" s="2">
        <v>25</v>
      </c>
      <c r="Y46" s="2">
        <v>39</v>
      </c>
      <c r="Z46" s="2">
        <v>115</v>
      </c>
      <c r="AA46" s="2">
        <v>118</v>
      </c>
      <c r="AB46" s="2">
        <v>36</v>
      </c>
      <c r="AC46" s="2">
        <v>45</v>
      </c>
      <c r="AD46" s="2">
        <v>187</v>
      </c>
      <c r="AE46" s="2">
        <v>203</v>
      </c>
      <c r="AF46" s="2">
        <v>2</v>
      </c>
      <c r="AG46" s="2">
        <v>10</v>
      </c>
      <c r="AH46" s="2">
        <v>780</v>
      </c>
      <c r="AI46" s="2" t="s">
        <v>283</v>
      </c>
      <c r="AJ46" s="2" t="s">
        <v>310</v>
      </c>
      <c r="AK46" s="2" t="s">
        <v>312</v>
      </c>
      <c r="AL46" s="2" t="s">
        <v>317</v>
      </c>
      <c r="AM46" s="2" t="s">
        <v>317</v>
      </c>
      <c r="AN46" s="2" t="s">
        <v>318</v>
      </c>
      <c r="AO46" s="2" t="s">
        <v>285</v>
      </c>
      <c r="AP46" s="2" t="s">
        <v>285</v>
      </c>
      <c r="AQ46" s="2" t="s">
        <v>319</v>
      </c>
      <c r="AR46" s="2" t="s">
        <v>285</v>
      </c>
      <c r="AS46" s="2" t="s">
        <v>319</v>
      </c>
      <c r="AT46" s="2" t="s">
        <v>322</v>
      </c>
      <c r="AU46" s="2" t="s">
        <v>328</v>
      </c>
      <c r="AV46" s="2" t="s">
        <v>334</v>
      </c>
      <c r="AW46" s="2" t="s">
        <v>342</v>
      </c>
      <c r="AX46" s="2" t="s">
        <v>283</v>
      </c>
      <c r="AY46" s="2" t="s">
        <v>288</v>
      </c>
      <c r="AZ46" s="2" t="s">
        <v>346</v>
      </c>
      <c r="BA46" s="2">
        <v>2</v>
      </c>
      <c r="BB46" s="2" t="s">
        <v>349</v>
      </c>
      <c r="BC46" s="2" t="s">
        <v>283</v>
      </c>
      <c r="BD46" s="2" t="s">
        <v>283</v>
      </c>
      <c r="BE46" s="2" t="s">
        <v>288</v>
      </c>
      <c r="BF46" s="2" t="s">
        <v>288</v>
      </c>
      <c r="BG46" s="2" t="s">
        <v>352</v>
      </c>
      <c r="BH46" s="2" t="s">
        <v>288</v>
      </c>
      <c r="BI46" s="2" t="s">
        <v>355</v>
      </c>
      <c r="BJ46" s="2" t="s">
        <v>359</v>
      </c>
      <c r="BK46" s="2" t="s">
        <v>288</v>
      </c>
      <c r="BL46" s="2" t="s">
        <v>367</v>
      </c>
      <c r="BM46" s="2" t="s">
        <v>288</v>
      </c>
      <c r="BN46" s="2" t="s">
        <v>288</v>
      </c>
      <c r="BO46" s="2" t="s">
        <v>370</v>
      </c>
      <c r="BP46" s="2" t="s">
        <v>285</v>
      </c>
      <c r="BQ46" s="2" t="s">
        <v>288</v>
      </c>
      <c r="BR46" s="2" t="s">
        <v>285</v>
      </c>
      <c r="BS46" s="2" t="s">
        <v>285</v>
      </c>
      <c r="BT46" s="2" t="s">
        <v>379</v>
      </c>
      <c r="BU46" s="2" t="s">
        <v>283</v>
      </c>
      <c r="BV46" s="2" t="s">
        <v>288</v>
      </c>
      <c r="BW46" s="2" t="s">
        <v>288</v>
      </c>
    </row>
    <row r="47" spans="1:75" x14ac:dyDescent="0.25">
      <c r="A47" s="2">
        <v>10</v>
      </c>
      <c r="B47" s="2" t="s">
        <v>119</v>
      </c>
      <c r="C47" s="2" t="s">
        <v>181</v>
      </c>
      <c r="D47" s="2" t="s">
        <v>210</v>
      </c>
      <c r="E47" s="2" t="s">
        <v>213</v>
      </c>
      <c r="F47" s="2" t="s">
        <v>282</v>
      </c>
      <c r="G47" s="3">
        <v>11.86623</v>
      </c>
      <c r="H47" s="3">
        <v>13.116680000000001</v>
      </c>
      <c r="I47" s="2" t="s">
        <v>288</v>
      </c>
      <c r="J47" s="2"/>
      <c r="K47" s="2" t="s">
        <v>283</v>
      </c>
      <c r="L47" s="2" t="s">
        <v>283</v>
      </c>
      <c r="M47" s="2" t="s">
        <v>288</v>
      </c>
      <c r="N47" s="2" t="s">
        <v>288</v>
      </c>
      <c r="O47" s="2" t="s">
        <v>283</v>
      </c>
      <c r="P47" s="2" t="s">
        <v>283</v>
      </c>
      <c r="Q47" s="2" t="s">
        <v>283</v>
      </c>
      <c r="R47" s="2" t="s">
        <v>288</v>
      </c>
      <c r="S47" s="2" t="s">
        <v>293</v>
      </c>
      <c r="T47" s="2" t="s">
        <v>295</v>
      </c>
      <c r="U47" s="2" t="s">
        <v>299</v>
      </c>
      <c r="V47" s="2" t="s">
        <v>300</v>
      </c>
      <c r="W47" s="2">
        <v>104</v>
      </c>
      <c r="X47" s="2">
        <v>6</v>
      </c>
      <c r="Y47" s="2">
        <v>8</v>
      </c>
      <c r="Z47" s="2">
        <v>31</v>
      </c>
      <c r="AA47" s="2">
        <v>34</v>
      </c>
      <c r="AB47" s="2">
        <v>41</v>
      </c>
      <c r="AC47" s="2">
        <v>47</v>
      </c>
      <c r="AD47" s="2">
        <v>67</v>
      </c>
      <c r="AE47" s="2">
        <v>73</v>
      </c>
      <c r="AF47" s="2">
        <v>12</v>
      </c>
      <c r="AG47" s="2">
        <v>9</v>
      </c>
      <c r="AH47" s="2">
        <v>328</v>
      </c>
      <c r="AI47" s="2" t="s">
        <v>283</v>
      </c>
      <c r="AJ47" s="2" t="s">
        <v>310</v>
      </c>
      <c r="AK47" s="2" t="s">
        <v>312</v>
      </c>
      <c r="AL47" s="2" t="s">
        <v>317</v>
      </c>
      <c r="AM47" s="2" t="s">
        <v>285</v>
      </c>
      <c r="AN47" s="2" t="s">
        <v>285</v>
      </c>
      <c r="AO47" s="2" t="s">
        <v>318</v>
      </c>
      <c r="AP47" s="2" t="s">
        <v>285</v>
      </c>
      <c r="AQ47" s="2" t="s">
        <v>319</v>
      </c>
      <c r="AR47" s="2" t="s">
        <v>285</v>
      </c>
      <c r="AS47" s="2" t="s">
        <v>320</v>
      </c>
      <c r="AT47" s="2" t="s">
        <v>326</v>
      </c>
      <c r="AU47" s="2" t="s">
        <v>329</v>
      </c>
      <c r="AV47" s="2" t="s">
        <v>333</v>
      </c>
      <c r="AW47" s="2" t="s">
        <v>343</v>
      </c>
      <c r="AX47" s="2" t="s">
        <v>283</v>
      </c>
      <c r="AY47" s="2" t="s">
        <v>288</v>
      </c>
      <c r="AZ47" s="2" t="s">
        <v>345</v>
      </c>
      <c r="BA47" s="2">
        <v>0</v>
      </c>
      <c r="BB47" s="2" t="s">
        <v>349</v>
      </c>
      <c r="BC47" s="2" t="s">
        <v>288</v>
      </c>
      <c r="BD47" s="2" t="s">
        <v>351</v>
      </c>
      <c r="BE47" s="2" t="s">
        <v>283</v>
      </c>
      <c r="BF47" s="2" t="s">
        <v>288</v>
      </c>
      <c r="BG47" s="2" t="s">
        <v>353</v>
      </c>
      <c r="BH47" s="2" t="s">
        <v>283</v>
      </c>
      <c r="BI47" s="2" t="s">
        <v>355</v>
      </c>
      <c r="BJ47" s="2" t="s">
        <v>361</v>
      </c>
      <c r="BK47" s="2" t="s">
        <v>283</v>
      </c>
      <c r="BL47" s="2" t="s">
        <v>367</v>
      </c>
      <c r="BM47" s="2" t="s">
        <v>288</v>
      </c>
      <c r="BN47" s="2" t="s">
        <v>283</v>
      </c>
      <c r="BO47" s="2" t="s">
        <v>372</v>
      </c>
      <c r="BP47" s="2" t="s">
        <v>374</v>
      </c>
      <c r="BQ47" s="2" t="s">
        <v>283</v>
      </c>
      <c r="BR47" s="2" t="s">
        <v>377</v>
      </c>
      <c r="BS47" s="2" t="s">
        <v>317</v>
      </c>
      <c r="BT47" s="2" t="s">
        <v>378</v>
      </c>
      <c r="BU47" s="2" t="s">
        <v>288</v>
      </c>
      <c r="BV47" s="2" t="s">
        <v>288</v>
      </c>
      <c r="BW47" s="2" t="s">
        <v>288</v>
      </c>
    </row>
    <row r="48" spans="1:75" x14ac:dyDescent="0.25">
      <c r="A48" s="2">
        <v>10</v>
      </c>
      <c r="B48" s="2" t="s">
        <v>120</v>
      </c>
      <c r="C48" s="2" t="s">
        <v>181</v>
      </c>
      <c r="D48" s="2" t="s">
        <v>210</v>
      </c>
      <c r="E48" s="2" t="s">
        <v>213</v>
      </c>
      <c r="F48" s="2" t="s">
        <v>282</v>
      </c>
      <c r="G48" s="3">
        <v>11.83704</v>
      </c>
      <c r="H48" s="3">
        <v>13.100770000000001</v>
      </c>
      <c r="I48" s="2" t="s">
        <v>283</v>
      </c>
      <c r="J48" s="2" t="s">
        <v>286</v>
      </c>
      <c r="K48" s="2" t="s">
        <v>288</v>
      </c>
      <c r="L48" s="2" t="s">
        <v>288</v>
      </c>
      <c r="M48" s="2" t="s">
        <v>288</v>
      </c>
      <c r="N48" s="2" t="s">
        <v>288</v>
      </c>
      <c r="O48" s="2" t="s">
        <v>288</v>
      </c>
      <c r="P48" s="2" t="s">
        <v>288</v>
      </c>
      <c r="Q48" s="2" t="s">
        <v>288</v>
      </c>
      <c r="R48" s="2" t="s">
        <v>288</v>
      </c>
      <c r="S48" s="2" t="s">
        <v>293</v>
      </c>
      <c r="T48" s="2" t="s">
        <v>295</v>
      </c>
      <c r="U48" s="2" t="s">
        <v>302</v>
      </c>
      <c r="V48" s="2" t="s">
        <v>306</v>
      </c>
      <c r="W48" s="2">
        <v>14</v>
      </c>
      <c r="X48" s="2">
        <v>3</v>
      </c>
      <c r="Y48" s="2">
        <v>2</v>
      </c>
      <c r="Z48" s="2">
        <v>4</v>
      </c>
      <c r="AA48" s="2">
        <v>3</v>
      </c>
      <c r="AB48" s="2">
        <v>9</v>
      </c>
      <c r="AC48" s="2">
        <v>6</v>
      </c>
      <c r="AD48" s="2">
        <v>14</v>
      </c>
      <c r="AE48" s="2">
        <v>11</v>
      </c>
      <c r="AF48" s="2">
        <v>2</v>
      </c>
      <c r="AG48" s="2">
        <v>3</v>
      </c>
      <c r="AH48" s="2">
        <v>57</v>
      </c>
      <c r="AI48" s="2" t="s">
        <v>283</v>
      </c>
      <c r="AJ48" s="2" t="s">
        <v>310</v>
      </c>
      <c r="AK48" s="2" t="s">
        <v>313</v>
      </c>
      <c r="AL48" s="2" t="s">
        <v>285</v>
      </c>
      <c r="AM48" s="2" t="s">
        <v>285</v>
      </c>
      <c r="AN48" s="2" t="s">
        <v>285</v>
      </c>
      <c r="AO48" s="2" t="s">
        <v>318</v>
      </c>
      <c r="AP48" s="2" t="s">
        <v>285</v>
      </c>
      <c r="AQ48" s="2" t="s">
        <v>285</v>
      </c>
      <c r="AR48" s="2" t="s">
        <v>285</v>
      </c>
      <c r="AS48" s="2" t="s">
        <v>285</v>
      </c>
      <c r="AT48" s="2" t="s">
        <v>326</v>
      </c>
      <c r="AU48" s="2" t="s">
        <v>329</v>
      </c>
      <c r="AV48" s="2" t="s">
        <v>335</v>
      </c>
      <c r="AW48" s="2" t="s">
        <v>342</v>
      </c>
      <c r="AX48" s="2" t="s">
        <v>283</v>
      </c>
      <c r="AY48" s="2" t="s">
        <v>288</v>
      </c>
      <c r="AZ48" s="2" t="s">
        <v>345</v>
      </c>
      <c r="BA48" s="2">
        <v>5</v>
      </c>
      <c r="BB48" s="2" t="s">
        <v>349</v>
      </c>
      <c r="BC48" s="2" t="s">
        <v>288</v>
      </c>
      <c r="BD48" s="2" t="s">
        <v>351</v>
      </c>
      <c r="BE48" s="2" t="s">
        <v>288</v>
      </c>
      <c r="BF48" s="2" t="s">
        <v>283</v>
      </c>
      <c r="BG48" s="2" t="s">
        <v>288</v>
      </c>
      <c r="BH48" s="2" t="s">
        <v>288</v>
      </c>
      <c r="BI48" s="2" t="s">
        <v>356</v>
      </c>
      <c r="BJ48" s="2" t="s">
        <v>385</v>
      </c>
      <c r="BK48" s="2" t="s">
        <v>288</v>
      </c>
      <c r="BL48" s="2" t="s">
        <v>367</v>
      </c>
      <c r="BM48" s="2" t="s">
        <v>288</v>
      </c>
      <c r="BN48" s="2" t="s">
        <v>288</v>
      </c>
      <c r="BO48" s="2" t="s">
        <v>285</v>
      </c>
      <c r="BP48" s="2" t="s">
        <v>285</v>
      </c>
      <c r="BQ48" s="2" t="s">
        <v>288</v>
      </c>
      <c r="BR48" s="2" t="s">
        <v>285</v>
      </c>
      <c r="BS48" s="2" t="s">
        <v>285</v>
      </c>
      <c r="BT48" s="2" t="s">
        <v>379</v>
      </c>
      <c r="BU48" s="2" t="s">
        <v>288</v>
      </c>
      <c r="BV48" s="2" t="s">
        <v>288</v>
      </c>
      <c r="BW48" s="2" t="s">
        <v>288</v>
      </c>
    </row>
    <row r="49" spans="1:75" x14ac:dyDescent="0.25">
      <c r="A49" s="2">
        <v>10</v>
      </c>
      <c r="B49" s="2" t="s">
        <v>121</v>
      </c>
      <c r="C49" s="2" t="s">
        <v>181</v>
      </c>
      <c r="D49" s="2" t="s">
        <v>216</v>
      </c>
      <c r="E49" s="2" t="s">
        <v>217</v>
      </c>
      <c r="F49" s="2" t="s">
        <v>282</v>
      </c>
      <c r="G49" s="3">
        <v>11.485810000000001</v>
      </c>
      <c r="H49" s="3">
        <v>13.425800000000001</v>
      </c>
      <c r="I49" s="2" t="s">
        <v>288</v>
      </c>
      <c r="J49" s="2"/>
      <c r="K49" s="2" t="s">
        <v>283</v>
      </c>
      <c r="L49" s="2" t="s">
        <v>288</v>
      </c>
      <c r="M49" s="2" t="s">
        <v>288</v>
      </c>
      <c r="N49" s="2" t="s">
        <v>283</v>
      </c>
      <c r="O49" s="2" t="s">
        <v>288</v>
      </c>
      <c r="P49" s="2" t="s">
        <v>283</v>
      </c>
      <c r="Q49" s="2" t="s">
        <v>288</v>
      </c>
      <c r="R49" s="2" t="s">
        <v>288</v>
      </c>
      <c r="S49" s="2" t="s">
        <v>293</v>
      </c>
      <c r="T49" s="2" t="s">
        <v>295</v>
      </c>
      <c r="U49" s="2" t="s">
        <v>302</v>
      </c>
      <c r="V49" s="2" t="s">
        <v>306</v>
      </c>
      <c r="W49" s="2">
        <v>26</v>
      </c>
      <c r="X49" s="2">
        <v>4</v>
      </c>
      <c r="Y49" s="2">
        <v>6</v>
      </c>
      <c r="Z49" s="2">
        <v>35</v>
      </c>
      <c r="AA49" s="2">
        <v>48</v>
      </c>
      <c r="AB49" s="2">
        <v>28</v>
      </c>
      <c r="AC49" s="2">
        <v>35</v>
      </c>
      <c r="AD49" s="2">
        <v>22</v>
      </c>
      <c r="AE49" s="2">
        <v>24</v>
      </c>
      <c r="AF49" s="2">
        <v>0</v>
      </c>
      <c r="AG49" s="2">
        <v>1</v>
      </c>
      <c r="AH49" s="2">
        <v>203</v>
      </c>
      <c r="AI49" s="2" t="s">
        <v>288</v>
      </c>
      <c r="AJ49" s="2" t="s">
        <v>310</v>
      </c>
      <c r="AK49" s="2" t="s">
        <v>312</v>
      </c>
      <c r="AL49" s="2" t="s">
        <v>285</v>
      </c>
      <c r="AM49" s="2" t="s">
        <v>317</v>
      </c>
      <c r="AN49" s="2" t="s">
        <v>285</v>
      </c>
      <c r="AO49" s="2" t="s">
        <v>318</v>
      </c>
      <c r="AP49" s="2" t="s">
        <v>285</v>
      </c>
      <c r="AQ49" s="2" t="s">
        <v>319</v>
      </c>
      <c r="AR49" s="2" t="s">
        <v>320</v>
      </c>
      <c r="AS49" s="2" t="s">
        <v>319</v>
      </c>
      <c r="AT49" s="2" t="s">
        <v>325</v>
      </c>
      <c r="AU49" s="2" t="s">
        <v>328</v>
      </c>
      <c r="AV49" s="2" t="s">
        <v>333</v>
      </c>
      <c r="AW49" s="2" t="s">
        <v>341</v>
      </c>
      <c r="AX49" s="2" t="s">
        <v>283</v>
      </c>
      <c r="AY49" s="2" t="s">
        <v>288</v>
      </c>
      <c r="AZ49" s="2" t="s">
        <v>345</v>
      </c>
      <c r="BA49" s="2">
        <v>18</v>
      </c>
      <c r="BB49" s="2" t="s">
        <v>349</v>
      </c>
      <c r="BC49" s="2" t="s">
        <v>288</v>
      </c>
      <c r="BD49" s="2" t="s">
        <v>283</v>
      </c>
      <c r="BE49" s="2" t="s">
        <v>283</v>
      </c>
      <c r="BF49" s="2" t="s">
        <v>288</v>
      </c>
      <c r="BG49" s="2" t="s">
        <v>288</v>
      </c>
      <c r="BH49" s="2" t="s">
        <v>288</v>
      </c>
      <c r="BI49" s="2" t="s">
        <v>356</v>
      </c>
      <c r="BJ49" s="2" t="s">
        <v>285</v>
      </c>
      <c r="BK49" s="2" t="s">
        <v>288</v>
      </c>
      <c r="BL49" s="2" t="s">
        <v>368</v>
      </c>
      <c r="BM49" s="2" t="s">
        <v>288</v>
      </c>
      <c r="BN49" s="2" t="s">
        <v>288</v>
      </c>
      <c r="BO49" s="2" t="s">
        <v>373</v>
      </c>
      <c r="BP49" s="2" t="s">
        <v>284</v>
      </c>
      <c r="BQ49" s="2" t="s">
        <v>288</v>
      </c>
      <c r="BR49" s="2" t="s">
        <v>376</v>
      </c>
      <c r="BS49" s="2" t="s">
        <v>285</v>
      </c>
      <c r="BT49" s="2" t="s">
        <v>383</v>
      </c>
      <c r="BU49" s="2" t="s">
        <v>283</v>
      </c>
      <c r="BV49" s="2" t="s">
        <v>288</v>
      </c>
      <c r="BW49" s="2" t="s">
        <v>288</v>
      </c>
    </row>
    <row r="50" spans="1:75" x14ac:dyDescent="0.25">
      <c r="A50" s="2">
        <v>10</v>
      </c>
      <c r="B50" s="2" t="s">
        <v>122</v>
      </c>
      <c r="C50" s="2" t="s">
        <v>181</v>
      </c>
      <c r="D50" s="2" t="s">
        <v>206</v>
      </c>
      <c r="E50" s="2" t="s">
        <v>207</v>
      </c>
      <c r="F50" s="2" t="s">
        <v>282</v>
      </c>
      <c r="G50" s="3">
        <v>11.806430000000001</v>
      </c>
      <c r="H50" s="3">
        <v>13.17672</v>
      </c>
      <c r="I50" s="2" t="s">
        <v>288</v>
      </c>
      <c r="J50" s="2"/>
      <c r="K50" s="2" t="s">
        <v>288</v>
      </c>
      <c r="L50" s="2" t="s">
        <v>283</v>
      </c>
      <c r="M50" s="2" t="s">
        <v>288</v>
      </c>
      <c r="N50" s="2" t="s">
        <v>288</v>
      </c>
      <c r="O50" s="2" t="s">
        <v>288</v>
      </c>
      <c r="P50" s="2" t="s">
        <v>288</v>
      </c>
      <c r="Q50" s="2" t="s">
        <v>283</v>
      </c>
      <c r="R50" s="2" t="s">
        <v>283</v>
      </c>
      <c r="S50" s="2" t="s">
        <v>293</v>
      </c>
      <c r="T50" s="2" t="s">
        <v>295</v>
      </c>
      <c r="U50" s="2" t="e">
        <f>VLOOKUP(#REF!,'[1]R9 Final Site Dataset'!$F$1:$FD$98,14,FALSE)</f>
        <v>#REF!</v>
      </c>
      <c r="V50" s="2" t="s">
        <v>304</v>
      </c>
      <c r="W50" s="2">
        <v>5</v>
      </c>
      <c r="X50" s="2">
        <v>5</v>
      </c>
      <c r="Y50" s="2">
        <v>8</v>
      </c>
      <c r="Z50" s="2">
        <v>7</v>
      </c>
      <c r="AA50" s="2">
        <v>11</v>
      </c>
      <c r="AB50" s="2">
        <v>4</v>
      </c>
      <c r="AC50" s="2">
        <v>6</v>
      </c>
      <c r="AD50" s="2">
        <v>6</v>
      </c>
      <c r="AE50" s="2">
        <v>9</v>
      </c>
      <c r="AF50" s="2">
        <v>1</v>
      </c>
      <c r="AG50" s="2">
        <v>2</v>
      </c>
      <c r="AH50" s="2">
        <v>59</v>
      </c>
      <c r="AI50" s="2" t="s">
        <v>283</v>
      </c>
      <c r="AJ50" s="2" t="s">
        <v>310</v>
      </c>
      <c r="AK50" s="2" t="s">
        <v>312</v>
      </c>
      <c r="AL50" s="2" t="s">
        <v>285</v>
      </c>
      <c r="AM50" s="2" t="s">
        <v>285</v>
      </c>
      <c r="AN50" s="2" t="s">
        <v>285</v>
      </c>
      <c r="AO50" s="2" t="s">
        <v>318</v>
      </c>
      <c r="AP50" s="2" t="s">
        <v>285</v>
      </c>
      <c r="AQ50" s="2" t="s">
        <v>317</v>
      </c>
      <c r="AR50" s="2" t="s">
        <v>285</v>
      </c>
      <c r="AS50" s="2" t="s">
        <v>317</v>
      </c>
      <c r="AT50" s="2" t="s">
        <v>325</v>
      </c>
      <c r="AU50" s="2" t="s">
        <v>328</v>
      </c>
      <c r="AV50" s="2" t="s">
        <v>334</v>
      </c>
      <c r="AW50" s="2" t="s">
        <v>341</v>
      </c>
      <c r="AX50" s="2" t="s">
        <v>283</v>
      </c>
      <c r="AY50" s="2" t="s">
        <v>288</v>
      </c>
      <c r="AZ50" s="2" t="s">
        <v>346</v>
      </c>
      <c r="BA50" s="2">
        <v>9</v>
      </c>
      <c r="BB50" s="2" t="s">
        <v>349</v>
      </c>
      <c r="BC50" s="2" t="s">
        <v>288</v>
      </c>
      <c r="BD50" s="2" t="s">
        <v>283</v>
      </c>
      <c r="BE50" s="2" t="s">
        <v>288</v>
      </c>
      <c r="BF50" s="2" t="s">
        <v>288</v>
      </c>
      <c r="BG50" s="2" t="s">
        <v>288</v>
      </c>
      <c r="BH50" s="2" t="s">
        <v>283</v>
      </c>
      <c r="BI50" s="2" t="s">
        <v>356</v>
      </c>
      <c r="BJ50" s="2" t="s">
        <v>385</v>
      </c>
      <c r="BK50" s="2" t="s">
        <v>288</v>
      </c>
      <c r="BL50" s="2" t="s">
        <v>363</v>
      </c>
      <c r="BM50" s="2" t="s">
        <v>288</v>
      </c>
      <c r="BN50" s="2" t="s">
        <v>288</v>
      </c>
      <c r="BO50" s="2" t="s">
        <v>290</v>
      </c>
      <c r="BP50" s="2" t="s">
        <v>285</v>
      </c>
      <c r="BQ50" s="2" t="s">
        <v>283</v>
      </c>
      <c r="BR50" s="2" t="s">
        <v>377</v>
      </c>
      <c r="BS50" s="2" t="s">
        <v>320</v>
      </c>
      <c r="BT50" s="2" t="s">
        <v>378</v>
      </c>
      <c r="BU50" s="2" t="s">
        <v>283</v>
      </c>
      <c r="BV50" s="2" t="s">
        <v>288</v>
      </c>
      <c r="BW50" s="2" t="s">
        <v>288</v>
      </c>
    </row>
    <row r="51" spans="1:75" x14ac:dyDescent="0.25">
      <c r="A51" s="2">
        <v>10</v>
      </c>
      <c r="B51" s="2" t="s">
        <v>123</v>
      </c>
      <c r="C51" s="2" t="s">
        <v>181</v>
      </c>
      <c r="D51" s="2" t="s">
        <v>216</v>
      </c>
      <c r="E51" s="2" t="s">
        <v>217</v>
      </c>
      <c r="F51" s="2" t="s">
        <v>282</v>
      </c>
      <c r="G51" s="2">
        <v>11.90705</v>
      </c>
      <c r="H51" s="2">
        <v>13.091799999999999</v>
      </c>
      <c r="I51" s="2" t="s">
        <v>288</v>
      </c>
      <c r="J51" s="2"/>
      <c r="K51" s="2" t="s">
        <v>283</v>
      </c>
      <c r="L51" s="2" t="s">
        <v>288</v>
      </c>
      <c r="M51" s="2" t="s">
        <v>283</v>
      </c>
      <c r="N51" s="2" t="s">
        <v>288</v>
      </c>
      <c r="O51" s="2" t="s">
        <v>283</v>
      </c>
      <c r="P51" s="2" t="s">
        <v>283</v>
      </c>
      <c r="Q51" s="2" t="s">
        <v>283</v>
      </c>
      <c r="R51" s="2" t="s">
        <v>283</v>
      </c>
      <c r="S51" s="2" t="s">
        <v>293</v>
      </c>
      <c r="T51" s="2" t="s">
        <v>295</v>
      </c>
      <c r="U51" s="2" t="s">
        <v>302</v>
      </c>
      <c r="V51" s="2" t="s">
        <v>305</v>
      </c>
      <c r="W51" s="2">
        <v>35</v>
      </c>
      <c r="X51" s="2">
        <v>10</v>
      </c>
      <c r="Y51" s="2">
        <v>12</v>
      </c>
      <c r="Z51" s="2">
        <v>28</v>
      </c>
      <c r="AA51" s="2">
        <v>21</v>
      </c>
      <c r="AB51" s="2">
        <v>21</v>
      </c>
      <c r="AC51" s="2">
        <v>24</v>
      </c>
      <c r="AD51" s="2">
        <v>21</v>
      </c>
      <c r="AE51" s="2">
        <v>29</v>
      </c>
      <c r="AF51" s="2">
        <v>2</v>
      </c>
      <c r="AG51" s="2">
        <v>3</v>
      </c>
      <c r="AH51" s="2">
        <v>171</v>
      </c>
      <c r="AI51" s="2" t="s">
        <v>288</v>
      </c>
      <c r="AJ51" s="2" t="s">
        <v>310</v>
      </c>
      <c r="AK51" s="2" t="s">
        <v>312</v>
      </c>
      <c r="AL51" s="2" t="s">
        <v>317</v>
      </c>
      <c r="AM51" s="2" t="s">
        <v>317</v>
      </c>
      <c r="AN51" s="2" t="s">
        <v>285</v>
      </c>
      <c r="AO51" s="2" t="s">
        <v>318</v>
      </c>
      <c r="AP51" s="2" t="s">
        <v>285</v>
      </c>
      <c r="AQ51" s="2" t="s">
        <v>318</v>
      </c>
      <c r="AR51" s="2" t="s">
        <v>285</v>
      </c>
      <c r="AS51" s="2" t="s">
        <v>318</v>
      </c>
      <c r="AT51" s="2" t="s">
        <v>322</v>
      </c>
      <c r="AU51" s="2" t="s">
        <v>330</v>
      </c>
      <c r="AV51" s="2" t="s">
        <v>337</v>
      </c>
      <c r="AW51" s="2" t="s">
        <v>341</v>
      </c>
      <c r="AX51" s="2" t="s">
        <v>288</v>
      </c>
      <c r="AY51" s="2" t="s">
        <v>283</v>
      </c>
      <c r="AZ51" s="2" t="s">
        <v>347</v>
      </c>
      <c r="BA51" s="2">
        <v>0</v>
      </c>
      <c r="BB51" s="2" t="s">
        <v>349</v>
      </c>
      <c r="BC51" s="2" t="s">
        <v>283</v>
      </c>
      <c r="BD51" s="2" t="s">
        <v>285</v>
      </c>
      <c r="BE51" s="2" t="s">
        <v>288</v>
      </c>
      <c r="BF51" s="2" t="s">
        <v>288</v>
      </c>
      <c r="BG51" s="2" t="s">
        <v>352</v>
      </c>
      <c r="BH51" s="2" t="s">
        <v>288</v>
      </c>
      <c r="BI51" s="2" t="s">
        <v>354</v>
      </c>
      <c r="BJ51" s="2" t="s">
        <v>359</v>
      </c>
      <c r="BK51" s="2" t="s">
        <v>283</v>
      </c>
      <c r="BL51" s="2" t="s">
        <v>363</v>
      </c>
      <c r="BM51" s="2" t="s">
        <v>283</v>
      </c>
      <c r="BN51" s="2" t="s">
        <v>283</v>
      </c>
      <c r="BO51" s="2" t="s">
        <v>370</v>
      </c>
      <c r="BP51" s="2" t="s">
        <v>284</v>
      </c>
      <c r="BQ51" s="2" t="s">
        <v>283</v>
      </c>
      <c r="BR51" s="2" t="s">
        <v>376</v>
      </c>
      <c r="BS51" s="2" t="s">
        <v>318</v>
      </c>
      <c r="BT51" s="2" t="s">
        <v>378</v>
      </c>
      <c r="BU51" s="2" t="s">
        <v>288</v>
      </c>
      <c r="BV51" s="2" t="s">
        <v>288</v>
      </c>
      <c r="BW51" s="2" t="s">
        <v>283</v>
      </c>
    </row>
    <row r="52" spans="1:75" x14ac:dyDescent="0.25">
      <c r="A52" s="2">
        <v>10</v>
      </c>
      <c r="B52" s="2" t="s">
        <v>124</v>
      </c>
      <c r="C52" s="2" t="s">
        <v>181</v>
      </c>
      <c r="D52" s="2" t="s">
        <v>206</v>
      </c>
      <c r="E52" s="2" t="s">
        <v>218</v>
      </c>
      <c r="F52" s="2" t="s">
        <v>281</v>
      </c>
      <c r="G52" s="3">
        <v>11.2516</v>
      </c>
      <c r="H52" s="3">
        <v>13.2516</v>
      </c>
      <c r="I52" s="2" t="s">
        <v>283</v>
      </c>
      <c r="J52" s="2" t="s">
        <v>292</v>
      </c>
      <c r="K52" s="2" t="s">
        <v>288</v>
      </c>
      <c r="L52" s="2" t="s">
        <v>283</v>
      </c>
      <c r="M52" s="2" t="s">
        <v>283</v>
      </c>
      <c r="N52" s="2" t="s">
        <v>288</v>
      </c>
      <c r="O52" s="2" t="s">
        <v>288</v>
      </c>
      <c r="P52" s="2" t="s">
        <v>283</v>
      </c>
      <c r="Q52" s="2" t="s">
        <v>288</v>
      </c>
      <c r="R52" s="2" t="s">
        <v>288</v>
      </c>
      <c r="S52" s="2" t="s">
        <v>293</v>
      </c>
      <c r="T52" s="2" t="s">
        <v>295</v>
      </c>
      <c r="U52" s="2" t="s">
        <v>299</v>
      </c>
      <c r="V52" s="2" t="s">
        <v>301</v>
      </c>
      <c r="W52" s="2">
        <v>1078</v>
      </c>
      <c r="X52" s="2">
        <v>195</v>
      </c>
      <c r="Y52" s="2">
        <v>270</v>
      </c>
      <c r="Z52" s="2">
        <v>256</v>
      </c>
      <c r="AA52" s="2">
        <v>335</v>
      </c>
      <c r="AB52" s="2">
        <v>1854</v>
      </c>
      <c r="AC52" s="2">
        <v>1900</v>
      </c>
      <c r="AD52" s="2">
        <v>1698</v>
      </c>
      <c r="AE52" s="2">
        <v>1993</v>
      </c>
      <c r="AF52" s="2">
        <v>93</v>
      </c>
      <c r="AG52" s="2">
        <v>104</v>
      </c>
      <c r="AH52" s="2">
        <v>8698</v>
      </c>
      <c r="AI52" s="2" t="s">
        <v>288</v>
      </c>
      <c r="AJ52" s="2" t="s">
        <v>310</v>
      </c>
      <c r="AK52" s="2" t="s">
        <v>312</v>
      </c>
      <c r="AL52" s="2" t="s">
        <v>285</v>
      </c>
      <c r="AM52" s="2" t="s">
        <v>285</v>
      </c>
      <c r="AN52" s="2" t="s">
        <v>318</v>
      </c>
      <c r="AO52" s="2" t="s">
        <v>285</v>
      </c>
      <c r="AP52" s="2" t="s">
        <v>285</v>
      </c>
      <c r="AQ52" s="2" t="s">
        <v>285</v>
      </c>
      <c r="AR52" s="2" t="s">
        <v>285</v>
      </c>
      <c r="AS52" s="2" t="s">
        <v>285</v>
      </c>
      <c r="AT52" s="2" t="s">
        <v>321</v>
      </c>
      <c r="AU52" s="2" t="s">
        <v>328</v>
      </c>
      <c r="AV52" s="2" t="s">
        <v>338</v>
      </c>
      <c r="AW52" s="2" t="s">
        <v>343</v>
      </c>
      <c r="AX52" s="2" t="s">
        <v>288</v>
      </c>
      <c r="AY52" s="2" t="s">
        <v>283</v>
      </c>
      <c r="AZ52" s="2" t="s">
        <v>346</v>
      </c>
      <c r="BA52" s="2">
        <v>43</v>
      </c>
      <c r="BB52" s="2" t="s">
        <v>350</v>
      </c>
      <c r="BC52" s="2" t="s">
        <v>283</v>
      </c>
      <c r="BD52" s="2" t="s">
        <v>351</v>
      </c>
      <c r="BE52" s="2" t="s">
        <v>288</v>
      </c>
      <c r="BF52" s="2" t="s">
        <v>283</v>
      </c>
      <c r="BG52" s="2" t="s">
        <v>353</v>
      </c>
      <c r="BH52" s="2" t="s">
        <v>283</v>
      </c>
      <c r="BI52" s="2" t="s">
        <v>355</v>
      </c>
      <c r="BJ52" s="2" t="s">
        <v>361</v>
      </c>
      <c r="BK52" s="2" t="s">
        <v>288</v>
      </c>
      <c r="BL52" s="2" t="s">
        <v>365</v>
      </c>
      <c r="BM52" s="2" t="s">
        <v>283</v>
      </c>
      <c r="BN52" s="2" t="s">
        <v>283</v>
      </c>
      <c r="BO52" s="2" t="s">
        <v>370</v>
      </c>
      <c r="BP52" s="2" t="s">
        <v>287</v>
      </c>
      <c r="BQ52" s="2" t="s">
        <v>288</v>
      </c>
      <c r="BR52" s="2" t="s">
        <v>376</v>
      </c>
      <c r="BS52" s="2" t="s">
        <v>285</v>
      </c>
      <c r="BT52" s="2" t="s">
        <v>378</v>
      </c>
      <c r="BU52" s="2" t="s">
        <v>283</v>
      </c>
      <c r="BV52" s="2" t="s">
        <v>283</v>
      </c>
      <c r="BW52" s="2" t="s">
        <v>283</v>
      </c>
    </row>
    <row r="53" spans="1:75" x14ac:dyDescent="0.25">
      <c r="A53" s="2">
        <v>10</v>
      </c>
      <c r="B53" s="2" t="s">
        <v>125</v>
      </c>
      <c r="C53" s="2" t="s">
        <v>181</v>
      </c>
      <c r="D53" s="2" t="s">
        <v>210</v>
      </c>
      <c r="E53" s="2" t="s">
        <v>227</v>
      </c>
      <c r="F53" s="2" t="s">
        <v>282</v>
      </c>
      <c r="G53" s="3">
        <v>11.857518000000001</v>
      </c>
      <c r="H53" s="3">
        <v>13.18112</v>
      </c>
      <c r="I53" s="2" t="s">
        <v>288</v>
      </c>
      <c r="J53" s="2"/>
      <c r="K53" s="2" t="s">
        <v>288</v>
      </c>
      <c r="L53" s="2" t="s">
        <v>288</v>
      </c>
      <c r="M53" s="2" t="s">
        <v>288</v>
      </c>
      <c r="N53" s="2" t="s">
        <v>283</v>
      </c>
      <c r="O53" s="2" t="s">
        <v>288</v>
      </c>
      <c r="P53" s="2" t="s">
        <v>288</v>
      </c>
      <c r="Q53" s="2" t="s">
        <v>288</v>
      </c>
      <c r="R53" s="2" t="s">
        <v>288</v>
      </c>
      <c r="S53" s="2" t="s">
        <v>293</v>
      </c>
      <c r="T53" s="2" t="s">
        <v>295</v>
      </c>
      <c r="U53" s="2" t="s">
        <v>302</v>
      </c>
      <c r="V53" s="2" t="s">
        <v>306</v>
      </c>
      <c r="W53" s="2">
        <v>41</v>
      </c>
      <c r="X53" s="2">
        <v>13</v>
      </c>
      <c r="Y53" s="2">
        <v>14</v>
      </c>
      <c r="Z53" s="2">
        <v>16</v>
      </c>
      <c r="AA53" s="2">
        <v>15</v>
      </c>
      <c r="AB53" s="2">
        <v>19</v>
      </c>
      <c r="AC53" s="2">
        <v>14</v>
      </c>
      <c r="AD53" s="2">
        <v>17</v>
      </c>
      <c r="AE53" s="2">
        <v>15</v>
      </c>
      <c r="AF53" s="2">
        <v>18</v>
      </c>
      <c r="AG53" s="2">
        <v>12</v>
      </c>
      <c r="AH53" s="2">
        <v>153</v>
      </c>
      <c r="AI53" s="2" t="s">
        <v>283</v>
      </c>
      <c r="AJ53" s="2" t="s">
        <v>310</v>
      </c>
      <c r="AK53" s="2" t="s">
        <v>312</v>
      </c>
      <c r="AL53" s="2" t="s">
        <v>285</v>
      </c>
      <c r="AM53" s="2" t="s">
        <v>285</v>
      </c>
      <c r="AN53" s="2" t="s">
        <v>285</v>
      </c>
      <c r="AO53" s="2" t="s">
        <v>318</v>
      </c>
      <c r="AP53" s="2" t="s">
        <v>285</v>
      </c>
      <c r="AQ53" s="2" t="s">
        <v>318</v>
      </c>
      <c r="AR53" s="2" t="s">
        <v>320</v>
      </c>
      <c r="AS53" s="2" t="s">
        <v>285</v>
      </c>
      <c r="AT53" s="2" t="s">
        <v>321</v>
      </c>
      <c r="AU53" s="2" t="s">
        <v>328</v>
      </c>
      <c r="AV53" s="2" t="s">
        <v>335</v>
      </c>
      <c r="AW53" s="2" t="s">
        <v>341</v>
      </c>
      <c r="AX53" s="2" t="s">
        <v>283</v>
      </c>
      <c r="AY53" s="2" t="s">
        <v>288</v>
      </c>
      <c r="AZ53" s="2" t="s">
        <v>346</v>
      </c>
      <c r="BA53" s="2">
        <v>10</v>
      </c>
      <c r="BB53" s="2" t="s">
        <v>349</v>
      </c>
      <c r="BC53" s="2" t="s">
        <v>283</v>
      </c>
      <c r="BD53" s="2" t="s">
        <v>351</v>
      </c>
      <c r="BE53" s="2" t="s">
        <v>288</v>
      </c>
      <c r="BF53" s="2" t="s">
        <v>288</v>
      </c>
      <c r="BG53" s="2" t="s">
        <v>288</v>
      </c>
      <c r="BH53" s="2" t="s">
        <v>283</v>
      </c>
      <c r="BI53" s="2" t="s">
        <v>356</v>
      </c>
      <c r="BJ53" s="2" t="s">
        <v>362</v>
      </c>
      <c r="BK53" s="2" t="s">
        <v>288</v>
      </c>
      <c r="BL53" s="2" t="s">
        <v>364</v>
      </c>
      <c r="BM53" s="2" t="s">
        <v>288</v>
      </c>
      <c r="BN53" s="2" t="s">
        <v>288</v>
      </c>
      <c r="BO53" s="2" t="s">
        <v>285</v>
      </c>
      <c r="BP53" s="2" t="s">
        <v>285</v>
      </c>
      <c r="BQ53" s="2" t="s">
        <v>283</v>
      </c>
      <c r="BR53" s="2" t="s">
        <v>376</v>
      </c>
      <c r="BS53" s="2" t="s">
        <v>317</v>
      </c>
      <c r="BT53" s="2" t="s">
        <v>378</v>
      </c>
      <c r="BU53" s="2" t="s">
        <v>283</v>
      </c>
      <c r="BV53" s="2" t="s">
        <v>283</v>
      </c>
      <c r="BW53" s="2" t="s">
        <v>283</v>
      </c>
    </row>
    <row r="54" spans="1:75" x14ac:dyDescent="0.25">
      <c r="A54" s="2">
        <v>10</v>
      </c>
      <c r="B54" s="2" t="s">
        <v>126</v>
      </c>
      <c r="C54" s="2" t="s">
        <v>181</v>
      </c>
      <c r="D54" s="2" t="s">
        <v>206</v>
      </c>
      <c r="E54" s="2" t="s">
        <v>218</v>
      </c>
      <c r="F54" s="2" t="s">
        <v>282</v>
      </c>
      <c r="G54" s="3">
        <v>11.86966</v>
      </c>
      <c r="H54" s="3">
        <v>13.25371</v>
      </c>
      <c r="I54" s="2" t="s">
        <v>288</v>
      </c>
      <c r="J54" s="2"/>
      <c r="K54" s="2" t="s">
        <v>288</v>
      </c>
      <c r="L54" s="2" t="s">
        <v>288</v>
      </c>
      <c r="M54" s="2" t="s">
        <v>288</v>
      </c>
      <c r="N54" s="2" t="s">
        <v>288</v>
      </c>
      <c r="O54" s="2" t="s">
        <v>288</v>
      </c>
      <c r="P54" s="2" t="s">
        <v>288</v>
      </c>
      <c r="Q54" s="2" t="s">
        <v>288</v>
      </c>
      <c r="R54" s="2" t="s">
        <v>288</v>
      </c>
      <c r="S54" s="2" t="s">
        <v>293</v>
      </c>
      <c r="T54" s="2" t="s">
        <v>294</v>
      </c>
      <c r="U54" s="2" t="s">
        <v>302</v>
      </c>
      <c r="V54" s="2" t="s">
        <v>301</v>
      </c>
      <c r="W54" s="2">
        <v>8</v>
      </c>
      <c r="X54" s="2">
        <v>1</v>
      </c>
      <c r="Y54" s="2">
        <v>2</v>
      </c>
      <c r="Z54" s="2">
        <v>6</v>
      </c>
      <c r="AA54" s="2">
        <v>4</v>
      </c>
      <c r="AB54" s="2">
        <v>8</v>
      </c>
      <c r="AC54" s="2">
        <v>5</v>
      </c>
      <c r="AD54" s="2">
        <v>9</v>
      </c>
      <c r="AE54" s="2">
        <v>12</v>
      </c>
      <c r="AF54" s="2">
        <v>2</v>
      </c>
      <c r="AG54" s="2">
        <v>1</v>
      </c>
      <c r="AH54" s="2">
        <v>50</v>
      </c>
      <c r="AI54" s="2" t="s">
        <v>288</v>
      </c>
      <c r="AJ54" s="2" t="s">
        <v>310</v>
      </c>
      <c r="AK54" s="2" t="s">
        <v>312</v>
      </c>
      <c r="AL54" s="2" t="s">
        <v>285</v>
      </c>
      <c r="AM54" s="2" t="s">
        <v>285</v>
      </c>
      <c r="AN54" s="2" t="s">
        <v>318</v>
      </c>
      <c r="AO54" s="2" t="s">
        <v>285</v>
      </c>
      <c r="AP54" s="2" t="s">
        <v>285</v>
      </c>
      <c r="AQ54" s="2" t="s">
        <v>285</v>
      </c>
      <c r="AR54" s="2" t="s">
        <v>285</v>
      </c>
      <c r="AS54" s="2" t="s">
        <v>285</v>
      </c>
      <c r="AT54" s="2" t="s">
        <v>322</v>
      </c>
      <c r="AU54" s="2" t="s">
        <v>329</v>
      </c>
      <c r="AV54" s="2" t="s">
        <v>334</v>
      </c>
      <c r="AW54" s="2" t="s">
        <v>341</v>
      </c>
      <c r="AX54" s="2" t="s">
        <v>283</v>
      </c>
      <c r="AY54" s="2" t="s">
        <v>288</v>
      </c>
      <c r="AZ54" s="2" t="s">
        <v>346</v>
      </c>
      <c r="BA54" s="2">
        <v>4</v>
      </c>
      <c r="BB54" s="2" t="s">
        <v>349</v>
      </c>
      <c r="BC54" s="2" t="s">
        <v>288</v>
      </c>
      <c r="BD54" s="2" t="s">
        <v>351</v>
      </c>
      <c r="BE54" s="2" t="s">
        <v>288</v>
      </c>
      <c r="BF54" s="2" t="s">
        <v>283</v>
      </c>
      <c r="BG54" s="2" t="s">
        <v>288</v>
      </c>
      <c r="BH54" s="2" t="s">
        <v>283</v>
      </c>
      <c r="BI54" s="2" t="s">
        <v>356</v>
      </c>
      <c r="BJ54" s="2" t="s">
        <v>385</v>
      </c>
      <c r="BK54" s="2" t="s">
        <v>288</v>
      </c>
      <c r="BL54" s="2" t="s">
        <v>365</v>
      </c>
      <c r="BM54" s="2" t="s">
        <v>288</v>
      </c>
      <c r="BN54" s="2" t="s">
        <v>288</v>
      </c>
      <c r="BO54" s="2" t="s">
        <v>285</v>
      </c>
      <c r="BP54" s="2" t="s">
        <v>285</v>
      </c>
      <c r="BQ54" s="2" t="s">
        <v>288</v>
      </c>
      <c r="BR54" s="2" t="s">
        <v>285</v>
      </c>
      <c r="BS54" s="2" t="s">
        <v>285</v>
      </c>
      <c r="BT54" s="2" t="s">
        <v>378</v>
      </c>
      <c r="BU54" s="2" t="s">
        <v>283</v>
      </c>
      <c r="BV54" s="2" t="s">
        <v>288</v>
      </c>
      <c r="BW54" s="2" t="s">
        <v>288</v>
      </c>
    </row>
    <row r="55" spans="1:75" x14ac:dyDescent="0.25">
      <c r="A55" s="2">
        <v>10</v>
      </c>
      <c r="B55" s="2" t="s">
        <v>127</v>
      </c>
      <c r="C55" s="2" t="s">
        <v>181</v>
      </c>
      <c r="D55" s="2" t="s">
        <v>206</v>
      </c>
      <c r="E55" s="2" t="s">
        <v>218</v>
      </c>
      <c r="F55" s="2" t="s">
        <v>282</v>
      </c>
      <c r="G55" s="3">
        <v>11.86919</v>
      </c>
      <c r="H55" s="3">
        <v>13.25309</v>
      </c>
      <c r="I55" s="2" t="s">
        <v>288</v>
      </c>
      <c r="J55" s="2"/>
      <c r="K55" s="2" t="s">
        <v>288</v>
      </c>
      <c r="L55" s="2" t="s">
        <v>288</v>
      </c>
      <c r="M55" s="2" t="s">
        <v>288</v>
      </c>
      <c r="N55" s="2" t="s">
        <v>288</v>
      </c>
      <c r="O55" s="2" t="s">
        <v>288</v>
      </c>
      <c r="P55" s="2" t="s">
        <v>288</v>
      </c>
      <c r="Q55" s="2" t="s">
        <v>288</v>
      </c>
      <c r="R55" s="2" t="s">
        <v>288</v>
      </c>
      <c r="S55" s="2" t="s">
        <v>293</v>
      </c>
      <c r="T55" s="2" t="s">
        <v>294</v>
      </c>
      <c r="U55" s="2" t="s">
        <v>299</v>
      </c>
      <c r="V55" s="2" t="s">
        <v>301</v>
      </c>
      <c r="W55" s="2">
        <v>30</v>
      </c>
      <c r="X55" s="2">
        <v>6</v>
      </c>
      <c r="Y55" s="2">
        <v>10</v>
      </c>
      <c r="Z55" s="2">
        <v>8</v>
      </c>
      <c r="AA55" s="2">
        <v>13</v>
      </c>
      <c r="AB55" s="2">
        <v>48</v>
      </c>
      <c r="AC55" s="2">
        <v>27</v>
      </c>
      <c r="AD55" s="2">
        <v>29</v>
      </c>
      <c r="AE55" s="2">
        <v>47</v>
      </c>
      <c r="AF55" s="2">
        <v>8</v>
      </c>
      <c r="AG55" s="2">
        <v>5</v>
      </c>
      <c r="AH55" s="2">
        <v>201</v>
      </c>
      <c r="AI55" s="2" t="s">
        <v>288</v>
      </c>
      <c r="AJ55" s="2" t="s">
        <v>310</v>
      </c>
      <c r="AK55" s="2" t="s">
        <v>315</v>
      </c>
      <c r="AL55" s="2" t="s">
        <v>285</v>
      </c>
      <c r="AM55" s="2" t="s">
        <v>285</v>
      </c>
      <c r="AN55" s="2" t="s">
        <v>320</v>
      </c>
      <c r="AO55" s="2" t="s">
        <v>285</v>
      </c>
      <c r="AP55" s="2" t="s">
        <v>285</v>
      </c>
      <c r="AQ55" s="2" t="s">
        <v>285</v>
      </c>
      <c r="AR55" s="2" t="s">
        <v>285</v>
      </c>
      <c r="AS55" s="2" t="s">
        <v>285</v>
      </c>
      <c r="AT55" s="2" t="s">
        <v>322</v>
      </c>
      <c r="AU55" s="2" t="s">
        <v>330</v>
      </c>
      <c r="AV55" s="2" t="s">
        <v>335</v>
      </c>
      <c r="AW55" s="2" t="s">
        <v>343</v>
      </c>
      <c r="AX55" s="2" t="s">
        <v>283</v>
      </c>
      <c r="AY55" s="2" t="s">
        <v>288</v>
      </c>
      <c r="AZ55" s="2" t="s">
        <v>346</v>
      </c>
      <c r="BA55" s="2">
        <v>3</v>
      </c>
      <c r="BB55" s="2" t="s">
        <v>349</v>
      </c>
      <c r="BC55" s="2" t="s">
        <v>288</v>
      </c>
      <c r="BD55" s="2" t="s">
        <v>351</v>
      </c>
      <c r="BE55" s="2" t="s">
        <v>288</v>
      </c>
      <c r="BF55" s="2" t="s">
        <v>283</v>
      </c>
      <c r="BG55" s="2" t="s">
        <v>288</v>
      </c>
      <c r="BH55" s="2" t="s">
        <v>290</v>
      </c>
      <c r="BI55" s="2" t="s">
        <v>356</v>
      </c>
      <c r="BJ55" s="2" t="s">
        <v>285</v>
      </c>
      <c r="BK55" s="2" t="s">
        <v>288</v>
      </c>
      <c r="BL55" s="2" t="s">
        <v>365</v>
      </c>
      <c r="BM55" s="2" t="s">
        <v>288</v>
      </c>
      <c r="BN55" s="2" t="s">
        <v>288</v>
      </c>
      <c r="BO55" s="2" t="s">
        <v>372</v>
      </c>
      <c r="BP55" s="2" t="s">
        <v>285</v>
      </c>
      <c r="BQ55" s="2" t="s">
        <v>288</v>
      </c>
      <c r="BR55" s="2" t="s">
        <v>285</v>
      </c>
      <c r="BS55" s="2" t="s">
        <v>285</v>
      </c>
      <c r="BT55" s="2" t="s">
        <v>378</v>
      </c>
      <c r="BU55" s="2" t="s">
        <v>283</v>
      </c>
      <c r="BV55" s="2" t="s">
        <v>283</v>
      </c>
      <c r="BW55" s="2" t="s">
        <v>288</v>
      </c>
    </row>
    <row r="56" spans="1:75" x14ac:dyDescent="0.25">
      <c r="A56" s="2">
        <v>10</v>
      </c>
      <c r="B56" s="2" t="s">
        <v>128</v>
      </c>
      <c r="C56" s="2" t="s">
        <v>181</v>
      </c>
      <c r="D56" s="2" t="s">
        <v>206</v>
      </c>
      <c r="E56" s="2" t="s">
        <v>218</v>
      </c>
      <c r="F56" s="2" t="s">
        <v>282</v>
      </c>
      <c r="G56" s="3">
        <v>11.868980000000001</v>
      </c>
      <c r="H56" s="3">
        <v>13.253</v>
      </c>
      <c r="I56" s="2" t="s">
        <v>288</v>
      </c>
      <c r="J56" s="2"/>
      <c r="K56" s="2" t="s">
        <v>288</v>
      </c>
      <c r="L56" s="2" t="s">
        <v>288</v>
      </c>
      <c r="M56" s="2" t="s">
        <v>288</v>
      </c>
      <c r="N56" s="2" t="s">
        <v>288</v>
      </c>
      <c r="O56" s="2" t="s">
        <v>288</v>
      </c>
      <c r="P56" s="2" t="s">
        <v>288</v>
      </c>
      <c r="Q56" s="2" t="s">
        <v>288</v>
      </c>
      <c r="R56" s="2" t="s">
        <v>288</v>
      </c>
      <c r="S56" s="2" t="s">
        <v>293</v>
      </c>
      <c r="T56" s="2" t="s">
        <v>294</v>
      </c>
      <c r="U56" s="2" t="s">
        <v>302</v>
      </c>
      <c r="V56" s="2" t="s">
        <v>301</v>
      </c>
      <c r="W56" s="2">
        <v>12</v>
      </c>
      <c r="X56" s="2">
        <v>3</v>
      </c>
      <c r="Y56" s="2">
        <v>2</v>
      </c>
      <c r="Z56" s="2">
        <v>8</v>
      </c>
      <c r="AA56" s="2">
        <v>10</v>
      </c>
      <c r="AB56" s="2">
        <v>14</v>
      </c>
      <c r="AC56" s="2">
        <v>11</v>
      </c>
      <c r="AD56" s="2">
        <v>20</v>
      </c>
      <c r="AE56" s="2">
        <v>25</v>
      </c>
      <c r="AF56" s="2">
        <v>0</v>
      </c>
      <c r="AG56" s="2">
        <v>2</v>
      </c>
      <c r="AH56" s="2">
        <v>95</v>
      </c>
      <c r="AI56" s="2" t="s">
        <v>288</v>
      </c>
      <c r="AJ56" s="2" t="s">
        <v>310</v>
      </c>
      <c r="AK56" s="2" t="s">
        <v>312</v>
      </c>
      <c r="AL56" s="2" t="s">
        <v>285</v>
      </c>
      <c r="AM56" s="2" t="s">
        <v>285</v>
      </c>
      <c r="AN56" s="2" t="s">
        <v>318</v>
      </c>
      <c r="AO56" s="2" t="s">
        <v>285</v>
      </c>
      <c r="AP56" s="2" t="s">
        <v>285</v>
      </c>
      <c r="AQ56" s="2" t="s">
        <v>285</v>
      </c>
      <c r="AR56" s="2" t="s">
        <v>285</v>
      </c>
      <c r="AS56" s="2" t="s">
        <v>285</v>
      </c>
      <c r="AT56" s="2" t="s">
        <v>322</v>
      </c>
      <c r="AU56" s="2" t="s">
        <v>329</v>
      </c>
      <c r="AV56" s="2" t="s">
        <v>334</v>
      </c>
      <c r="AW56" s="2" t="s">
        <v>343</v>
      </c>
      <c r="AX56" s="2" t="s">
        <v>283</v>
      </c>
      <c r="AY56" s="2" t="s">
        <v>288</v>
      </c>
      <c r="AZ56" s="2" t="s">
        <v>346</v>
      </c>
      <c r="BA56" s="2">
        <v>2</v>
      </c>
      <c r="BB56" s="2" t="s">
        <v>349</v>
      </c>
      <c r="BC56" s="2" t="s">
        <v>288</v>
      </c>
      <c r="BD56" s="2" t="s">
        <v>351</v>
      </c>
      <c r="BE56" s="2" t="s">
        <v>288</v>
      </c>
      <c r="BF56" s="2" t="s">
        <v>283</v>
      </c>
      <c r="BG56" s="2" t="s">
        <v>288</v>
      </c>
      <c r="BH56" s="2" t="s">
        <v>283</v>
      </c>
      <c r="BI56" s="2" t="s">
        <v>356</v>
      </c>
      <c r="BJ56" s="2" t="s">
        <v>385</v>
      </c>
      <c r="BK56" s="2" t="s">
        <v>288</v>
      </c>
      <c r="BL56" s="2" t="s">
        <v>364</v>
      </c>
      <c r="BM56" s="2" t="s">
        <v>288</v>
      </c>
      <c r="BN56" s="2" t="s">
        <v>288</v>
      </c>
      <c r="BO56" s="2" t="s">
        <v>285</v>
      </c>
      <c r="BP56" s="2" t="s">
        <v>285</v>
      </c>
      <c r="BQ56" s="2" t="s">
        <v>288</v>
      </c>
      <c r="BR56" s="2" t="s">
        <v>285</v>
      </c>
      <c r="BS56" s="2" t="s">
        <v>285</v>
      </c>
      <c r="BT56" s="2" t="s">
        <v>378</v>
      </c>
      <c r="BU56" s="2" t="s">
        <v>283</v>
      </c>
      <c r="BV56" s="2" t="s">
        <v>288</v>
      </c>
      <c r="BW56" s="2" t="s">
        <v>288</v>
      </c>
    </row>
    <row r="57" spans="1:75" x14ac:dyDescent="0.25">
      <c r="A57" s="2">
        <v>10</v>
      </c>
      <c r="B57" s="2" t="s">
        <v>129</v>
      </c>
      <c r="C57" s="2" t="s">
        <v>181</v>
      </c>
      <c r="D57" s="2" t="s">
        <v>206</v>
      </c>
      <c r="E57" s="2" t="s">
        <v>218</v>
      </c>
      <c r="F57" s="2" t="s">
        <v>282</v>
      </c>
      <c r="G57" s="3">
        <v>11.867850000000001</v>
      </c>
      <c r="H57" s="3">
        <v>13.25238</v>
      </c>
      <c r="I57" s="2" t="s">
        <v>288</v>
      </c>
      <c r="J57" s="2"/>
      <c r="K57" s="2" t="s">
        <v>283</v>
      </c>
      <c r="L57" s="2" t="s">
        <v>288</v>
      </c>
      <c r="M57" s="2" t="s">
        <v>288</v>
      </c>
      <c r="N57" s="2" t="s">
        <v>288</v>
      </c>
      <c r="O57" s="2" t="s">
        <v>288</v>
      </c>
      <c r="P57" s="2" t="s">
        <v>288</v>
      </c>
      <c r="Q57" s="2" t="s">
        <v>283</v>
      </c>
      <c r="R57" s="2" t="s">
        <v>283</v>
      </c>
      <c r="S57" s="2" t="s">
        <v>293</v>
      </c>
      <c r="T57" s="2" t="s">
        <v>294</v>
      </c>
      <c r="U57" s="2" t="s">
        <v>302</v>
      </c>
      <c r="V57" s="2" t="s">
        <v>301</v>
      </c>
      <c r="W57" s="2">
        <v>302</v>
      </c>
      <c r="X57" s="2">
        <v>39</v>
      </c>
      <c r="Y57" s="2">
        <v>26</v>
      </c>
      <c r="Z57" s="2">
        <v>123</v>
      </c>
      <c r="AA57" s="2">
        <v>216</v>
      </c>
      <c r="AB57" s="2">
        <v>289</v>
      </c>
      <c r="AC57" s="2">
        <v>271</v>
      </c>
      <c r="AD57" s="2">
        <v>514</v>
      </c>
      <c r="AE57" s="2">
        <v>539</v>
      </c>
      <c r="AF57" s="2">
        <v>37</v>
      </c>
      <c r="AG57" s="2">
        <v>53</v>
      </c>
      <c r="AH57" s="2">
        <v>2107</v>
      </c>
      <c r="AI57" s="2" t="s">
        <v>283</v>
      </c>
      <c r="AJ57" s="2" t="s">
        <v>310</v>
      </c>
      <c r="AK57" s="2" t="s">
        <v>312</v>
      </c>
      <c r="AL57" s="2" t="s">
        <v>317</v>
      </c>
      <c r="AM57" s="2" t="s">
        <v>285</v>
      </c>
      <c r="AN57" s="2" t="s">
        <v>318</v>
      </c>
      <c r="AO57" s="2" t="s">
        <v>285</v>
      </c>
      <c r="AP57" s="2" t="s">
        <v>285</v>
      </c>
      <c r="AQ57" s="2" t="s">
        <v>285</v>
      </c>
      <c r="AR57" s="2" t="s">
        <v>285</v>
      </c>
      <c r="AS57" s="2" t="s">
        <v>285</v>
      </c>
      <c r="AT57" s="2" t="s">
        <v>324</v>
      </c>
      <c r="AU57" s="2" t="s">
        <v>330</v>
      </c>
      <c r="AV57" s="2" t="s">
        <v>335</v>
      </c>
      <c r="AW57" s="2" t="s">
        <v>341</v>
      </c>
      <c r="AX57" s="2" t="s">
        <v>288</v>
      </c>
      <c r="AY57" s="2" t="s">
        <v>283</v>
      </c>
      <c r="AZ57" s="2" t="s">
        <v>346</v>
      </c>
      <c r="BA57" s="2">
        <v>21</v>
      </c>
      <c r="BB57" s="2" t="s">
        <v>349</v>
      </c>
      <c r="BC57" s="2" t="s">
        <v>283</v>
      </c>
      <c r="BD57" s="2" t="s">
        <v>351</v>
      </c>
      <c r="BE57" s="2" t="s">
        <v>283</v>
      </c>
      <c r="BF57" s="2" t="s">
        <v>283</v>
      </c>
      <c r="BG57" s="2" t="s">
        <v>288</v>
      </c>
      <c r="BH57" s="2" t="s">
        <v>288</v>
      </c>
      <c r="BI57" s="2" t="s">
        <v>356</v>
      </c>
      <c r="BJ57" s="2" t="s">
        <v>285</v>
      </c>
      <c r="BK57" s="2" t="s">
        <v>288</v>
      </c>
      <c r="BL57" s="2" t="s">
        <v>363</v>
      </c>
      <c r="BM57" s="2" t="s">
        <v>288</v>
      </c>
      <c r="BN57" s="2" t="s">
        <v>288</v>
      </c>
      <c r="BO57" s="2" t="s">
        <v>285</v>
      </c>
      <c r="BP57" s="2" t="s">
        <v>285</v>
      </c>
      <c r="BQ57" s="2" t="s">
        <v>283</v>
      </c>
      <c r="BR57" s="2" t="s">
        <v>376</v>
      </c>
      <c r="BS57" s="2" t="s">
        <v>317</v>
      </c>
      <c r="BT57" s="2" t="s">
        <v>378</v>
      </c>
      <c r="BU57" s="2" t="s">
        <v>283</v>
      </c>
      <c r="BV57" s="2" t="s">
        <v>283</v>
      </c>
      <c r="BW57" s="2" t="s">
        <v>288</v>
      </c>
    </row>
    <row r="58" spans="1:75" x14ac:dyDescent="0.25">
      <c r="A58" s="2">
        <v>10</v>
      </c>
      <c r="B58" s="2" t="s">
        <v>130</v>
      </c>
      <c r="C58" s="2" t="s">
        <v>181</v>
      </c>
      <c r="D58" s="2" t="s">
        <v>210</v>
      </c>
      <c r="E58" s="2" t="s">
        <v>228</v>
      </c>
      <c r="F58" s="2" t="s">
        <v>282</v>
      </c>
      <c r="G58" s="3">
        <v>11.8582</v>
      </c>
      <c r="H58" s="3">
        <v>13.162269999999999</v>
      </c>
      <c r="I58" s="2" t="s">
        <v>283</v>
      </c>
      <c r="J58" s="2" t="s">
        <v>291</v>
      </c>
      <c r="K58" s="2" t="s">
        <v>288</v>
      </c>
      <c r="L58" s="2" t="s">
        <v>283</v>
      </c>
      <c r="M58" s="2" t="s">
        <v>288</v>
      </c>
      <c r="N58" s="2" t="s">
        <v>288</v>
      </c>
      <c r="O58" s="2" t="s">
        <v>288</v>
      </c>
      <c r="P58" s="2" t="s">
        <v>283</v>
      </c>
      <c r="Q58" s="2" t="s">
        <v>288</v>
      </c>
      <c r="R58" s="2" t="s">
        <v>288</v>
      </c>
      <c r="S58" s="2" t="s">
        <v>293</v>
      </c>
      <c r="T58" s="2" t="s">
        <v>295</v>
      </c>
      <c r="U58" s="2" t="s">
        <v>302</v>
      </c>
      <c r="V58" s="2" t="s">
        <v>306</v>
      </c>
      <c r="W58" s="2">
        <v>80</v>
      </c>
      <c r="X58" s="2">
        <v>32</v>
      </c>
      <c r="Y58" s="2">
        <v>45</v>
      </c>
      <c r="Z58" s="2">
        <v>45</v>
      </c>
      <c r="AA58" s="2">
        <v>60</v>
      </c>
      <c r="AB58" s="2">
        <v>130</v>
      </c>
      <c r="AC58" s="2">
        <v>148</v>
      </c>
      <c r="AD58" s="2">
        <v>80</v>
      </c>
      <c r="AE58" s="2">
        <v>110</v>
      </c>
      <c r="AF58" s="2">
        <v>65</v>
      </c>
      <c r="AG58" s="2">
        <v>85</v>
      </c>
      <c r="AH58" s="2">
        <v>800</v>
      </c>
      <c r="AI58" s="2" t="s">
        <v>288</v>
      </c>
      <c r="AJ58" s="2" t="s">
        <v>310</v>
      </c>
      <c r="AK58" s="2" t="s">
        <v>312</v>
      </c>
      <c r="AL58" s="2" t="s">
        <v>317</v>
      </c>
      <c r="AM58" s="2" t="s">
        <v>285</v>
      </c>
      <c r="AN58" s="2" t="s">
        <v>318</v>
      </c>
      <c r="AO58" s="2" t="s">
        <v>285</v>
      </c>
      <c r="AP58" s="2" t="s">
        <v>285</v>
      </c>
      <c r="AQ58" s="2" t="s">
        <v>285</v>
      </c>
      <c r="AR58" s="2" t="s">
        <v>285</v>
      </c>
      <c r="AS58" s="2" t="s">
        <v>319</v>
      </c>
      <c r="AT58" s="2" t="s">
        <v>321</v>
      </c>
      <c r="AU58" s="2" t="s">
        <v>328</v>
      </c>
      <c r="AV58" s="2" t="s">
        <v>334</v>
      </c>
      <c r="AW58" s="2" t="s">
        <v>342</v>
      </c>
      <c r="AX58" s="2" t="s">
        <v>288</v>
      </c>
      <c r="AY58" s="2" t="s">
        <v>283</v>
      </c>
      <c r="AZ58" s="2" t="s">
        <v>345</v>
      </c>
      <c r="BA58" s="2">
        <v>12</v>
      </c>
      <c r="BB58" s="2" t="s">
        <v>348</v>
      </c>
      <c r="BC58" s="2" t="s">
        <v>288</v>
      </c>
      <c r="BD58" s="2" t="s">
        <v>351</v>
      </c>
      <c r="BE58" s="2" t="s">
        <v>288</v>
      </c>
      <c r="BF58" s="2" t="s">
        <v>288</v>
      </c>
      <c r="BG58" s="2" t="s">
        <v>288</v>
      </c>
      <c r="BH58" s="2" t="s">
        <v>283</v>
      </c>
      <c r="BI58" s="2" t="s">
        <v>356</v>
      </c>
      <c r="BJ58" s="2" t="s">
        <v>385</v>
      </c>
      <c r="BK58" s="2" t="s">
        <v>288</v>
      </c>
      <c r="BL58" s="2" t="s">
        <v>363</v>
      </c>
      <c r="BM58" s="2" t="s">
        <v>288</v>
      </c>
      <c r="BN58" s="2" t="s">
        <v>288</v>
      </c>
      <c r="BO58" s="2" t="s">
        <v>290</v>
      </c>
      <c r="BP58" s="2" t="s">
        <v>285</v>
      </c>
      <c r="BQ58" s="2" t="s">
        <v>288</v>
      </c>
      <c r="BR58" s="2" t="s">
        <v>376</v>
      </c>
      <c r="BS58" s="2" t="s">
        <v>285</v>
      </c>
      <c r="BT58" s="2" t="s">
        <v>379</v>
      </c>
      <c r="BU58" s="2" t="s">
        <v>283</v>
      </c>
      <c r="BV58" s="2" t="s">
        <v>288</v>
      </c>
      <c r="BW58" s="2" t="s">
        <v>288</v>
      </c>
    </row>
    <row r="59" spans="1:75" x14ac:dyDescent="0.25">
      <c r="A59" s="2">
        <v>10</v>
      </c>
      <c r="B59" s="2" t="s">
        <v>131</v>
      </c>
      <c r="C59" s="2" t="s">
        <v>181</v>
      </c>
      <c r="D59" s="2" t="s">
        <v>229</v>
      </c>
      <c r="E59" s="2" t="s">
        <v>229</v>
      </c>
      <c r="F59" s="2" t="s">
        <v>282</v>
      </c>
      <c r="G59" s="3">
        <v>12.03135</v>
      </c>
      <c r="H59" s="3">
        <v>13.89805</v>
      </c>
      <c r="I59" s="2" t="s">
        <v>283</v>
      </c>
      <c r="J59" s="2" t="s">
        <v>284</v>
      </c>
      <c r="K59" s="2" t="s">
        <v>283</v>
      </c>
      <c r="L59" s="2" t="s">
        <v>288</v>
      </c>
      <c r="M59" s="2" t="s">
        <v>283</v>
      </c>
      <c r="N59" s="2" t="s">
        <v>283</v>
      </c>
      <c r="O59" s="2" t="s">
        <v>283</v>
      </c>
      <c r="P59" s="2" t="s">
        <v>288</v>
      </c>
      <c r="Q59" s="2" t="s">
        <v>288</v>
      </c>
      <c r="R59" s="2" t="s">
        <v>288</v>
      </c>
      <c r="S59" s="2" t="s">
        <v>293</v>
      </c>
      <c r="T59" s="2" t="s">
        <v>295</v>
      </c>
      <c r="U59" s="2" t="s">
        <v>299</v>
      </c>
      <c r="V59" s="2" t="s">
        <v>301</v>
      </c>
      <c r="W59" s="2">
        <v>11252</v>
      </c>
      <c r="X59" s="2">
        <v>1475</v>
      </c>
      <c r="Y59" s="2">
        <v>2025</v>
      </c>
      <c r="Z59" s="2">
        <v>4526</v>
      </c>
      <c r="AA59" s="2">
        <v>6789</v>
      </c>
      <c r="AB59" s="2">
        <v>6092</v>
      </c>
      <c r="AC59" s="2">
        <v>7223</v>
      </c>
      <c r="AD59" s="2">
        <v>8439</v>
      </c>
      <c r="AE59" s="2">
        <v>12490</v>
      </c>
      <c r="AF59" s="2">
        <v>2813</v>
      </c>
      <c r="AG59" s="2">
        <v>4388</v>
      </c>
      <c r="AH59" s="2">
        <v>56260</v>
      </c>
      <c r="AI59" s="2" t="s">
        <v>283</v>
      </c>
      <c r="AJ59" s="2" t="s">
        <v>310</v>
      </c>
      <c r="AK59" s="2" t="s">
        <v>312</v>
      </c>
      <c r="AL59" s="2" t="s">
        <v>285</v>
      </c>
      <c r="AM59" s="2" t="s">
        <v>319</v>
      </c>
      <c r="AN59" s="2" t="s">
        <v>320</v>
      </c>
      <c r="AO59" s="2" t="s">
        <v>317</v>
      </c>
      <c r="AP59" s="2" t="s">
        <v>285</v>
      </c>
      <c r="AQ59" s="2" t="s">
        <v>285</v>
      </c>
      <c r="AR59" s="2" t="s">
        <v>285</v>
      </c>
      <c r="AS59" s="2" t="s">
        <v>317</v>
      </c>
      <c r="AT59" s="2" t="s">
        <v>321</v>
      </c>
      <c r="AU59" s="2" t="s">
        <v>328</v>
      </c>
      <c r="AV59" s="2" t="s">
        <v>334</v>
      </c>
      <c r="AW59" s="2" t="s">
        <v>344</v>
      </c>
      <c r="AX59" s="2" t="s">
        <v>288</v>
      </c>
      <c r="AY59" s="2" t="s">
        <v>283</v>
      </c>
      <c r="AZ59" s="2" t="s">
        <v>346</v>
      </c>
      <c r="BA59" s="2">
        <v>0</v>
      </c>
      <c r="BB59" s="2" t="s">
        <v>290</v>
      </c>
      <c r="BC59" s="2" t="s">
        <v>283</v>
      </c>
      <c r="BD59" s="2" t="s">
        <v>351</v>
      </c>
      <c r="BE59" s="2" t="s">
        <v>283</v>
      </c>
      <c r="BF59" s="2" t="s">
        <v>288</v>
      </c>
      <c r="BG59" s="2" t="s">
        <v>352</v>
      </c>
      <c r="BH59" s="2" t="s">
        <v>283</v>
      </c>
      <c r="BI59" s="2" t="s">
        <v>354</v>
      </c>
      <c r="BJ59" s="2" t="s">
        <v>359</v>
      </c>
      <c r="BK59" s="2" t="s">
        <v>283</v>
      </c>
      <c r="BL59" s="2" t="s">
        <v>366</v>
      </c>
      <c r="BM59" s="2" t="s">
        <v>288</v>
      </c>
      <c r="BN59" s="2" t="s">
        <v>283</v>
      </c>
      <c r="BO59" s="2" t="s">
        <v>370</v>
      </c>
      <c r="BP59" s="2" t="s">
        <v>375</v>
      </c>
      <c r="BQ59" s="2" t="s">
        <v>288</v>
      </c>
      <c r="BR59" s="2" t="s">
        <v>290</v>
      </c>
      <c r="BS59" s="2" t="s">
        <v>285</v>
      </c>
      <c r="BT59" s="2" t="s">
        <v>379</v>
      </c>
      <c r="BU59" s="2" t="s">
        <v>288</v>
      </c>
      <c r="BV59" s="2" t="s">
        <v>283</v>
      </c>
      <c r="BW59" s="2" t="s">
        <v>288</v>
      </c>
    </row>
    <row r="60" spans="1:75" x14ac:dyDescent="0.25">
      <c r="A60" s="2">
        <v>10</v>
      </c>
      <c r="B60" s="2" t="s">
        <v>132</v>
      </c>
      <c r="C60" s="2" t="s">
        <v>181</v>
      </c>
      <c r="D60" s="2" t="s">
        <v>206</v>
      </c>
      <c r="E60" s="2" t="s">
        <v>230</v>
      </c>
      <c r="F60" s="2" t="s">
        <v>282</v>
      </c>
      <c r="G60" s="3">
        <v>11.950049999999999</v>
      </c>
      <c r="H60" s="3">
        <v>13.221679999999999</v>
      </c>
      <c r="I60" s="2" t="s">
        <v>288</v>
      </c>
      <c r="J60" s="2"/>
      <c r="K60" s="2" t="s">
        <v>288</v>
      </c>
      <c r="L60" s="2" t="s">
        <v>288</v>
      </c>
      <c r="M60" s="2" t="s">
        <v>288</v>
      </c>
      <c r="N60" s="2" t="s">
        <v>283</v>
      </c>
      <c r="O60" s="2" t="s">
        <v>288</v>
      </c>
      <c r="P60" s="2" t="s">
        <v>288</v>
      </c>
      <c r="Q60" s="2" t="s">
        <v>288</v>
      </c>
      <c r="R60" s="2" t="s">
        <v>288</v>
      </c>
      <c r="S60" s="2" t="s">
        <v>293</v>
      </c>
      <c r="T60" s="2" t="s">
        <v>295</v>
      </c>
      <c r="U60" s="2" t="s">
        <v>299</v>
      </c>
      <c r="V60" s="2" t="s">
        <v>300</v>
      </c>
      <c r="W60" s="2">
        <v>15</v>
      </c>
      <c r="X60" s="2">
        <v>1</v>
      </c>
      <c r="Y60" s="2">
        <v>3</v>
      </c>
      <c r="Z60" s="2">
        <v>7</v>
      </c>
      <c r="AA60" s="2">
        <v>12</v>
      </c>
      <c r="AB60" s="2">
        <v>10</v>
      </c>
      <c r="AC60" s="2">
        <v>17</v>
      </c>
      <c r="AD60" s="2">
        <v>13</v>
      </c>
      <c r="AE60" s="2">
        <v>14</v>
      </c>
      <c r="AF60" s="2">
        <v>1</v>
      </c>
      <c r="AG60" s="2">
        <v>2</v>
      </c>
      <c r="AH60" s="2">
        <v>80</v>
      </c>
      <c r="AI60" s="2" t="s">
        <v>288</v>
      </c>
      <c r="AJ60" s="2" t="s">
        <v>310</v>
      </c>
      <c r="AK60" s="2" t="s">
        <v>312</v>
      </c>
      <c r="AL60" s="2" t="s">
        <v>285</v>
      </c>
      <c r="AM60" s="2" t="s">
        <v>285</v>
      </c>
      <c r="AN60" s="2" t="s">
        <v>317</v>
      </c>
      <c r="AO60" s="2" t="s">
        <v>320</v>
      </c>
      <c r="AP60" s="2" t="s">
        <v>285</v>
      </c>
      <c r="AQ60" s="2" t="s">
        <v>317</v>
      </c>
      <c r="AR60" s="2" t="s">
        <v>317</v>
      </c>
      <c r="AS60" s="2" t="s">
        <v>285</v>
      </c>
      <c r="AT60" s="2" t="s">
        <v>324</v>
      </c>
      <c r="AU60" s="2" t="s">
        <v>330</v>
      </c>
      <c r="AV60" s="2" t="s">
        <v>333</v>
      </c>
      <c r="AW60" s="2" t="s">
        <v>344</v>
      </c>
      <c r="AX60" s="2" t="s">
        <v>288</v>
      </c>
      <c r="AY60" s="2" t="s">
        <v>283</v>
      </c>
      <c r="AZ60" s="2" t="s">
        <v>346</v>
      </c>
      <c r="BA60" s="2">
        <v>0</v>
      </c>
      <c r="BB60" s="2" t="s">
        <v>350</v>
      </c>
      <c r="BC60" s="2" t="s">
        <v>283</v>
      </c>
      <c r="BD60" s="2" t="s">
        <v>351</v>
      </c>
      <c r="BE60" s="2" t="s">
        <v>288</v>
      </c>
      <c r="BF60" s="2" t="s">
        <v>283</v>
      </c>
      <c r="BG60" s="2" t="s">
        <v>288</v>
      </c>
      <c r="BH60" s="2" t="s">
        <v>288</v>
      </c>
      <c r="BI60" s="2" t="s">
        <v>356</v>
      </c>
      <c r="BJ60" s="2" t="s">
        <v>362</v>
      </c>
      <c r="BK60" s="2" t="s">
        <v>288</v>
      </c>
      <c r="BL60" s="2" t="s">
        <v>364</v>
      </c>
      <c r="BM60" s="2" t="s">
        <v>288</v>
      </c>
      <c r="BN60" s="2" t="s">
        <v>288</v>
      </c>
      <c r="BO60" s="2" t="s">
        <v>285</v>
      </c>
      <c r="BP60" s="2" t="s">
        <v>285</v>
      </c>
      <c r="BQ60" s="2" t="s">
        <v>288</v>
      </c>
      <c r="BR60" s="2" t="s">
        <v>285</v>
      </c>
      <c r="BS60" s="2" t="s">
        <v>285</v>
      </c>
      <c r="BT60" s="2" t="s">
        <v>384</v>
      </c>
      <c r="BU60" s="2" t="s">
        <v>288</v>
      </c>
      <c r="BV60" s="2" t="s">
        <v>283</v>
      </c>
      <c r="BW60" s="2" t="s">
        <v>283</v>
      </c>
    </row>
    <row r="61" spans="1:75" x14ac:dyDescent="0.25">
      <c r="A61" s="2">
        <v>10</v>
      </c>
      <c r="B61" s="2" t="s">
        <v>133</v>
      </c>
      <c r="C61" s="2" t="s">
        <v>181</v>
      </c>
      <c r="D61" s="2" t="s">
        <v>206</v>
      </c>
      <c r="E61" s="2" t="s">
        <v>225</v>
      </c>
      <c r="F61" s="2" t="s">
        <v>282</v>
      </c>
      <c r="G61" s="3">
        <v>11.816090000000001</v>
      </c>
      <c r="H61" s="3">
        <v>13.18976</v>
      </c>
      <c r="I61" s="2" t="s">
        <v>288</v>
      </c>
      <c r="J61" s="2"/>
      <c r="K61" s="2" t="s">
        <v>288</v>
      </c>
      <c r="L61" s="2" t="s">
        <v>283</v>
      </c>
      <c r="M61" s="2" t="s">
        <v>288</v>
      </c>
      <c r="N61" s="2" t="s">
        <v>283</v>
      </c>
      <c r="O61" s="2" t="s">
        <v>288</v>
      </c>
      <c r="P61" s="2" t="s">
        <v>288</v>
      </c>
      <c r="Q61" s="2" t="s">
        <v>288</v>
      </c>
      <c r="R61" s="2" t="s">
        <v>288</v>
      </c>
      <c r="S61" s="2" t="s">
        <v>293</v>
      </c>
      <c r="T61" s="2" t="s">
        <v>295</v>
      </c>
      <c r="U61" s="2" t="s">
        <v>302</v>
      </c>
      <c r="V61" s="2" t="s">
        <v>307</v>
      </c>
      <c r="W61" s="2">
        <v>32</v>
      </c>
      <c r="X61" s="2">
        <v>1</v>
      </c>
      <c r="Y61" s="2">
        <v>1</v>
      </c>
      <c r="Z61" s="2">
        <v>14</v>
      </c>
      <c r="AA61" s="2">
        <v>19</v>
      </c>
      <c r="AB61" s="2">
        <v>25</v>
      </c>
      <c r="AC61" s="2">
        <v>22</v>
      </c>
      <c r="AD61" s="2">
        <v>20</v>
      </c>
      <c r="AE61" s="2">
        <v>36</v>
      </c>
      <c r="AF61" s="2">
        <v>0</v>
      </c>
      <c r="AG61" s="2">
        <v>2</v>
      </c>
      <c r="AH61" s="2">
        <v>140</v>
      </c>
      <c r="AI61" s="2" t="s">
        <v>288</v>
      </c>
      <c r="AJ61" s="2" t="s">
        <v>310</v>
      </c>
      <c r="AK61" s="2" t="s">
        <v>312</v>
      </c>
      <c r="AL61" s="2" t="s">
        <v>285</v>
      </c>
      <c r="AM61" s="2" t="s">
        <v>317</v>
      </c>
      <c r="AN61" s="2" t="s">
        <v>319</v>
      </c>
      <c r="AO61" s="2" t="s">
        <v>320</v>
      </c>
      <c r="AP61" s="2" t="s">
        <v>285</v>
      </c>
      <c r="AQ61" s="2" t="s">
        <v>285</v>
      </c>
      <c r="AR61" s="2" t="s">
        <v>285</v>
      </c>
      <c r="AS61" s="2" t="s">
        <v>285</v>
      </c>
      <c r="AT61" s="2" t="s">
        <v>321</v>
      </c>
      <c r="AU61" s="2" t="s">
        <v>328</v>
      </c>
      <c r="AV61" s="2" t="s">
        <v>333</v>
      </c>
      <c r="AW61" s="2" t="s">
        <v>342</v>
      </c>
      <c r="AX61" s="2" t="s">
        <v>283</v>
      </c>
      <c r="AY61" s="2" t="s">
        <v>288</v>
      </c>
      <c r="AZ61" s="2" t="s">
        <v>346</v>
      </c>
      <c r="BA61" s="2">
        <v>0</v>
      </c>
      <c r="BB61" s="2" t="s">
        <v>350</v>
      </c>
      <c r="BC61" s="2" t="s">
        <v>288</v>
      </c>
      <c r="BD61" s="2" t="s">
        <v>351</v>
      </c>
      <c r="BE61" s="2" t="s">
        <v>288</v>
      </c>
      <c r="BF61" s="2" t="s">
        <v>283</v>
      </c>
      <c r="BG61" s="2" t="s">
        <v>288</v>
      </c>
      <c r="BH61" s="2" t="s">
        <v>283</v>
      </c>
      <c r="BI61" s="2" t="s">
        <v>356</v>
      </c>
      <c r="BJ61" s="2" t="s">
        <v>285</v>
      </c>
      <c r="BK61" s="2" t="s">
        <v>288</v>
      </c>
      <c r="BL61" s="2" t="s">
        <v>363</v>
      </c>
      <c r="BM61" s="2" t="s">
        <v>288</v>
      </c>
      <c r="BN61" s="2" t="s">
        <v>283</v>
      </c>
      <c r="BO61" s="2" t="s">
        <v>372</v>
      </c>
      <c r="BP61" s="2" t="s">
        <v>284</v>
      </c>
      <c r="BQ61" s="2" t="s">
        <v>283</v>
      </c>
      <c r="BR61" s="2" t="s">
        <v>376</v>
      </c>
      <c r="BS61" s="2" t="s">
        <v>317</v>
      </c>
      <c r="BT61" s="2" t="s">
        <v>383</v>
      </c>
      <c r="BU61" s="2" t="s">
        <v>290</v>
      </c>
      <c r="BV61" s="2" t="s">
        <v>288</v>
      </c>
      <c r="BW61" s="2" t="s">
        <v>288</v>
      </c>
    </row>
    <row r="62" spans="1:75" x14ac:dyDescent="0.25">
      <c r="A62" s="2">
        <v>10</v>
      </c>
      <c r="B62" s="2" t="s">
        <v>134</v>
      </c>
      <c r="C62" s="2" t="s">
        <v>181</v>
      </c>
      <c r="D62" s="2" t="s">
        <v>231</v>
      </c>
      <c r="E62" s="2" t="s">
        <v>232</v>
      </c>
      <c r="F62" s="2" t="s">
        <v>281</v>
      </c>
      <c r="G62" s="2">
        <v>11.53139</v>
      </c>
      <c r="H62" s="2">
        <v>13.687720000000001</v>
      </c>
      <c r="I62" s="2" t="s">
        <v>283</v>
      </c>
      <c r="J62" s="2" t="s">
        <v>284</v>
      </c>
      <c r="K62" s="2" t="s">
        <v>283</v>
      </c>
      <c r="L62" s="2" t="s">
        <v>283</v>
      </c>
      <c r="M62" s="2" t="s">
        <v>283</v>
      </c>
      <c r="N62" s="2" t="s">
        <v>283</v>
      </c>
      <c r="O62" s="2" t="s">
        <v>283</v>
      </c>
      <c r="P62" s="2" t="s">
        <v>283</v>
      </c>
      <c r="Q62" s="2" t="s">
        <v>288</v>
      </c>
      <c r="R62" s="2" t="s">
        <v>288</v>
      </c>
      <c r="S62" s="2" t="s">
        <v>293</v>
      </c>
      <c r="T62" s="2" t="s">
        <v>295</v>
      </c>
      <c r="U62" s="2" t="s">
        <v>299</v>
      </c>
      <c r="V62" s="2" t="s">
        <v>301</v>
      </c>
      <c r="W62" s="2">
        <v>3477</v>
      </c>
      <c r="X62" s="2">
        <v>1348</v>
      </c>
      <c r="Y62" s="2">
        <v>882</v>
      </c>
      <c r="Z62" s="2">
        <v>3858</v>
      </c>
      <c r="AA62" s="2">
        <v>4112</v>
      </c>
      <c r="AB62" s="2">
        <v>2280</v>
      </c>
      <c r="AC62" s="2">
        <v>3990</v>
      </c>
      <c r="AD62" s="2">
        <v>921</v>
      </c>
      <c r="AE62" s="2">
        <v>3079</v>
      </c>
      <c r="AF62" s="2">
        <v>1260</v>
      </c>
      <c r="AG62" s="2">
        <v>3740</v>
      </c>
      <c r="AH62" s="2">
        <v>25470</v>
      </c>
      <c r="AI62" s="2" t="s">
        <v>283</v>
      </c>
      <c r="AJ62" s="2" t="s">
        <v>310</v>
      </c>
      <c r="AK62" s="2" t="s">
        <v>314</v>
      </c>
      <c r="AL62" s="2" t="s">
        <v>317</v>
      </c>
      <c r="AM62" s="2" t="s">
        <v>317</v>
      </c>
      <c r="AN62" s="2" t="s">
        <v>318</v>
      </c>
      <c r="AO62" s="2" t="s">
        <v>317</v>
      </c>
      <c r="AP62" s="2" t="s">
        <v>285</v>
      </c>
      <c r="AQ62" s="2" t="s">
        <v>319</v>
      </c>
      <c r="AR62" s="2" t="s">
        <v>317</v>
      </c>
      <c r="AS62" s="2" t="s">
        <v>318</v>
      </c>
      <c r="AT62" s="2" t="s">
        <v>321</v>
      </c>
      <c r="AU62" s="2" t="s">
        <v>328</v>
      </c>
      <c r="AV62" s="2" t="s">
        <v>334</v>
      </c>
      <c r="AW62" s="2" t="s">
        <v>342</v>
      </c>
      <c r="AX62" s="2" t="s">
        <v>283</v>
      </c>
      <c r="AY62" s="2" t="s">
        <v>288</v>
      </c>
      <c r="AZ62" s="2" t="s">
        <v>346</v>
      </c>
      <c r="BA62" s="2">
        <v>3</v>
      </c>
      <c r="BB62" s="2" t="s">
        <v>350</v>
      </c>
      <c r="BC62" s="2" t="s">
        <v>288</v>
      </c>
      <c r="BD62" s="2" t="s">
        <v>351</v>
      </c>
      <c r="BE62" s="2" t="s">
        <v>288</v>
      </c>
      <c r="BF62" s="2" t="s">
        <v>283</v>
      </c>
      <c r="BG62" s="2" t="s">
        <v>352</v>
      </c>
      <c r="BH62" s="2" t="s">
        <v>288</v>
      </c>
      <c r="BI62" s="2" t="s">
        <v>354</v>
      </c>
      <c r="BJ62" s="2" t="s">
        <v>359</v>
      </c>
      <c r="BK62" s="2" t="s">
        <v>288</v>
      </c>
      <c r="BL62" s="2" t="s">
        <v>365</v>
      </c>
      <c r="BM62" s="2" t="s">
        <v>283</v>
      </c>
      <c r="BN62" s="2" t="s">
        <v>283</v>
      </c>
      <c r="BO62" s="2" t="s">
        <v>370</v>
      </c>
      <c r="BP62" s="2" t="s">
        <v>284</v>
      </c>
      <c r="BQ62" s="2" t="s">
        <v>288</v>
      </c>
      <c r="BR62" s="2" t="s">
        <v>285</v>
      </c>
      <c r="BS62" s="2" t="s">
        <v>285</v>
      </c>
      <c r="BT62" s="2" t="s">
        <v>379</v>
      </c>
      <c r="BU62" s="2" t="s">
        <v>288</v>
      </c>
      <c r="BV62" s="2" t="s">
        <v>283</v>
      </c>
      <c r="BW62" s="2" t="s">
        <v>288</v>
      </c>
    </row>
    <row r="63" spans="1:75" x14ac:dyDescent="0.25">
      <c r="A63" s="2">
        <v>10</v>
      </c>
      <c r="B63" s="2" t="s">
        <v>135</v>
      </c>
      <c r="C63" s="2" t="s">
        <v>182</v>
      </c>
      <c r="D63" s="2" t="s">
        <v>233</v>
      </c>
      <c r="E63" s="2" t="s">
        <v>234</v>
      </c>
      <c r="F63" s="2" t="s">
        <v>282</v>
      </c>
      <c r="G63" s="3">
        <v>9.0638100000000001</v>
      </c>
      <c r="H63" s="3">
        <v>7.00136</v>
      </c>
      <c r="I63" s="2" t="s">
        <v>288</v>
      </c>
      <c r="J63" s="2"/>
      <c r="K63" s="2" t="s">
        <v>288</v>
      </c>
      <c r="L63" s="2" t="s">
        <v>283</v>
      </c>
      <c r="M63" s="2" t="s">
        <v>288</v>
      </c>
      <c r="N63" s="2" t="s">
        <v>283</v>
      </c>
      <c r="O63" s="2" t="s">
        <v>288</v>
      </c>
      <c r="P63" s="2" t="s">
        <v>288</v>
      </c>
      <c r="Q63" s="2" t="s">
        <v>288</v>
      </c>
      <c r="R63" s="2" t="s">
        <v>288</v>
      </c>
      <c r="S63" s="2" t="s">
        <v>293</v>
      </c>
      <c r="T63" s="2" t="s">
        <v>294</v>
      </c>
      <c r="U63" s="2" t="s">
        <v>302</v>
      </c>
      <c r="V63" s="2" t="s">
        <v>306</v>
      </c>
      <c r="W63" s="2">
        <v>7</v>
      </c>
      <c r="X63" s="2">
        <v>1</v>
      </c>
      <c r="Y63" s="2">
        <v>1</v>
      </c>
      <c r="Z63" s="2">
        <v>3</v>
      </c>
      <c r="AA63" s="2">
        <v>4</v>
      </c>
      <c r="AB63" s="2">
        <v>6</v>
      </c>
      <c r="AC63" s="2">
        <v>5</v>
      </c>
      <c r="AD63" s="2">
        <v>6</v>
      </c>
      <c r="AE63" s="2">
        <v>8</v>
      </c>
      <c r="AF63" s="2">
        <v>0</v>
      </c>
      <c r="AG63" s="2">
        <v>1</v>
      </c>
      <c r="AH63" s="2">
        <v>35</v>
      </c>
      <c r="AI63" s="2" t="s">
        <v>288</v>
      </c>
      <c r="AJ63" s="2" t="s">
        <v>310</v>
      </c>
      <c r="AK63" s="2" t="s">
        <v>312</v>
      </c>
      <c r="AL63" s="2" t="s">
        <v>285</v>
      </c>
      <c r="AM63" s="2" t="s">
        <v>285</v>
      </c>
      <c r="AN63" s="2" t="s">
        <v>285</v>
      </c>
      <c r="AO63" s="2" t="s">
        <v>318</v>
      </c>
      <c r="AP63" s="2" t="s">
        <v>319</v>
      </c>
      <c r="AQ63" s="2" t="s">
        <v>317</v>
      </c>
      <c r="AR63" s="2" t="s">
        <v>319</v>
      </c>
      <c r="AS63" s="2" t="s">
        <v>320</v>
      </c>
      <c r="AT63" s="2" t="s">
        <v>324</v>
      </c>
      <c r="AU63" s="2" t="s">
        <v>328</v>
      </c>
      <c r="AV63" s="2" t="s">
        <v>338</v>
      </c>
      <c r="AW63" s="2" t="s">
        <v>290</v>
      </c>
      <c r="AX63" s="2" t="s">
        <v>288</v>
      </c>
      <c r="AY63" s="2" t="s">
        <v>283</v>
      </c>
      <c r="AZ63" s="2" t="s">
        <v>347</v>
      </c>
      <c r="BA63" s="2">
        <v>0</v>
      </c>
      <c r="BB63" s="2" t="s">
        <v>290</v>
      </c>
      <c r="BC63" s="2" t="s">
        <v>283</v>
      </c>
      <c r="BD63" s="2" t="s">
        <v>351</v>
      </c>
      <c r="BE63" s="2" t="s">
        <v>288</v>
      </c>
      <c r="BF63" s="2" t="s">
        <v>283</v>
      </c>
      <c r="BG63" s="2" t="s">
        <v>353</v>
      </c>
      <c r="BH63" s="2" t="s">
        <v>283</v>
      </c>
      <c r="BI63" s="2" t="s">
        <v>355</v>
      </c>
      <c r="BJ63" s="2" t="s">
        <v>361</v>
      </c>
      <c r="BK63" s="2" t="s">
        <v>288</v>
      </c>
      <c r="BL63" s="2" t="s">
        <v>363</v>
      </c>
      <c r="BM63" s="2" t="s">
        <v>288</v>
      </c>
      <c r="BN63" s="2" t="s">
        <v>283</v>
      </c>
      <c r="BO63" s="2" t="s">
        <v>373</v>
      </c>
      <c r="BP63" s="2" t="s">
        <v>374</v>
      </c>
      <c r="BQ63" s="2" t="s">
        <v>288</v>
      </c>
      <c r="BR63" s="2" t="s">
        <v>376</v>
      </c>
      <c r="BS63" s="2" t="s">
        <v>285</v>
      </c>
      <c r="BT63" s="2" t="s">
        <v>285</v>
      </c>
      <c r="BU63" s="2" t="s">
        <v>288</v>
      </c>
      <c r="BV63" s="2" t="s">
        <v>288</v>
      </c>
      <c r="BW63" s="2" t="s">
        <v>288</v>
      </c>
    </row>
    <row r="64" spans="1:75" x14ac:dyDescent="0.25">
      <c r="A64" s="2">
        <v>10</v>
      </c>
      <c r="B64" s="2" t="s">
        <v>136</v>
      </c>
      <c r="C64" s="2" t="s">
        <v>182</v>
      </c>
      <c r="D64" s="2" t="s">
        <v>235</v>
      </c>
      <c r="E64" s="2" t="s">
        <v>236</v>
      </c>
      <c r="F64" s="2" t="s">
        <v>282</v>
      </c>
      <c r="G64" s="3">
        <v>9.0081000000000007</v>
      </c>
      <c r="H64" s="3">
        <v>7.43771</v>
      </c>
      <c r="I64" s="2" t="s">
        <v>288</v>
      </c>
      <c r="J64" s="2"/>
      <c r="K64" s="2" t="s">
        <v>283</v>
      </c>
      <c r="L64" s="2" t="s">
        <v>283</v>
      </c>
      <c r="M64" s="2" t="s">
        <v>288</v>
      </c>
      <c r="N64" s="2" t="s">
        <v>283</v>
      </c>
      <c r="O64" s="2" t="s">
        <v>283</v>
      </c>
      <c r="P64" s="2" t="s">
        <v>283</v>
      </c>
      <c r="Q64" s="2" t="s">
        <v>283</v>
      </c>
      <c r="R64" s="2" t="s">
        <v>283</v>
      </c>
      <c r="S64" s="2" t="s">
        <v>293</v>
      </c>
      <c r="T64" s="2" t="s">
        <v>294</v>
      </c>
      <c r="U64" s="2" t="s">
        <v>302</v>
      </c>
      <c r="V64" s="2" t="s">
        <v>301</v>
      </c>
      <c r="W64" s="2">
        <v>211</v>
      </c>
      <c r="X64" s="2">
        <v>9</v>
      </c>
      <c r="Y64" s="2">
        <v>11</v>
      </c>
      <c r="Z64" s="2">
        <v>2</v>
      </c>
      <c r="AA64" s="2">
        <v>3</v>
      </c>
      <c r="AB64" s="2">
        <v>213</v>
      </c>
      <c r="AC64" s="2">
        <v>264</v>
      </c>
      <c r="AD64" s="2">
        <v>411</v>
      </c>
      <c r="AE64" s="2">
        <v>530</v>
      </c>
      <c r="AF64" s="2">
        <v>3</v>
      </c>
      <c r="AG64" s="2">
        <v>9</v>
      </c>
      <c r="AH64" s="2">
        <v>1455</v>
      </c>
      <c r="AI64" s="2" t="s">
        <v>288</v>
      </c>
      <c r="AJ64" s="2" t="s">
        <v>310</v>
      </c>
      <c r="AK64" s="2" t="s">
        <v>312</v>
      </c>
      <c r="AL64" s="2" t="s">
        <v>317</v>
      </c>
      <c r="AM64" s="2" t="s">
        <v>318</v>
      </c>
      <c r="AN64" s="2" t="s">
        <v>320</v>
      </c>
      <c r="AO64" s="2" t="s">
        <v>285</v>
      </c>
      <c r="AP64" s="2" t="s">
        <v>285</v>
      </c>
      <c r="AQ64" s="2" t="s">
        <v>317</v>
      </c>
      <c r="AR64" s="2" t="s">
        <v>285</v>
      </c>
      <c r="AS64" s="2" t="s">
        <v>318</v>
      </c>
      <c r="AT64" s="2" t="s">
        <v>322</v>
      </c>
      <c r="AU64" s="2" t="s">
        <v>328</v>
      </c>
      <c r="AV64" s="2" t="s">
        <v>333</v>
      </c>
      <c r="AW64" s="2" t="s">
        <v>290</v>
      </c>
      <c r="AX64" s="2" t="s">
        <v>283</v>
      </c>
      <c r="AY64" s="2" t="s">
        <v>288</v>
      </c>
      <c r="AZ64" s="2" t="s">
        <v>346</v>
      </c>
      <c r="BA64" s="2">
        <v>0</v>
      </c>
      <c r="BB64" s="2" t="s">
        <v>349</v>
      </c>
      <c r="BC64" s="2" t="s">
        <v>283</v>
      </c>
      <c r="BD64" s="2" t="s">
        <v>283</v>
      </c>
      <c r="BE64" s="2" t="s">
        <v>288</v>
      </c>
      <c r="BF64" s="2" t="s">
        <v>283</v>
      </c>
      <c r="BG64" s="2" t="s">
        <v>352</v>
      </c>
      <c r="BH64" s="2" t="s">
        <v>288</v>
      </c>
      <c r="BI64" s="2" t="s">
        <v>355</v>
      </c>
      <c r="BJ64" s="2" t="s">
        <v>361</v>
      </c>
      <c r="BK64" s="2" t="s">
        <v>288</v>
      </c>
      <c r="BL64" s="2" t="s">
        <v>363</v>
      </c>
      <c r="BM64" s="2" t="s">
        <v>283</v>
      </c>
      <c r="BN64" s="2" t="s">
        <v>283</v>
      </c>
      <c r="BO64" s="2" t="s">
        <v>373</v>
      </c>
      <c r="BP64" s="2" t="s">
        <v>374</v>
      </c>
      <c r="BQ64" s="2" t="s">
        <v>283</v>
      </c>
      <c r="BR64" s="2" t="s">
        <v>377</v>
      </c>
      <c r="BS64" s="2" t="s">
        <v>318</v>
      </c>
      <c r="BT64" s="2" t="s">
        <v>383</v>
      </c>
      <c r="BU64" s="2" t="s">
        <v>288</v>
      </c>
      <c r="BV64" s="2" t="s">
        <v>288</v>
      </c>
      <c r="BW64" s="2" t="s">
        <v>283</v>
      </c>
    </row>
    <row r="65" spans="1:75" x14ac:dyDescent="0.25">
      <c r="A65" s="2">
        <v>10</v>
      </c>
      <c r="B65" s="2" t="s">
        <v>137</v>
      </c>
      <c r="C65" s="2" t="s">
        <v>182</v>
      </c>
      <c r="D65" s="2" t="s">
        <v>235</v>
      </c>
      <c r="E65" s="2" t="s">
        <v>237</v>
      </c>
      <c r="F65" s="2" t="s">
        <v>282</v>
      </c>
      <c r="G65" s="3">
        <v>8.87622</v>
      </c>
      <c r="H65" s="3">
        <v>7.4820000000000002</v>
      </c>
      <c r="I65" s="2" t="s">
        <v>288</v>
      </c>
      <c r="J65" s="2"/>
      <c r="K65" s="2" t="s">
        <v>288</v>
      </c>
      <c r="L65" s="2" t="s">
        <v>283</v>
      </c>
      <c r="M65" s="2" t="s">
        <v>288</v>
      </c>
      <c r="N65" s="2" t="s">
        <v>283</v>
      </c>
      <c r="O65" s="2" t="s">
        <v>283</v>
      </c>
      <c r="P65" s="2" t="s">
        <v>283</v>
      </c>
      <c r="Q65" s="2" t="s">
        <v>283</v>
      </c>
      <c r="R65" s="2" t="s">
        <v>283</v>
      </c>
      <c r="S65" s="2" t="s">
        <v>293</v>
      </c>
      <c r="T65" s="2" t="s">
        <v>295</v>
      </c>
      <c r="U65" s="2" t="s">
        <v>299</v>
      </c>
      <c r="V65" s="2" t="s">
        <v>300</v>
      </c>
      <c r="W65" s="2">
        <v>758</v>
      </c>
      <c r="X65" s="2">
        <v>20</v>
      </c>
      <c r="Y65" s="2">
        <v>32</v>
      </c>
      <c r="Z65" s="2">
        <v>187</v>
      </c>
      <c r="AA65" s="2">
        <v>283</v>
      </c>
      <c r="AB65" s="2">
        <v>617</v>
      </c>
      <c r="AC65" s="2">
        <v>812</v>
      </c>
      <c r="AD65" s="2">
        <v>820</v>
      </c>
      <c r="AE65" s="2">
        <v>1305</v>
      </c>
      <c r="AF65" s="2">
        <v>296</v>
      </c>
      <c r="AG65" s="2">
        <v>431</v>
      </c>
      <c r="AH65" s="2">
        <v>4803</v>
      </c>
      <c r="AI65" s="2" t="s">
        <v>290</v>
      </c>
      <c r="AJ65" s="2" t="s">
        <v>310</v>
      </c>
      <c r="AK65" s="2" t="s">
        <v>312</v>
      </c>
      <c r="AL65" s="2" t="s">
        <v>285</v>
      </c>
      <c r="AM65" s="2" t="s">
        <v>285</v>
      </c>
      <c r="AN65" s="2" t="s">
        <v>285</v>
      </c>
      <c r="AO65" s="2" t="s">
        <v>318</v>
      </c>
      <c r="AP65" s="2" t="s">
        <v>285</v>
      </c>
      <c r="AQ65" s="2" t="s">
        <v>285</v>
      </c>
      <c r="AR65" s="2" t="s">
        <v>290</v>
      </c>
      <c r="AS65" s="2" t="s">
        <v>320</v>
      </c>
      <c r="AT65" s="2" t="s">
        <v>327</v>
      </c>
      <c r="AU65" s="2" t="s">
        <v>332</v>
      </c>
      <c r="AV65" s="2" t="s">
        <v>333</v>
      </c>
      <c r="AW65" s="2" t="s">
        <v>341</v>
      </c>
      <c r="AX65" s="2" t="s">
        <v>283</v>
      </c>
      <c r="AY65" s="2" t="s">
        <v>288</v>
      </c>
      <c r="AZ65" s="2" t="s">
        <v>347</v>
      </c>
      <c r="BA65" s="2">
        <v>4</v>
      </c>
      <c r="BB65" s="2" t="s">
        <v>349</v>
      </c>
      <c r="BC65" s="2" t="s">
        <v>283</v>
      </c>
      <c r="BD65" s="2" t="s">
        <v>351</v>
      </c>
      <c r="BE65" s="2" t="s">
        <v>283</v>
      </c>
      <c r="BF65" s="2" t="s">
        <v>283</v>
      </c>
      <c r="BG65" s="2" t="s">
        <v>352</v>
      </c>
      <c r="BH65" s="2" t="s">
        <v>283</v>
      </c>
      <c r="BI65" s="2" t="s">
        <v>355</v>
      </c>
      <c r="BJ65" s="2" t="s">
        <v>361</v>
      </c>
      <c r="BK65" s="2" t="s">
        <v>283</v>
      </c>
      <c r="BL65" s="2" t="s">
        <v>363</v>
      </c>
      <c r="BM65" s="2" t="s">
        <v>288</v>
      </c>
      <c r="BN65" s="2" t="s">
        <v>290</v>
      </c>
      <c r="BO65" s="2" t="s">
        <v>373</v>
      </c>
      <c r="BP65" s="2" t="s">
        <v>285</v>
      </c>
      <c r="BQ65" s="2" t="s">
        <v>283</v>
      </c>
      <c r="BR65" s="2" t="s">
        <v>377</v>
      </c>
      <c r="BS65" s="2" t="s">
        <v>318</v>
      </c>
      <c r="BT65" s="2" t="s">
        <v>383</v>
      </c>
      <c r="BU65" s="2" t="s">
        <v>283</v>
      </c>
      <c r="BV65" s="2" t="s">
        <v>283</v>
      </c>
      <c r="BW65" s="2" t="s">
        <v>288</v>
      </c>
    </row>
    <row r="66" spans="1:75" x14ac:dyDescent="0.25">
      <c r="A66" s="2">
        <v>10</v>
      </c>
      <c r="B66" s="2" t="e">
        <f>VLOOKUP(#REF!,'[1]R9 Final Site Dataset'!$F$1:$FD$98,2,FALSE)</f>
        <v>#REF!</v>
      </c>
      <c r="C66" s="2" t="s">
        <v>182</v>
      </c>
      <c r="D66" s="2" t="s">
        <v>235</v>
      </c>
      <c r="E66" s="2" t="s">
        <v>236</v>
      </c>
      <c r="F66" s="2" t="s">
        <v>282</v>
      </c>
      <c r="G66" s="3">
        <v>8.9293800000000001</v>
      </c>
      <c r="H66" s="3">
        <v>7.5858100000000004</v>
      </c>
      <c r="I66" s="2" t="s">
        <v>288</v>
      </c>
      <c r="J66" s="2"/>
      <c r="K66" s="2" t="s">
        <v>288</v>
      </c>
      <c r="L66" s="2" t="s">
        <v>283</v>
      </c>
      <c r="M66" s="2" t="s">
        <v>288</v>
      </c>
      <c r="N66" s="2" t="s">
        <v>288</v>
      </c>
      <c r="O66" s="2" t="s">
        <v>283</v>
      </c>
      <c r="P66" s="2" t="s">
        <v>283</v>
      </c>
      <c r="Q66" s="2" t="s">
        <v>288</v>
      </c>
      <c r="R66" s="2" t="s">
        <v>283</v>
      </c>
      <c r="S66" s="2" t="s">
        <v>293</v>
      </c>
      <c r="T66" s="2" t="s">
        <v>295</v>
      </c>
      <c r="U66" s="2" t="s">
        <v>302</v>
      </c>
      <c r="V66" s="2" t="s">
        <v>306</v>
      </c>
      <c r="W66" s="2">
        <v>130</v>
      </c>
      <c r="X66" s="2">
        <v>8</v>
      </c>
      <c r="Y66" s="2">
        <v>12</v>
      </c>
      <c r="Z66" s="2">
        <v>41</v>
      </c>
      <c r="AA66" s="2">
        <v>68</v>
      </c>
      <c r="AB66" s="2">
        <v>61</v>
      </c>
      <c r="AC66" s="2">
        <v>79</v>
      </c>
      <c r="AD66" s="2">
        <v>119</v>
      </c>
      <c r="AE66" s="2">
        <v>202</v>
      </c>
      <c r="AF66" s="2">
        <v>4</v>
      </c>
      <c r="AG66" s="2">
        <v>6</v>
      </c>
      <c r="AH66" s="2">
        <v>600</v>
      </c>
      <c r="AI66" s="2" t="s">
        <v>288</v>
      </c>
      <c r="AJ66" s="2" t="s">
        <v>310</v>
      </c>
      <c r="AK66" s="2" t="s">
        <v>313</v>
      </c>
      <c r="AL66" s="2" t="s">
        <v>285</v>
      </c>
      <c r="AM66" s="2" t="s">
        <v>285</v>
      </c>
      <c r="AN66" s="2" t="s">
        <v>285</v>
      </c>
      <c r="AO66" s="2" t="s">
        <v>318</v>
      </c>
      <c r="AP66" s="2" t="s">
        <v>317</v>
      </c>
      <c r="AQ66" s="2" t="s">
        <v>317</v>
      </c>
      <c r="AR66" s="2" t="s">
        <v>285</v>
      </c>
      <c r="AS66" s="2" t="s">
        <v>285</v>
      </c>
      <c r="AT66" s="2" t="s">
        <v>321</v>
      </c>
      <c r="AU66" s="2" t="s">
        <v>328</v>
      </c>
      <c r="AV66" s="2" t="s">
        <v>336</v>
      </c>
      <c r="AW66" s="2" t="s">
        <v>290</v>
      </c>
      <c r="AX66" s="2" t="s">
        <v>283</v>
      </c>
      <c r="AY66" s="2" t="s">
        <v>288</v>
      </c>
      <c r="AZ66" s="2" t="s">
        <v>346</v>
      </c>
      <c r="BA66" s="2">
        <v>100</v>
      </c>
      <c r="BB66" s="2" t="s">
        <v>349</v>
      </c>
      <c r="BC66" s="2" t="s">
        <v>283</v>
      </c>
      <c r="BD66" s="2" t="s">
        <v>351</v>
      </c>
      <c r="BE66" s="2" t="s">
        <v>288</v>
      </c>
      <c r="BF66" s="2" t="s">
        <v>288</v>
      </c>
      <c r="BG66" s="2" t="s">
        <v>352</v>
      </c>
      <c r="BH66" s="2" t="s">
        <v>283</v>
      </c>
      <c r="BI66" s="2" t="s">
        <v>355</v>
      </c>
      <c r="BJ66" s="2" t="s">
        <v>361</v>
      </c>
      <c r="BK66" s="2" t="s">
        <v>288</v>
      </c>
      <c r="BL66" s="2" t="s">
        <v>363</v>
      </c>
      <c r="BM66" s="2" t="s">
        <v>288</v>
      </c>
      <c r="BN66" s="2" t="s">
        <v>288</v>
      </c>
      <c r="BO66" s="2" t="s">
        <v>373</v>
      </c>
      <c r="BP66" s="2" t="s">
        <v>285</v>
      </c>
      <c r="BQ66" s="2" t="s">
        <v>288</v>
      </c>
      <c r="BR66" s="2" t="s">
        <v>285</v>
      </c>
      <c r="BS66" s="2" t="s">
        <v>285</v>
      </c>
      <c r="BT66" s="2" t="s">
        <v>383</v>
      </c>
      <c r="BU66" s="2" t="s">
        <v>283</v>
      </c>
      <c r="BV66" s="2" t="s">
        <v>288</v>
      </c>
      <c r="BW66" s="2" t="s">
        <v>288</v>
      </c>
    </row>
    <row r="67" spans="1:75" x14ac:dyDescent="0.25">
      <c r="A67" s="2">
        <v>10</v>
      </c>
      <c r="B67" s="2" t="s">
        <v>138</v>
      </c>
      <c r="C67" s="2" t="s">
        <v>182</v>
      </c>
      <c r="D67" s="2" t="s">
        <v>235</v>
      </c>
      <c r="E67" s="2" t="s">
        <v>236</v>
      </c>
      <c r="F67" s="2" t="s">
        <v>282</v>
      </c>
      <c r="G67" s="3">
        <v>9.0175199999999993</v>
      </c>
      <c r="H67" s="3">
        <v>7.4618799999999998</v>
      </c>
      <c r="I67" s="2" t="s">
        <v>288</v>
      </c>
      <c r="J67" s="2"/>
      <c r="K67" s="2" t="s">
        <v>283</v>
      </c>
      <c r="L67" s="2" t="s">
        <v>283</v>
      </c>
      <c r="M67" s="2" t="s">
        <v>283</v>
      </c>
      <c r="N67" s="2" t="s">
        <v>288</v>
      </c>
      <c r="O67" s="2" t="s">
        <v>283</v>
      </c>
      <c r="P67" s="2" t="s">
        <v>283</v>
      </c>
      <c r="Q67" s="2" t="s">
        <v>288</v>
      </c>
      <c r="R67" s="2" t="s">
        <v>283</v>
      </c>
      <c r="S67" s="2" t="s">
        <v>293</v>
      </c>
      <c r="T67" s="2" t="s">
        <v>294</v>
      </c>
      <c r="U67" s="2" t="s">
        <v>299</v>
      </c>
      <c r="V67" s="2" t="s">
        <v>301</v>
      </c>
      <c r="W67" s="2">
        <v>300</v>
      </c>
      <c r="X67" s="2">
        <v>13</v>
      </c>
      <c r="Y67" s="2">
        <v>10</v>
      </c>
      <c r="Z67" s="2">
        <v>106</v>
      </c>
      <c r="AA67" s="2">
        <v>198</v>
      </c>
      <c r="AB67" s="2">
        <v>319</v>
      </c>
      <c r="AC67" s="2">
        <v>488</v>
      </c>
      <c r="AD67" s="2">
        <v>518</v>
      </c>
      <c r="AE67" s="2">
        <v>538</v>
      </c>
      <c r="AF67" s="2">
        <v>10</v>
      </c>
      <c r="AG67" s="2">
        <v>26</v>
      </c>
      <c r="AH67" s="2">
        <v>2226</v>
      </c>
      <c r="AI67" s="2" t="s">
        <v>288</v>
      </c>
      <c r="AJ67" s="2" t="s">
        <v>310</v>
      </c>
      <c r="AK67" s="2" t="s">
        <v>312</v>
      </c>
      <c r="AL67" s="2" t="s">
        <v>317</v>
      </c>
      <c r="AM67" s="2" t="s">
        <v>285</v>
      </c>
      <c r="AN67" s="2" t="s">
        <v>320</v>
      </c>
      <c r="AO67" s="2" t="s">
        <v>285</v>
      </c>
      <c r="AP67" s="2" t="s">
        <v>285</v>
      </c>
      <c r="AQ67" s="2" t="s">
        <v>285</v>
      </c>
      <c r="AR67" s="2" t="s">
        <v>285</v>
      </c>
      <c r="AS67" s="2" t="s">
        <v>320</v>
      </c>
      <c r="AT67" s="2" t="s">
        <v>321</v>
      </c>
      <c r="AU67" s="2" t="s">
        <v>328</v>
      </c>
      <c r="AV67" s="2" t="s">
        <v>336</v>
      </c>
      <c r="AW67" s="2" t="s">
        <v>290</v>
      </c>
      <c r="AX67" s="2" t="s">
        <v>283</v>
      </c>
      <c r="AY67" s="2" t="s">
        <v>288</v>
      </c>
      <c r="AZ67" s="2" t="s">
        <v>346</v>
      </c>
      <c r="BA67" s="2">
        <v>0</v>
      </c>
      <c r="BB67" s="2" t="s">
        <v>290</v>
      </c>
      <c r="BC67" s="2" t="s">
        <v>283</v>
      </c>
      <c r="BD67" s="2" t="s">
        <v>351</v>
      </c>
      <c r="BE67" s="2" t="s">
        <v>283</v>
      </c>
      <c r="BF67" s="2" t="s">
        <v>283</v>
      </c>
      <c r="BG67" s="2" t="s">
        <v>352</v>
      </c>
      <c r="BH67" s="2" t="s">
        <v>283</v>
      </c>
      <c r="BI67" s="2" t="s">
        <v>355</v>
      </c>
      <c r="BJ67" s="2" t="s">
        <v>361</v>
      </c>
      <c r="BK67" s="2" t="s">
        <v>288</v>
      </c>
      <c r="BL67" s="2" t="s">
        <v>363</v>
      </c>
      <c r="BM67" s="2" t="s">
        <v>288</v>
      </c>
      <c r="BN67" s="2" t="s">
        <v>283</v>
      </c>
      <c r="BO67" s="2" t="s">
        <v>373</v>
      </c>
      <c r="BP67" s="2" t="s">
        <v>284</v>
      </c>
      <c r="BQ67" s="2" t="s">
        <v>288</v>
      </c>
      <c r="BR67" s="2" t="s">
        <v>376</v>
      </c>
      <c r="BS67" s="2" t="s">
        <v>319</v>
      </c>
      <c r="BT67" s="2" t="s">
        <v>383</v>
      </c>
      <c r="BU67" s="2" t="s">
        <v>283</v>
      </c>
      <c r="BV67" s="2" t="s">
        <v>290</v>
      </c>
      <c r="BW67" s="2" t="s">
        <v>288</v>
      </c>
    </row>
    <row r="68" spans="1:75" x14ac:dyDescent="0.25">
      <c r="A68" s="2">
        <v>10</v>
      </c>
      <c r="B68" s="2" t="s">
        <v>139</v>
      </c>
      <c r="C68" s="2" t="s">
        <v>182</v>
      </c>
      <c r="D68" s="2" t="s">
        <v>235</v>
      </c>
      <c r="E68" s="2" t="s">
        <v>236</v>
      </c>
      <c r="F68" s="2" t="s">
        <v>282</v>
      </c>
      <c r="G68" s="3">
        <v>9.0921000000000003</v>
      </c>
      <c r="H68" s="3">
        <v>7.4234</v>
      </c>
      <c r="I68" s="2" t="s">
        <v>288</v>
      </c>
      <c r="J68" s="2"/>
      <c r="K68" s="2" t="s">
        <v>288</v>
      </c>
      <c r="L68" s="2" t="s">
        <v>283</v>
      </c>
      <c r="M68" s="2" t="s">
        <v>288</v>
      </c>
      <c r="N68" s="2" t="s">
        <v>288</v>
      </c>
      <c r="O68" s="2" t="s">
        <v>288</v>
      </c>
      <c r="P68" s="2" t="s">
        <v>283</v>
      </c>
      <c r="Q68" s="2" t="s">
        <v>288</v>
      </c>
      <c r="R68" s="2" t="s">
        <v>288</v>
      </c>
      <c r="S68" s="2" t="s">
        <v>293</v>
      </c>
      <c r="T68" s="2" t="s">
        <v>294</v>
      </c>
      <c r="U68" s="2" t="s">
        <v>299</v>
      </c>
      <c r="V68" s="2" t="s">
        <v>301</v>
      </c>
      <c r="W68" s="2">
        <v>60</v>
      </c>
      <c r="X68" s="2">
        <v>5</v>
      </c>
      <c r="Y68" s="2">
        <v>7</v>
      </c>
      <c r="Z68" s="2">
        <v>32</v>
      </c>
      <c r="AA68" s="2">
        <v>41</v>
      </c>
      <c r="AB68" s="2">
        <v>36</v>
      </c>
      <c r="AC68" s="2">
        <v>47</v>
      </c>
      <c r="AD68" s="2">
        <v>103</v>
      </c>
      <c r="AE68" s="2">
        <v>64</v>
      </c>
      <c r="AF68" s="2">
        <v>9</v>
      </c>
      <c r="AG68" s="2">
        <v>19</v>
      </c>
      <c r="AH68" s="2">
        <v>363</v>
      </c>
      <c r="AI68" s="2" t="s">
        <v>288</v>
      </c>
      <c r="AJ68" s="2" t="s">
        <v>310</v>
      </c>
      <c r="AK68" s="2" t="s">
        <v>312</v>
      </c>
      <c r="AL68" s="2" t="s">
        <v>285</v>
      </c>
      <c r="AM68" s="2" t="s">
        <v>319</v>
      </c>
      <c r="AN68" s="2" t="s">
        <v>285</v>
      </c>
      <c r="AO68" s="2" t="s">
        <v>317</v>
      </c>
      <c r="AP68" s="2" t="s">
        <v>285</v>
      </c>
      <c r="AQ68" s="2" t="s">
        <v>285</v>
      </c>
      <c r="AR68" s="2" t="s">
        <v>285</v>
      </c>
      <c r="AS68" s="2" t="s">
        <v>319</v>
      </c>
      <c r="AT68" s="2" t="s">
        <v>322</v>
      </c>
      <c r="AU68" s="2" t="s">
        <v>328</v>
      </c>
      <c r="AV68" s="2" t="s">
        <v>334</v>
      </c>
      <c r="AW68" s="2" t="s">
        <v>342</v>
      </c>
      <c r="AX68" s="2" t="s">
        <v>283</v>
      </c>
      <c r="AY68" s="2" t="s">
        <v>288</v>
      </c>
      <c r="AZ68" s="2" t="s">
        <v>347</v>
      </c>
      <c r="BA68" s="2">
        <v>0</v>
      </c>
      <c r="BB68" s="2" t="s">
        <v>350</v>
      </c>
      <c r="BC68" s="2" t="s">
        <v>288</v>
      </c>
      <c r="BD68" s="2" t="s">
        <v>351</v>
      </c>
      <c r="BE68" s="2" t="s">
        <v>288</v>
      </c>
      <c r="BF68" s="2" t="s">
        <v>283</v>
      </c>
      <c r="BG68" s="2" t="s">
        <v>352</v>
      </c>
      <c r="BH68" s="2" t="s">
        <v>288</v>
      </c>
      <c r="BI68" s="2" t="s">
        <v>355</v>
      </c>
      <c r="BJ68" s="2" t="s">
        <v>360</v>
      </c>
      <c r="BK68" s="2" t="s">
        <v>288</v>
      </c>
      <c r="BL68" s="2" t="s">
        <v>363</v>
      </c>
      <c r="BM68" s="2" t="s">
        <v>288</v>
      </c>
      <c r="BN68" s="2" t="s">
        <v>288</v>
      </c>
      <c r="BO68" s="2" t="s">
        <v>372</v>
      </c>
      <c r="BP68" s="2" t="s">
        <v>375</v>
      </c>
      <c r="BQ68" s="2" t="s">
        <v>283</v>
      </c>
      <c r="BR68" s="2" t="s">
        <v>377</v>
      </c>
      <c r="BS68" s="2" t="s">
        <v>320</v>
      </c>
      <c r="BT68" s="2" t="s">
        <v>383</v>
      </c>
      <c r="BU68" s="2" t="s">
        <v>288</v>
      </c>
      <c r="BV68" s="2" t="s">
        <v>288</v>
      </c>
      <c r="BW68" s="2" t="s">
        <v>288</v>
      </c>
    </row>
    <row r="69" spans="1:75" x14ac:dyDescent="0.25">
      <c r="A69" s="2">
        <v>10</v>
      </c>
      <c r="B69" s="2" t="s">
        <v>140</v>
      </c>
      <c r="C69" s="2" t="s">
        <v>183</v>
      </c>
      <c r="D69" s="2" t="s">
        <v>238</v>
      </c>
      <c r="E69" s="2" t="s">
        <v>239</v>
      </c>
      <c r="F69" s="2" t="s">
        <v>282</v>
      </c>
      <c r="G69" s="3">
        <v>9.3358699999999999</v>
      </c>
      <c r="H69" s="3">
        <v>7.2686200000000003</v>
      </c>
      <c r="I69" s="2" t="s">
        <v>288</v>
      </c>
      <c r="J69" s="2"/>
      <c r="K69" s="2" t="s">
        <v>283</v>
      </c>
      <c r="L69" s="2" t="s">
        <v>288</v>
      </c>
      <c r="M69" s="2" t="s">
        <v>283</v>
      </c>
      <c r="N69" s="2" t="s">
        <v>283</v>
      </c>
      <c r="O69" s="2" t="s">
        <v>283</v>
      </c>
      <c r="P69" s="2" t="s">
        <v>283</v>
      </c>
      <c r="Q69" s="2" t="s">
        <v>283</v>
      </c>
      <c r="R69" s="2" t="s">
        <v>283</v>
      </c>
      <c r="S69" s="2" t="s">
        <v>293</v>
      </c>
      <c r="T69" s="2" t="s">
        <v>295</v>
      </c>
      <c r="U69" s="2" t="s">
        <v>302</v>
      </c>
      <c r="V69" s="2" t="s">
        <v>306</v>
      </c>
      <c r="W69" s="2">
        <v>82</v>
      </c>
      <c r="X69" s="2">
        <v>4</v>
      </c>
      <c r="Y69" s="2">
        <v>11</v>
      </c>
      <c r="Z69" s="2">
        <v>28</v>
      </c>
      <c r="AA69" s="2">
        <v>46</v>
      </c>
      <c r="AB69" s="2">
        <v>68</v>
      </c>
      <c r="AC69" s="2">
        <v>60</v>
      </c>
      <c r="AD69" s="2">
        <v>141</v>
      </c>
      <c r="AE69" s="2">
        <v>128</v>
      </c>
      <c r="AF69" s="2">
        <v>1</v>
      </c>
      <c r="AG69" s="2">
        <v>0</v>
      </c>
      <c r="AH69" s="2">
        <v>487</v>
      </c>
      <c r="AI69" s="2" t="s">
        <v>283</v>
      </c>
      <c r="AJ69" s="2" t="s">
        <v>310</v>
      </c>
      <c r="AK69" s="2" t="s">
        <v>313</v>
      </c>
      <c r="AL69" s="2" t="s">
        <v>285</v>
      </c>
      <c r="AM69" s="2" t="s">
        <v>317</v>
      </c>
      <c r="AN69" s="2" t="s">
        <v>317</v>
      </c>
      <c r="AO69" s="2" t="s">
        <v>320</v>
      </c>
      <c r="AP69" s="2" t="s">
        <v>319</v>
      </c>
      <c r="AQ69" s="2" t="s">
        <v>319</v>
      </c>
      <c r="AR69" s="2" t="s">
        <v>317</v>
      </c>
      <c r="AS69" s="2" t="s">
        <v>317</v>
      </c>
      <c r="AT69" s="2" t="s">
        <v>323</v>
      </c>
      <c r="AU69" s="2" t="s">
        <v>330</v>
      </c>
      <c r="AV69" s="2" t="s">
        <v>337</v>
      </c>
      <c r="AW69" s="2" t="s">
        <v>290</v>
      </c>
      <c r="AX69" s="2" t="s">
        <v>288</v>
      </c>
      <c r="AY69" s="2" t="s">
        <v>283</v>
      </c>
      <c r="AZ69" s="2" t="s">
        <v>346</v>
      </c>
      <c r="BA69" s="2">
        <v>0</v>
      </c>
      <c r="BB69" s="2" t="s">
        <v>350</v>
      </c>
      <c r="BC69" s="2" t="s">
        <v>283</v>
      </c>
      <c r="BD69" s="2" t="s">
        <v>351</v>
      </c>
      <c r="BE69" s="2" t="s">
        <v>288</v>
      </c>
      <c r="BF69" s="2" t="s">
        <v>283</v>
      </c>
      <c r="BG69" s="2" t="s">
        <v>352</v>
      </c>
      <c r="BH69" s="2" t="s">
        <v>283</v>
      </c>
      <c r="BI69" s="2" t="s">
        <v>355</v>
      </c>
      <c r="BJ69" s="2" t="s">
        <v>361</v>
      </c>
      <c r="BK69" s="2" t="s">
        <v>288</v>
      </c>
      <c r="BL69" s="2" t="s">
        <v>363</v>
      </c>
      <c r="BM69" s="2" t="s">
        <v>288</v>
      </c>
      <c r="BN69" s="2" t="s">
        <v>283</v>
      </c>
      <c r="BO69" s="2" t="s">
        <v>372</v>
      </c>
      <c r="BP69" s="2" t="s">
        <v>284</v>
      </c>
      <c r="BQ69" s="2" t="s">
        <v>288</v>
      </c>
      <c r="BR69" s="2" t="s">
        <v>376</v>
      </c>
      <c r="BS69" s="2" t="s">
        <v>319</v>
      </c>
      <c r="BT69" s="2" t="s">
        <v>383</v>
      </c>
      <c r="BU69" s="2" t="s">
        <v>283</v>
      </c>
      <c r="BV69" s="2" t="s">
        <v>288</v>
      </c>
      <c r="BW69" s="2" t="s">
        <v>283</v>
      </c>
    </row>
    <row r="70" spans="1:75" x14ac:dyDescent="0.25">
      <c r="A70" s="2">
        <v>10</v>
      </c>
      <c r="B70" s="2" t="s">
        <v>141</v>
      </c>
      <c r="C70" s="2" t="s">
        <v>183</v>
      </c>
      <c r="D70" s="2" t="s">
        <v>238</v>
      </c>
      <c r="E70" s="2" t="s">
        <v>240</v>
      </c>
      <c r="F70" s="2" t="s">
        <v>282</v>
      </c>
      <c r="G70" s="3">
        <v>9.5779300000000003</v>
      </c>
      <c r="H70" s="3">
        <v>7.4275599999999997</v>
      </c>
      <c r="I70" s="2" t="s">
        <v>288</v>
      </c>
      <c r="J70" s="2"/>
      <c r="K70" s="2" t="s">
        <v>283</v>
      </c>
      <c r="L70" s="2" t="s">
        <v>283</v>
      </c>
      <c r="M70" s="2" t="s">
        <v>283</v>
      </c>
      <c r="N70" s="2" t="s">
        <v>283</v>
      </c>
      <c r="O70" s="2" t="s">
        <v>283</v>
      </c>
      <c r="P70" s="2" t="s">
        <v>283</v>
      </c>
      <c r="Q70" s="2" t="s">
        <v>283</v>
      </c>
      <c r="R70" s="2" t="s">
        <v>283</v>
      </c>
      <c r="S70" s="2" t="s">
        <v>293</v>
      </c>
      <c r="T70" s="2" t="s">
        <v>295</v>
      </c>
      <c r="U70" s="2" t="s">
        <v>302</v>
      </c>
      <c r="V70" s="2" t="s">
        <v>307</v>
      </c>
      <c r="W70" s="2">
        <v>24</v>
      </c>
      <c r="X70" s="2">
        <v>4</v>
      </c>
      <c r="Y70" s="2">
        <v>8</v>
      </c>
      <c r="Z70" s="2">
        <v>36</v>
      </c>
      <c r="AA70" s="2">
        <v>28</v>
      </c>
      <c r="AB70" s="2">
        <v>16</v>
      </c>
      <c r="AC70" s="2">
        <v>21</v>
      </c>
      <c r="AD70" s="2">
        <v>52</v>
      </c>
      <c r="AE70" s="2">
        <v>57</v>
      </c>
      <c r="AF70" s="2">
        <v>3</v>
      </c>
      <c r="AG70" s="2">
        <v>1</v>
      </c>
      <c r="AH70" s="2">
        <v>226</v>
      </c>
      <c r="AI70" s="2" t="s">
        <v>288</v>
      </c>
      <c r="AJ70" s="2" t="s">
        <v>310</v>
      </c>
      <c r="AK70" s="2" t="s">
        <v>315</v>
      </c>
      <c r="AL70" s="2" t="s">
        <v>285</v>
      </c>
      <c r="AM70" s="2" t="s">
        <v>317</v>
      </c>
      <c r="AN70" s="2" t="s">
        <v>320</v>
      </c>
      <c r="AO70" s="2" t="s">
        <v>319</v>
      </c>
      <c r="AP70" s="2" t="s">
        <v>319</v>
      </c>
      <c r="AQ70" s="2" t="s">
        <v>317</v>
      </c>
      <c r="AR70" s="2" t="s">
        <v>317</v>
      </c>
      <c r="AS70" s="2" t="s">
        <v>317</v>
      </c>
      <c r="AT70" s="2" t="s">
        <v>324</v>
      </c>
      <c r="AU70" s="2" t="s">
        <v>330</v>
      </c>
      <c r="AV70" s="2" t="s">
        <v>334</v>
      </c>
      <c r="AW70" s="2" t="s">
        <v>342</v>
      </c>
      <c r="AX70" s="2" t="s">
        <v>288</v>
      </c>
      <c r="AY70" s="2" t="s">
        <v>283</v>
      </c>
      <c r="AZ70" s="2" t="s">
        <v>346</v>
      </c>
      <c r="BA70" s="2">
        <v>3</v>
      </c>
      <c r="BB70" s="2" t="s">
        <v>350</v>
      </c>
      <c r="BC70" s="2" t="s">
        <v>283</v>
      </c>
      <c r="BD70" s="2" t="s">
        <v>351</v>
      </c>
      <c r="BE70" s="2" t="s">
        <v>288</v>
      </c>
      <c r="BF70" s="2" t="s">
        <v>283</v>
      </c>
      <c r="BG70" s="2" t="s">
        <v>288</v>
      </c>
      <c r="BH70" s="2" t="s">
        <v>283</v>
      </c>
      <c r="BI70" s="2" t="s">
        <v>356</v>
      </c>
      <c r="BJ70" s="2" t="s">
        <v>362</v>
      </c>
      <c r="BK70" s="2" t="s">
        <v>288</v>
      </c>
      <c r="BL70" s="2" t="s">
        <v>363</v>
      </c>
      <c r="BM70" s="2" t="s">
        <v>288</v>
      </c>
      <c r="BN70" s="2" t="s">
        <v>283</v>
      </c>
      <c r="BO70" s="2" t="s">
        <v>372</v>
      </c>
      <c r="BP70" s="2" t="s">
        <v>284</v>
      </c>
      <c r="BQ70" s="2" t="s">
        <v>283</v>
      </c>
      <c r="BR70" s="2" t="s">
        <v>376</v>
      </c>
      <c r="BS70" s="2" t="s">
        <v>317</v>
      </c>
      <c r="BT70" s="2" t="s">
        <v>383</v>
      </c>
      <c r="BU70" s="2" t="s">
        <v>283</v>
      </c>
      <c r="BV70" s="2" t="s">
        <v>283</v>
      </c>
      <c r="BW70" s="2" t="s">
        <v>283</v>
      </c>
    </row>
    <row r="71" spans="1:75" x14ac:dyDescent="0.25">
      <c r="A71" s="2">
        <v>10</v>
      </c>
      <c r="B71" s="2" t="s">
        <v>142</v>
      </c>
      <c r="C71" s="2" t="s">
        <v>183</v>
      </c>
      <c r="D71" s="2" t="s">
        <v>238</v>
      </c>
      <c r="E71" s="2" t="s">
        <v>241</v>
      </c>
      <c r="F71" s="2" t="s">
        <v>282</v>
      </c>
      <c r="G71" s="3">
        <v>9.5139899999999997</v>
      </c>
      <c r="H71" s="3">
        <v>7.6947000000000001</v>
      </c>
      <c r="I71" s="2" t="s">
        <v>288</v>
      </c>
      <c r="J71" s="2"/>
      <c r="K71" s="2" t="s">
        <v>283</v>
      </c>
      <c r="L71" s="2" t="s">
        <v>283</v>
      </c>
      <c r="M71" s="2" t="s">
        <v>283</v>
      </c>
      <c r="N71" s="2" t="s">
        <v>283</v>
      </c>
      <c r="O71" s="2" t="s">
        <v>283</v>
      </c>
      <c r="P71" s="2" t="s">
        <v>283</v>
      </c>
      <c r="Q71" s="2" t="s">
        <v>283</v>
      </c>
      <c r="R71" s="2" t="s">
        <v>283</v>
      </c>
      <c r="S71" s="2" t="s">
        <v>293</v>
      </c>
      <c r="T71" s="2" t="s">
        <v>295</v>
      </c>
      <c r="U71" s="2" t="s">
        <v>302</v>
      </c>
      <c r="V71" s="2" t="s">
        <v>306</v>
      </c>
      <c r="W71" s="2">
        <v>64</v>
      </c>
      <c r="X71" s="2">
        <v>6</v>
      </c>
      <c r="Y71" s="2">
        <v>6</v>
      </c>
      <c r="Z71" s="2">
        <v>52</v>
      </c>
      <c r="AA71" s="2">
        <v>81</v>
      </c>
      <c r="AB71" s="2">
        <v>63</v>
      </c>
      <c r="AC71" s="2">
        <v>74</v>
      </c>
      <c r="AD71" s="2">
        <v>131</v>
      </c>
      <c r="AE71" s="2">
        <v>153</v>
      </c>
      <c r="AF71" s="2">
        <v>3</v>
      </c>
      <c r="AG71" s="2">
        <v>3</v>
      </c>
      <c r="AH71" s="2">
        <v>572</v>
      </c>
      <c r="AI71" s="2" t="s">
        <v>288</v>
      </c>
      <c r="AJ71" s="2" t="s">
        <v>310</v>
      </c>
      <c r="AK71" s="2" t="s">
        <v>313</v>
      </c>
      <c r="AL71" s="2" t="s">
        <v>285</v>
      </c>
      <c r="AM71" s="2" t="s">
        <v>285</v>
      </c>
      <c r="AN71" s="2" t="s">
        <v>318</v>
      </c>
      <c r="AO71" s="2" t="s">
        <v>285</v>
      </c>
      <c r="AP71" s="2" t="s">
        <v>285</v>
      </c>
      <c r="AQ71" s="2" t="s">
        <v>317</v>
      </c>
      <c r="AR71" s="2" t="s">
        <v>285</v>
      </c>
      <c r="AS71" s="2" t="s">
        <v>285</v>
      </c>
      <c r="AT71" s="2" t="s">
        <v>321</v>
      </c>
      <c r="AU71" s="2" t="s">
        <v>330</v>
      </c>
      <c r="AV71" s="2" t="s">
        <v>334</v>
      </c>
      <c r="AW71" s="2" t="s">
        <v>342</v>
      </c>
      <c r="AX71" s="2" t="s">
        <v>288</v>
      </c>
      <c r="AY71" s="2" t="s">
        <v>283</v>
      </c>
      <c r="AZ71" s="2" t="s">
        <v>346</v>
      </c>
      <c r="BA71" s="2">
        <v>4</v>
      </c>
      <c r="BB71" s="2" t="s">
        <v>349</v>
      </c>
      <c r="BC71" s="2" t="s">
        <v>288</v>
      </c>
      <c r="BD71" s="2" t="s">
        <v>351</v>
      </c>
      <c r="BE71" s="2" t="s">
        <v>288</v>
      </c>
      <c r="BF71" s="2" t="s">
        <v>283</v>
      </c>
      <c r="BG71" s="2" t="s">
        <v>353</v>
      </c>
      <c r="BH71" s="2" t="s">
        <v>283</v>
      </c>
      <c r="BI71" s="2" t="s">
        <v>355</v>
      </c>
      <c r="BJ71" s="2" t="s">
        <v>360</v>
      </c>
      <c r="BK71" s="2" t="s">
        <v>288</v>
      </c>
      <c r="BL71" s="2" t="s">
        <v>364</v>
      </c>
      <c r="BM71" s="2" t="s">
        <v>288</v>
      </c>
      <c r="BN71" s="2" t="s">
        <v>283</v>
      </c>
      <c r="BO71" s="2" t="s">
        <v>373</v>
      </c>
      <c r="BP71" s="2" t="s">
        <v>374</v>
      </c>
      <c r="BQ71" s="2" t="s">
        <v>283</v>
      </c>
      <c r="BR71" s="2" t="s">
        <v>376</v>
      </c>
      <c r="BS71" s="2" t="s">
        <v>317</v>
      </c>
      <c r="BT71" s="2" t="s">
        <v>383</v>
      </c>
      <c r="BU71" s="2" t="s">
        <v>283</v>
      </c>
      <c r="BV71" s="2" t="s">
        <v>288</v>
      </c>
      <c r="BW71" s="2" t="s">
        <v>283</v>
      </c>
    </row>
    <row r="72" spans="1:75" x14ac:dyDescent="0.25">
      <c r="A72" s="2">
        <v>10</v>
      </c>
      <c r="B72" s="2" t="s">
        <v>143</v>
      </c>
      <c r="C72" s="2" t="s">
        <v>183</v>
      </c>
      <c r="D72" s="2" t="s">
        <v>238</v>
      </c>
      <c r="E72" s="2" t="s">
        <v>242</v>
      </c>
      <c r="F72" s="2" t="s">
        <v>282</v>
      </c>
      <c r="G72" s="3">
        <v>9.48353</v>
      </c>
      <c r="H72" s="3">
        <v>7.6934100000000001</v>
      </c>
      <c r="I72" s="2" t="s">
        <v>288</v>
      </c>
      <c r="J72" s="2"/>
      <c r="K72" s="2" t="s">
        <v>283</v>
      </c>
      <c r="L72" s="2" t="s">
        <v>283</v>
      </c>
      <c r="M72" s="2" t="s">
        <v>283</v>
      </c>
      <c r="N72" s="2" t="s">
        <v>283</v>
      </c>
      <c r="O72" s="2" t="s">
        <v>283</v>
      </c>
      <c r="P72" s="2" t="s">
        <v>283</v>
      </c>
      <c r="Q72" s="2" t="s">
        <v>283</v>
      </c>
      <c r="R72" s="2" t="s">
        <v>283</v>
      </c>
      <c r="S72" s="2" t="s">
        <v>293</v>
      </c>
      <c r="T72" s="2" t="s">
        <v>295</v>
      </c>
      <c r="U72" s="2" t="e">
        <f>VLOOKUP(#REF!,'[1]R9 Final Site Dataset'!$F$1:$FD$98,14,FALSE)</f>
        <v>#REF!</v>
      </c>
      <c r="V72" s="2" t="s">
        <v>306</v>
      </c>
      <c r="W72" s="2">
        <v>90</v>
      </c>
      <c r="X72" s="2">
        <v>9</v>
      </c>
      <c r="Y72" s="2">
        <v>6</v>
      </c>
      <c r="Z72" s="2">
        <v>84</v>
      </c>
      <c r="AA72" s="2">
        <v>97</v>
      </c>
      <c r="AB72" s="2">
        <v>145</v>
      </c>
      <c r="AC72" s="2">
        <v>106</v>
      </c>
      <c r="AD72" s="2">
        <v>112</v>
      </c>
      <c r="AE72" s="2">
        <v>140</v>
      </c>
      <c r="AF72" s="2">
        <v>12</v>
      </c>
      <c r="AG72" s="2">
        <v>8</v>
      </c>
      <c r="AH72" s="2">
        <v>719</v>
      </c>
      <c r="AI72" s="2" t="s">
        <v>288</v>
      </c>
      <c r="AJ72" s="2" t="s">
        <v>310</v>
      </c>
      <c r="AK72" s="2" t="s">
        <v>313</v>
      </c>
      <c r="AL72" s="2" t="s">
        <v>317</v>
      </c>
      <c r="AM72" s="2" t="s">
        <v>285</v>
      </c>
      <c r="AN72" s="2" t="s">
        <v>319</v>
      </c>
      <c r="AO72" s="2" t="s">
        <v>320</v>
      </c>
      <c r="AP72" s="2" t="s">
        <v>285</v>
      </c>
      <c r="AQ72" s="2" t="s">
        <v>317</v>
      </c>
      <c r="AR72" s="2" t="s">
        <v>285</v>
      </c>
      <c r="AS72" s="2" t="s">
        <v>285</v>
      </c>
      <c r="AT72" s="2" t="s">
        <v>321</v>
      </c>
      <c r="AU72" s="2" t="s">
        <v>330</v>
      </c>
      <c r="AV72" s="2" t="s">
        <v>338</v>
      </c>
      <c r="AW72" s="2" t="s">
        <v>342</v>
      </c>
      <c r="AX72" s="2" t="s">
        <v>288</v>
      </c>
      <c r="AY72" s="2" t="s">
        <v>283</v>
      </c>
      <c r="AZ72" s="2" t="s">
        <v>346</v>
      </c>
      <c r="BA72" s="2">
        <v>6</v>
      </c>
      <c r="BB72" s="2" t="s">
        <v>349</v>
      </c>
      <c r="BC72" s="2" t="s">
        <v>288</v>
      </c>
      <c r="BD72" s="2" t="s">
        <v>351</v>
      </c>
      <c r="BE72" s="2" t="s">
        <v>288</v>
      </c>
      <c r="BF72" s="2" t="s">
        <v>283</v>
      </c>
      <c r="BG72" s="2" t="s">
        <v>352</v>
      </c>
      <c r="BH72" s="2" t="s">
        <v>283</v>
      </c>
      <c r="BI72" s="2" t="s">
        <v>355</v>
      </c>
      <c r="BJ72" s="2" t="s">
        <v>361</v>
      </c>
      <c r="BK72" s="2" t="s">
        <v>288</v>
      </c>
      <c r="BL72" s="2" t="s">
        <v>363</v>
      </c>
      <c r="BM72" s="2" t="s">
        <v>288</v>
      </c>
      <c r="BN72" s="2" t="s">
        <v>283</v>
      </c>
      <c r="BO72" s="2" t="s">
        <v>372</v>
      </c>
      <c r="BP72" s="2" t="s">
        <v>284</v>
      </c>
      <c r="BQ72" s="2" t="s">
        <v>283</v>
      </c>
      <c r="BR72" s="2" t="s">
        <v>376</v>
      </c>
      <c r="BS72" s="2" t="s">
        <v>317</v>
      </c>
      <c r="BT72" s="2" t="s">
        <v>383</v>
      </c>
      <c r="BU72" s="2" t="s">
        <v>283</v>
      </c>
      <c r="BV72" s="2" t="s">
        <v>283</v>
      </c>
      <c r="BW72" s="2" t="s">
        <v>283</v>
      </c>
    </row>
    <row r="73" spans="1:75" x14ac:dyDescent="0.25">
      <c r="A73" s="2">
        <v>10</v>
      </c>
      <c r="B73" s="2" t="s">
        <v>144</v>
      </c>
      <c r="C73" s="2" t="s">
        <v>183</v>
      </c>
      <c r="D73" s="2" t="s">
        <v>243</v>
      </c>
      <c r="E73" s="2" t="s">
        <v>244</v>
      </c>
      <c r="F73" s="2" t="s">
        <v>282</v>
      </c>
      <c r="G73" s="2">
        <v>10.69359</v>
      </c>
      <c r="H73" s="2">
        <v>7.5102500000000001</v>
      </c>
      <c r="I73" s="2" t="s">
        <v>283</v>
      </c>
      <c r="J73" s="2" t="s">
        <v>291</v>
      </c>
      <c r="K73" s="2" t="s">
        <v>283</v>
      </c>
      <c r="L73" s="2" t="s">
        <v>283</v>
      </c>
      <c r="M73" s="2" t="s">
        <v>288</v>
      </c>
      <c r="N73" s="2" t="s">
        <v>283</v>
      </c>
      <c r="O73" s="2" t="s">
        <v>283</v>
      </c>
      <c r="P73" s="2" t="s">
        <v>283</v>
      </c>
      <c r="Q73" s="2" t="s">
        <v>288</v>
      </c>
      <c r="R73" s="2" t="s">
        <v>283</v>
      </c>
      <c r="S73" s="2" t="s">
        <v>293</v>
      </c>
      <c r="T73" s="2" t="s">
        <v>295</v>
      </c>
      <c r="U73" s="2" t="s">
        <v>302</v>
      </c>
      <c r="V73" s="2" t="s">
        <v>306</v>
      </c>
      <c r="W73" s="2">
        <v>1</v>
      </c>
      <c r="X73" s="2">
        <v>0</v>
      </c>
      <c r="Y73" s="2">
        <v>0</v>
      </c>
      <c r="Z73" s="2">
        <v>4</v>
      </c>
      <c r="AA73" s="2">
        <v>2</v>
      </c>
      <c r="AB73" s="2">
        <v>18</v>
      </c>
      <c r="AC73" s="2">
        <v>42</v>
      </c>
      <c r="AD73" s="2">
        <v>0</v>
      </c>
      <c r="AE73" s="2">
        <v>0</v>
      </c>
      <c r="AF73" s="2">
        <v>0</v>
      </c>
      <c r="AG73" s="2">
        <v>0</v>
      </c>
      <c r="AH73" s="2">
        <v>66</v>
      </c>
      <c r="AI73" s="2" t="s">
        <v>288</v>
      </c>
      <c r="AJ73" s="2" t="s">
        <v>310</v>
      </c>
      <c r="AK73" s="2" t="s">
        <v>312</v>
      </c>
      <c r="AL73" s="2" t="s">
        <v>285</v>
      </c>
      <c r="AM73" s="2" t="s">
        <v>285</v>
      </c>
      <c r="AN73" s="2" t="s">
        <v>285</v>
      </c>
      <c r="AO73" s="2" t="s">
        <v>318</v>
      </c>
      <c r="AP73" s="2" t="s">
        <v>318</v>
      </c>
      <c r="AQ73" s="2" t="s">
        <v>318</v>
      </c>
      <c r="AR73" s="2" t="s">
        <v>317</v>
      </c>
      <c r="AS73" s="2" t="s">
        <v>319</v>
      </c>
      <c r="AT73" s="2" t="s">
        <v>321</v>
      </c>
      <c r="AU73" s="2" t="s">
        <v>328</v>
      </c>
      <c r="AV73" s="2" t="s">
        <v>334</v>
      </c>
      <c r="AW73" s="2" t="s">
        <v>343</v>
      </c>
      <c r="AX73" s="2" t="s">
        <v>288</v>
      </c>
      <c r="AY73" s="2" t="s">
        <v>283</v>
      </c>
      <c r="AZ73" s="2" t="s">
        <v>345</v>
      </c>
      <c r="BA73" s="2">
        <v>4</v>
      </c>
      <c r="BB73" s="2" t="s">
        <v>348</v>
      </c>
      <c r="BC73" s="2" t="s">
        <v>288</v>
      </c>
      <c r="BD73" s="2" t="s">
        <v>351</v>
      </c>
      <c r="BE73" s="2" t="s">
        <v>283</v>
      </c>
      <c r="BF73" s="2" t="s">
        <v>288</v>
      </c>
      <c r="BG73" s="2" t="s">
        <v>352</v>
      </c>
      <c r="BH73" s="2" t="s">
        <v>283</v>
      </c>
      <c r="BI73" s="2" t="s">
        <v>354</v>
      </c>
      <c r="BJ73" s="2" t="s">
        <v>361</v>
      </c>
      <c r="BK73" s="2" t="s">
        <v>288</v>
      </c>
      <c r="BL73" s="2" t="s">
        <v>369</v>
      </c>
      <c r="BM73" s="2" t="s">
        <v>283</v>
      </c>
      <c r="BN73" s="2" t="s">
        <v>283</v>
      </c>
      <c r="BO73" s="2" t="s">
        <v>372</v>
      </c>
      <c r="BP73" s="2" t="s">
        <v>374</v>
      </c>
      <c r="BQ73" s="2" t="s">
        <v>283</v>
      </c>
      <c r="BR73" s="2" t="s">
        <v>376</v>
      </c>
      <c r="BS73" s="2" t="s">
        <v>318</v>
      </c>
      <c r="BT73" s="2" t="s">
        <v>285</v>
      </c>
      <c r="BU73" s="2" t="s">
        <v>288</v>
      </c>
      <c r="BV73" s="2" t="s">
        <v>288</v>
      </c>
      <c r="BW73" s="2" t="s">
        <v>288</v>
      </c>
    </row>
    <row r="74" spans="1:75" x14ac:dyDescent="0.25">
      <c r="A74" s="2">
        <v>10</v>
      </c>
      <c r="B74" s="2" t="s">
        <v>145</v>
      </c>
      <c r="C74" s="2" t="s">
        <v>184</v>
      </c>
      <c r="D74" s="2" t="s">
        <v>245</v>
      </c>
      <c r="E74" s="2" t="s">
        <v>246</v>
      </c>
      <c r="F74" s="2" t="s">
        <v>282</v>
      </c>
      <c r="G74" s="3">
        <v>11.95059</v>
      </c>
      <c r="H74" s="3">
        <v>8.6064699999999998</v>
      </c>
      <c r="I74" s="2" t="s">
        <v>283</v>
      </c>
      <c r="J74" s="2" t="s">
        <v>284</v>
      </c>
      <c r="K74" s="2" t="s">
        <v>283</v>
      </c>
      <c r="L74" s="2" t="s">
        <v>283</v>
      </c>
      <c r="M74" s="2" t="s">
        <v>283</v>
      </c>
      <c r="N74" s="2" t="s">
        <v>283</v>
      </c>
      <c r="O74" s="2" t="s">
        <v>283</v>
      </c>
      <c r="P74" s="2" t="s">
        <v>283</v>
      </c>
      <c r="Q74" s="2" t="s">
        <v>283</v>
      </c>
      <c r="R74" s="2" t="s">
        <v>288</v>
      </c>
      <c r="S74" s="2" t="s">
        <v>293</v>
      </c>
      <c r="T74" s="2" t="s">
        <v>294</v>
      </c>
      <c r="U74" s="2" t="s">
        <v>299</v>
      </c>
      <c r="V74" s="2" t="s">
        <v>304</v>
      </c>
      <c r="W74" s="2">
        <v>20</v>
      </c>
      <c r="X74" s="2">
        <v>0</v>
      </c>
      <c r="Y74" s="2">
        <v>0</v>
      </c>
      <c r="Z74" s="2">
        <v>20</v>
      </c>
      <c r="AA74" s="2">
        <v>0</v>
      </c>
      <c r="AB74" s="2">
        <v>180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200</v>
      </c>
      <c r="AI74" s="2" t="s">
        <v>283</v>
      </c>
      <c r="AJ74" s="2" t="s">
        <v>310</v>
      </c>
      <c r="AK74" s="2" t="s">
        <v>313</v>
      </c>
      <c r="AL74" s="2" t="s">
        <v>285</v>
      </c>
      <c r="AM74" s="2" t="s">
        <v>285</v>
      </c>
      <c r="AN74" s="2" t="s">
        <v>285</v>
      </c>
      <c r="AO74" s="2" t="s">
        <v>318</v>
      </c>
      <c r="AP74" s="2" t="s">
        <v>319</v>
      </c>
      <c r="AQ74" s="2" t="s">
        <v>317</v>
      </c>
      <c r="AR74" s="2" t="s">
        <v>285</v>
      </c>
      <c r="AS74" s="2" t="s">
        <v>317</v>
      </c>
      <c r="AT74" s="2" t="s">
        <v>325</v>
      </c>
      <c r="AU74" s="2" t="s">
        <v>328</v>
      </c>
      <c r="AV74" s="2" t="s">
        <v>334</v>
      </c>
      <c r="AW74" s="2" t="s">
        <v>341</v>
      </c>
      <c r="AX74" s="2" t="s">
        <v>288</v>
      </c>
      <c r="AY74" s="2" t="s">
        <v>283</v>
      </c>
      <c r="AZ74" s="2" t="s">
        <v>346</v>
      </c>
      <c r="BA74" s="2">
        <v>2</v>
      </c>
      <c r="BB74" s="2" t="s">
        <v>349</v>
      </c>
      <c r="BC74" s="2" t="s">
        <v>288</v>
      </c>
      <c r="BD74" s="2" t="s">
        <v>351</v>
      </c>
      <c r="BE74" s="2" t="s">
        <v>288</v>
      </c>
      <c r="BF74" s="2" t="s">
        <v>288</v>
      </c>
      <c r="BG74" s="2" t="s">
        <v>352</v>
      </c>
      <c r="BH74" s="2" t="s">
        <v>288</v>
      </c>
      <c r="BI74" s="2" t="s">
        <v>355</v>
      </c>
      <c r="BJ74" s="2" t="s">
        <v>359</v>
      </c>
      <c r="BK74" s="2" t="s">
        <v>288</v>
      </c>
      <c r="BL74" s="2" t="s">
        <v>363</v>
      </c>
      <c r="BM74" s="2" t="s">
        <v>288</v>
      </c>
      <c r="BN74" s="2" t="s">
        <v>283</v>
      </c>
      <c r="BO74" s="2" t="s">
        <v>372</v>
      </c>
      <c r="BP74" s="2" t="s">
        <v>284</v>
      </c>
      <c r="BQ74" s="2" t="s">
        <v>283</v>
      </c>
      <c r="BR74" s="2" t="s">
        <v>377</v>
      </c>
      <c r="BS74" s="2" t="s">
        <v>318</v>
      </c>
      <c r="BT74" s="2" t="s">
        <v>285</v>
      </c>
      <c r="BU74" s="2" t="s">
        <v>288</v>
      </c>
      <c r="BV74" s="2" t="s">
        <v>288</v>
      </c>
      <c r="BW74" s="2" t="s">
        <v>288</v>
      </c>
    </row>
    <row r="75" spans="1:75" x14ac:dyDescent="0.25">
      <c r="A75" s="2">
        <v>10</v>
      </c>
      <c r="B75" s="2" t="s">
        <v>146</v>
      </c>
      <c r="C75" s="2" t="s">
        <v>185</v>
      </c>
      <c r="D75" s="2" t="s">
        <v>247</v>
      </c>
      <c r="E75" s="2" t="s">
        <v>248</v>
      </c>
      <c r="F75" s="2" t="s">
        <v>282</v>
      </c>
      <c r="G75" s="3">
        <v>8.5086600000000008</v>
      </c>
      <c r="H75" s="3">
        <v>8.4964399999999998</v>
      </c>
      <c r="I75" s="2" t="s">
        <v>283</v>
      </c>
      <c r="J75" s="2" t="s">
        <v>289</v>
      </c>
      <c r="K75" s="2" t="s">
        <v>288</v>
      </c>
      <c r="L75" s="2" t="s">
        <v>288</v>
      </c>
      <c r="M75" s="2" t="s">
        <v>288</v>
      </c>
      <c r="N75" s="2" t="s">
        <v>288</v>
      </c>
      <c r="O75" s="2" t="s">
        <v>288</v>
      </c>
      <c r="P75" s="2" t="s">
        <v>283</v>
      </c>
      <c r="Q75" s="2" t="s">
        <v>283</v>
      </c>
      <c r="R75" s="2" t="s">
        <v>283</v>
      </c>
      <c r="S75" s="2" t="s">
        <v>293</v>
      </c>
      <c r="T75" s="2" t="s">
        <v>294</v>
      </c>
      <c r="U75" s="2" t="s">
        <v>299</v>
      </c>
      <c r="V75" s="2" t="s">
        <v>301</v>
      </c>
      <c r="W75" s="2">
        <v>118</v>
      </c>
      <c r="X75" s="2">
        <v>3</v>
      </c>
      <c r="Y75" s="2">
        <v>4</v>
      </c>
      <c r="Z75" s="2">
        <v>4</v>
      </c>
      <c r="AA75" s="2">
        <v>9</v>
      </c>
      <c r="AB75" s="2">
        <v>13</v>
      </c>
      <c r="AC75" s="2">
        <v>16</v>
      </c>
      <c r="AD75" s="2">
        <v>94</v>
      </c>
      <c r="AE75" s="2">
        <v>215</v>
      </c>
      <c r="AF75" s="2">
        <v>5</v>
      </c>
      <c r="AG75" s="2">
        <v>3</v>
      </c>
      <c r="AH75" s="2">
        <v>366</v>
      </c>
      <c r="AI75" s="2" t="s">
        <v>283</v>
      </c>
      <c r="AJ75" s="2" t="s">
        <v>311</v>
      </c>
      <c r="AK75" s="2" t="s">
        <v>313</v>
      </c>
      <c r="AL75" s="2" t="s">
        <v>317</v>
      </c>
      <c r="AM75" s="2" t="s">
        <v>318</v>
      </c>
      <c r="AN75" s="2" t="s">
        <v>320</v>
      </c>
      <c r="AO75" s="2" t="s">
        <v>317</v>
      </c>
      <c r="AP75" s="2" t="s">
        <v>319</v>
      </c>
      <c r="AQ75" s="2" t="s">
        <v>319</v>
      </c>
      <c r="AR75" s="2" t="s">
        <v>317</v>
      </c>
      <c r="AS75" s="2" t="s">
        <v>320</v>
      </c>
      <c r="AT75" s="2" t="s">
        <v>321</v>
      </c>
      <c r="AU75" s="2" t="s">
        <v>328</v>
      </c>
      <c r="AV75" s="2" t="s">
        <v>333</v>
      </c>
      <c r="AW75" s="2" t="s">
        <v>341</v>
      </c>
      <c r="AX75" s="2" t="s">
        <v>283</v>
      </c>
      <c r="AY75" s="2" t="s">
        <v>288</v>
      </c>
      <c r="AZ75" s="2" t="s">
        <v>346</v>
      </c>
      <c r="BA75" s="2">
        <v>10</v>
      </c>
      <c r="BB75" s="2" t="s">
        <v>350</v>
      </c>
      <c r="BC75" s="2" t="s">
        <v>283</v>
      </c>
      <c r="BD75" s="2" t="s">
        <v>351</v>
      </c>
      <c r="BE75" s="2" t="s">
        <v>288</v>
      </c>
      <c r="BF75" s="2" t="s">
        <v>288</v>
      </c>
      <c r="BG75" s="2" t="s">
        <v>352</v>
      </c>
      <c r="BH75" s="2" t="s">
        <v>283</v>
      </c>
      <c r="BI75" s="2" t="s">
        <v>355</v>
      </c>
      <c r="BJ75" s="2" t="s">
        <v>361</v>
      </c>
      <c r="BK75" s="2" t="s">
        <v>288</v>
      </c>
      <c r="BL75" s="2" t="s">
        <v>364</v>
      </c>
      <c r="BM75" s="2" t="s">
        <v>283</v>
      </c>
      <c r="BN75" s="2" t="s">
        <v>283</v>
      </c>
      <c r="BO75" s="2" t="s">
        <v>372</v>
      </c>
      <c r="BP75" s="2" t="s">
        <v>284</v>
      </c>
      <c r="BQ75" s="2" t="s">
        <v>283</v>
      </c>
      <c r="BR75" s="2" t="s">
        <v>377</v>
      </c>
      <c r="BS75" s="2" t="s">
        <v>320</v>
      </c>
      <c r="BT75" s="2" t="s">
        <v>378</v>
      </c>
      <c r="BU75" s="2" t="s">
        <v>283</v>
      </c>
      <c r="BV75" s="2" t="s">
        <v>283</v>
      </c>
      <c r="BW75" s="2" t="s">
        <v>283</v>
      </c>
    </row>
    <row r="76" spans="1:75" x14ac:dyDescent="0.25">
      <c r="A76" s="2">
        <v>10</v>
      </c>
      <c r="B76" s="2" t="s">
        <v>147</v>
      </c>
      <c r="C76" s="2" t="s">
        <v>185</v>
      </c>
      <c r="D76" s="2" t="s">
        <v>247</v>
      </c>
      <c r="E76" s="2" t="s">
        <v>248</v>
      </c>
      <c r="F76" s="2" t="s">
        <v>282</v>
      </c>
      <c r="G76" s="3">
        <v>8.5631799999999991</v>
      </c>
      <c r="H76" s="3">
        <v>8.5632699999999993</v>
      </c>
      <c r="I76" s="2" t="s">
        <v>288</v>
      </c>
      <c r="J76" s="2"/>
      <c r="K76" s="2" t="s">
        <v>283</v>
      </c>
      <c r="L76" s="2" t="s">
        <v>288</v>
      </c>
      <c r="M76" s="2" t="s">
        <v>288</v>
      </c>
      <c r="N76" s="2" t="s">
        <v>283</v>
      </c>
      <c r="O76" s="2" t="s">
        <v>288</v>
      </c>
      <c r="P76" s="2" t="s">
        <v>288</v>
      </c>
      <c r="Q76" s="2" t="s">
        <v>288</v>
      </c>
      <c r="R76" s="2" t="s">
        <v>283</v>
      </c>
      <c r="S76" s="2" t="s">
        <v>293</v>
      </c>
      <c r="T76" s="2" t="s">
        <v>294</v>
      </c>
      <c r="U76" s="2" t="s">
        <v>299</v>
      </c>
      <c r="V76" s="2" t="s">
        <v>304</v>
      </c>
      <c r="W76" s="2">
        <v>72</v>
      </c>
      <c r="X76" s="2">
        <v>3</v>
      </c>
      <c r="Y76" s="2">
        <v>3</v>
      </c>
      <c r="Z76" s="2">
        <v>4</v>
      </c>
      <c r="AA76" s="2">
        <v>11</v>
      </c>
      <c r="AB76" s="2">
        <v>33</v>
      </c>
      <c r="AC76" s="2">
        <v>22</v>
      </c>
      <c r="AD76" s="2">
        <v>134</v>
      </c>
      <c r="AE76" s="2">
        <v>162</v>
      </c>
      <c r="AF76" s="2">
        <v>7</v>
      </c>
      <c r="AG76" s="2">
        <v>1</v>
      </c>
      <c r="AH76" s="2">
        <v>380</v>
      </c>
      <c r="AI76" s="2" t="s">
        <v>290</v>
      </c>
      <c r="AJ76" s="2" t="s">
        <v>310</v>
      </c>
      <c r="AK76" s="2" t="s">
        <v>313</v>
      </c>
      <c r="AL76" s="2" t="s">
        <v>285</v>
      </c>
      <c r="AM76" s="2" t="s">
        <v>285</v>
      </c>
      <c r="AN76" s="2" t="s">
        <v>285</v>
      </c>
      <c r="AO76" s="2" t="s">
        <v>318</v>
      </c>
      <c r="AP76" s="2" t="s">
        <v>285</v>
      </c>
      <c r="AQ76" s="2" t="s">
        <v>319</v>
      </c>
      <c r="AR76" s="2" t="s">
        <v>285</v>
      </c>
      <c r="AS76" s="2" t="s">
        <v>317</v>
      </c>
      <c r="AT76" s="2" t="s">
        <v>321</v>
      </c>
      <c r="AU76" s="2" t="s">
        <v>328</v>
      </c>
      <c r="AV76" s="2" t="s">
        <v>339</v>
      </c>
      <c r="AW76" s="2" t="s">
        <v>343</v>
      </c>
      <c r="AX76" s="2" t="s">
        <v>288</v>
      </c>
      <c r="AY76" s="2" t="s">
        <v>283</v>
      </c>
      <c r="AZ76" s="2" t="s">
        <v>346</v>
      </c>
      <c r="BA76" s="2">
        <v>8</v>
      </c>
      <c r="BB76" s="2" t="s">
        <v>350</v>
      </c>
      <c r="BC76" s="2" t="s">
        <v>283</v>
      </c>
      <c r="BD76" s="2" t="s">
        <v>351</v>
      </c>
      <c r="BE76" s="2" t="s">
        <v>288</v>
      </c>
      <c r="BF76" s="2" t="s">
        <v>288</v>
      </c>
      <c r="BG76" s="2" t="s">
        <v>352</v>
      </c>
      <c r="BH76" s="2" t="s">
        <v>283</v>
      </c>
      <c r="BI76" s="2" t="s">
        <v>355</v>
      </c>
      <c r="BJ76" s="2" t="s">
        <v>361</v>
      </c>
      <c r="BK76" s="2" t="s">
        <v>288</v>
      </c>
      <c r="BL76" s="2" t="s">
        <v>367</v>
      </c>
      <c r="BM76" s="2" t="s">
        <v>288</v>
      </c>
      <c r="BN76" s="2" t="s">
        <v>283</v>
      </c>
      <c r="BO76" s="2" t="s">
        <v>373</v>
      </c>
      <c r="BP76" s="2" t="s">
        <v>284</v>
      </c>
      <c r="BQ76" s="2" t="s">
        <v>288</v>
      </c>
      <c r="BR76" s="2" t="s">
        <v>285</v>
      </c>
      <c r="BS76" s="2" t="s">
        <v>285</v>
      </c>
      <c r="BT76" s="2" t="s">
        <v>383</v>
      </c>
      <c r="BU76" s="2" t="s">
        <v>283</v>
      </c>
      <c r="BV76" s="2" t="s">
        <v>288</v>
      </c>
      <c r="BW76" s="2" t="s">
        <v>283</v>
      </c>
    </row>
    <row r="77" spans="1:75" x14ac:dyDescent="0.25">
      <c r="A77" s="2">
        <v>10</v>
      </c>
      <c r="B77" s="2" t="s">
        <v>148</v>
      </c>
      <c r="C77" s="2" t="s">
        <v>185</v>
      </c>
      <c r="D77" s="2" t="s">
        <v>249</v>
      </c>
      <c r="E77" s="2" t="s">
        <v>250</v>
      </c>
      <c r="F77" s="2" t="s">
        <v>282</v>
      </c>
      <c r="G77" s="3">
        <v>9.0823800000000006</v>
      </c>
      <c r="H77" s="3">
        <v>7.6280400000000004</v>
      </c>
      <c r="I77" s="2" t="s">
        <v>288</v>
      </c>
      <c r="J77" s="2"/>
      <c r="K77" s="2" t="s">
        <v>283</v>
      </c>
      <c r="L77" s="2" t="s">
        <v>288</v>
      </c>
      <c r="M77" s="2" t="s">
        <v>288</v>
      </c>
      <c r="N77" s="2" t="s">
        <v>288</v>
      </c>
      <c r="O77" s="2" t="s">
        <v>288</v>
      </c>
      <c r="P77" s="2" t="s">
        <v>288</v>
      </c>
      <c r="Q77" s="2" t="s">
        <v>288</v>
      </c>
      <c r="R77" s="2" t="s">
        <v>288</v>
      </c>
      <c r="S77" s="2" t="s">
        <v>293</v>
      </c>
      <c r="T77" s="2" t="s">
        <v>295</v>
      </c>
      <c r="U77" s="2" t="s">
        <v>302</v>
      </c>
      <c r="V77" s="2" t="s">
        <v>307</v>
      </c>
      <c r="W77" s="2">
        <v>8</v>
      </c>
      <c r="X77" s="2">
        <v>2</v>
      </c>
      <c r="Y77" s="2">
        <v>2</v>
      </c>
      <c r="Z77" s="2">
        <v>2</v>
      </c>
      <c r="AA77" s="2">
        <v>7</v>
      </c>
      <c r="AB77" s="2">
        <v>9</v>
      </c>
      <c r="AC77" s="2">
        <v>11</v>
      </c>
      <c r="AD77" s="2">
        <v>8</v>
      </c>
      <c r="AE77" s="2">
        <v>10</v>
      </c>
      <c r="AF77" s="2">
        <v>1</v>
      </c>
      <c r="AG77" s="2">
        <v>2</v>
      </c>
      <c r="AH77" s="2">
        <v>54</v>
      </c>
      <c r="AI77" s="2" t="s">
        <v>288</v>
      </c>
      <c r="AJ77" s="2" t="s">
        <v>310</v>
      </c>
      <c r="AK77" s="2" t="s">
        <v>312</v>
      </c>
      <c r="AL77" s="2" t="s">
        <v>285</v>
      </c>
      <c r="AM77" s="2" t="s">
        <v>285</v>
      </c>
      <c r="AN77" s="2" t="s">
        <v>285</v>
      </c>
      <c r="AO77" s="2" t="s">
        <v>318</v>
      </c>
      <c r="AP77" s="2" t="s">
        <v>285</v>
      </c>
      <c r="AQ77" s="2" t="s">
        <v>317</v>
      </c>
      <c r="AR77" s="2" t="s">
        <v>317</v>
      </c>
      <c r="AS77" s="2" t="s">
        <v>317</v>
      </c>
      <c r="AT77" s="2" t="s">
        <v>323</v>
      </c>
      <c r="AU77" s="2" t="s">
        <v>329</v>
      </c>
      <c r="AV77" s="2" t="s">
        <v>333</v>
      </c>
      <c r="AW77" s="2" t="s">
        <v>342</v>
      </c>
      <c r="AX77" s="2" t="s">
        <v>283</v>
      </c>
      <c r="AY77" s="2" t="s">
        <v>288</v>
      </c>
      <c r="AZ77" s="2" t="s">
        <v>347</v>
      </c>
      <c r="BA77" s="2">
        <v>0</v>
      </c>
      <c r="BB77" s="2" t="s">
        <v>350</v>
      </c>
      <c r="BC77" s="2" t="s">
        <v>283</v>
      </c>
      <c r="BD77" s="2" t="s">
        <v>351</v>
      </c>
      <c r="BE77" s="2" t="s">
        <v>288</v>
      </c>
      <c r="BF77" s="2" t="s">
        <v>288</v>
      </c>
      <c r="BG77" s="2" t="s">
        <v>353</v>
      </c>
      <c r="BH77" s="2" t="s">
        <v>283</v>
      </c>
      <c r="BI77" s="2" t="s">
        <v>355</v>
      </c>
      <c r="BJ77" s="2" t="s">
        <v>361</v>
      </c>
      <c r="BK77" s="2" t="s">
        <v>288</v>
      </c>
      <c r="BL77" s="2" t="s">
        <v>363</v>
      </c>
      <c r="BM77" s="2" t="s">
        <v>288</v>
      </c>
      <c r="BN77" s="2" t="s">
        <v>283</v>
      </c>
      <c r="BO77" s="2" t="s">
        <v>372</v>
      </c>
      <c r="BP77" s="2" t="s">
        <v>374</v>
      </c>
      <c r="BQ77" s="2" t="s">
        <v>288</v>
      </c>
      <c r="BR77" s="2" t="s">
        <v>376</v>
      </c>
      <c r="BS77" s="2" t="s">
        <v>285</v>
      </c>
      <c r="BT77" s="2" t="s">
        <v>378</v>
      </c>
      <c r="BU77" s="2" t="s">
        <v>288</v>
      </c>
      <c r="BV77" s="2" t="s">
        <v>288</v>
      </c>
      <c r="BW77" s="2" t="s">
        <v>288</v>
      </c>
    </row>
    <row r="78" spans="1:75" x14ac:dyDescent="0.25">
      <c r="A78" s="2">
        <v>10</v>
      </c>
      <c r="B78" s="2" t="s">
        <v>149</v>
      </c>
      <c r="C78" s="2" t="s">
        <v>185</v>
      </c>
      <c r="D78" s="2" t="s">
        <v>249</v>
      </c>
      <c r="E78" s="2" t="s">
        <v>250</v>
      </c>
      <c r="F78" s="2" t="s">
        <v>282</v>
      </c>
      <c r="G78" s="3">
        <v>9.1702399999999997</v>
      </c>
      <c r="H78" s="3">
        <v>7.6769400000000001</v>
      </c>
      <c r="I78" s="2" t="s">
        <v>283</v>
      </c>
      <c r="J78" s="2" t="s">
        <v>285</v>
      </c>
      <c r="K78" s="2" t="s">
        <v>283</v>
      </c>
      <c r="L78" s="2" t="s">
        <v>288</v>
      </c>
      <c r="M78" s="2" t="s">
        <v>288</v>
      </c>
      <c r="N78" s="2" t="s">
        <v>288</v>
      </c>
      <c r="O78" s="2" t="s">
        <v>288</v>
      </c>
      <c r="P78" s="2" t="s">
        <v>288</v>
      </c>
      <c r="Q78" s="2" t="s">
        <v>288</v>
      </c>
      <c r="R78" s="2" t="s">
        <v>288</v>
      </c>
      <c r="S78" s="2" t="s">
        <v>293</v>
      </c>
      <c r="T78" s="2" t="s">
        <v>294</v>
      </c>
      <c r="U78" s="2" t="e">
        <f>VLOOKUP(#REF!,'[1]R9 Final Site Dataset'!$F$1:$FD$98,14,FALSE)</f>
        <v>#REF!</v>
      </c>
      <c r="V78" s="2" t="s">
        <v>307</v>
      </c>
      <c r="W78" s="2">
        <v>218</v>
      </c>
      <c r="X78" s="2">
        <v>18</v>
      </c>
      <c r="Y78" s="2">
        <v>26</v>
      </c>
      <c r="Z78" s="2">
        <v>55</v>
      </c>
      <c r="AA78" s="2">
        <v>68</v>
      </c>
      <c r="AB78" s="2">
        <v>76</v>
      </c>
      <c r="AC78" s="2">
        <v>106</v>
      </c>
      <c r="AD78" s="2">
        <v>377</v>
      </c>
      <c r="AE78" s="2">
        <v>458</v>
      </c>
      <c r="AF78" s="2">
        <v>14</v>
      </c>
      <c r="AG78" s="2">
        <v>15</v>
      </c>
      <c r="AH78" s="2">
        <v>1213</v>
      </c>
      <c r="AI78" s="2" t="s">
        <v>288</v>
      </c>
      <c r="AJ78" s="2" t="s">
        <v>310</v>
      </c>
      <c r="AK78" s="2" t="s">
        <v>312</v>
      </c>
      <c r="AL78" s="2" t="s">
        <v>285</v>
      </c>
      <c r="AM78" s="2" t="s">
        <v>285</v>
      </c>
      <c r="AN78" s="2" t="s">
        <v>285</v>
      </c>
      <c r="AO78" s="2" t="s">
        <v>320</v>
      </c>
      <c r="AP78" s="2" t="s">
        <v>320</v>
      </c>
      <c r="AQ78" s="2" t="s">
        <v>317</v>
      </c>
      <c r="AR78" s="2" t="s">
        <v>290</v>
      </c>
      <c r="AS78" s="2" t="s">
        <v>320</v>
      </c>
      <c r="AT78" s="2" t="s">
        <v>321</v>
      </c>
      <c r="AU78" s="2" t="s">
        <v>329</v>
      </c>
      <c r="AV78" s="2" t="s">
        <v>333</v>
      </c>
      <c r="AW78" s="2" t="s">
        <v>290</v>
      </c>
      <c r="AX78" s="2" t="s">
        <v>283</v>
      </c>
      <c r="AY78" s="2" t="s">
        <v>288</v>
      </c>
      <c r="AZ78" s="2" t="s">
        <v>346</v>
      </c>
      <c r="BA78" s="2">
        <v>0</v>
      </c>
      <c r="BB78" s="2" t="s">
        <v>350</v>
      </c>
      <c r="BC78" s="2" t="s">
        <v>283</v>
      </c>
      <c r="BD78" s="2" t="s">
        <v>351</v>
      </c>
      <c r="BE78" s="2" t="s">
        <v>288</v>
      </c>
      <c r="BF78" s="2" t="s">
        <v>283</v>
      </c>
      <c r="BG78" s="2" t="s">
        <v>352</v>
      </c>
      <c r="BH78" s="2" t="s">
        <v>283</v>
      </c>
      <c r="BI78" s="2" t="s">
        <v>355</v>
      </c>
      <c r="BJ78" s="2" t="s">
        <v>361</v>
      </c>
      <c r="BK78" s="2" t="s">
        <v>288</v>
      </c>
      <c r="BL78" s="2" t="s">
        <v>363</v>
      </c>
      <c r="BM78" s="2" t="s">
        <v>288</v>
      </c>
      <c r="BN78" s="2" t="s">
        <v>288</v>
      </c>
      <c r="BO78" s="2" t="s">
        <v>372</v>
      </c>
      <c r="BP78" s="2" t="s">
        <v>374</v>
      </c>
      <c r="BQ78" s="2" t="s">
        <v>288</v>
      </c>
      <c r="BR78" s="2" t="s">
        <v>376</v>
      </c>
      <c r="BS78" s="2" t="s">
        <v>317</v>
      </c>
      <c r="BT78" s="2" t="s">
        <v>378</v>
      </c>
      <c r="BU78" s="2" t="s">
        <v>288</v>
      </c>
      <c r="BV78" s="2" t="s">
        <v>288</v>
      </c>
      <c r="BW78" s="2" t="s">
        <v>288</v>
      </c>
    </row>
    <row r="79" spans="1:75" x14ac:dyDescent="0.25">
      <c r="A79" s="2">
        <v>10</v>
      </c>
      <c r="B79" s="2" t="s">
        <v>150</v>
      </c>
      <c r="C79" s="2" t="s">
        <v>185</v>
      </c>
      <c r="D79" s="2" t="s">
        <v>249</v>
      </c>
      <c r="E79" s="2" t="s">
        <v>250</v>
      </c>
      <c r="F79" s="2" t="s">
        <v>282</v>
      </c>
      <c r="G79" s="3">
        <v>9.0823800000000006</v>
      </c>
      <c r="H79" s="3">
        <v>7.6280400000000004</v>
      </c>
      <c r="I79" s="2" t="s">
        <v>290</v>
      </c>
      <c r="J79" s="2"/>
      <c r="K79" s="2" t="s">
        <v>283</v>
      </c>
      <c r="L79" s="2" t="s">
        <v>288</v>
      </c>
      <c r="M79" s="2" t="s">
        <v>288</v>
      </c>
      <c r="N79" s="2" t="s">
        <v>283</v>
      </c>
      <c r="O79" s="2" t="s">
        <v>288</v>
      </c>
      <c r="P79" s="2" t="s">
        <v>288</v>
      </c>
      <c r="Q79" s="2" t="s">
        <v>288</v>
      </c>
      <c r="R79" s="2" t="s">
        <v>288</v>
      </c>
      <c r="S79" s="2" t="s">
        <v>293</v>
      </c>
      <c r="T79" s="2" t="s">
        <v>294</v>
      </c>
      <c r="U79" s="2" t="s">
        <v>302</v>
      </c>
      <c r="V79" s="2" t="s">
        <v>307</v>
      </c>
      <c r="W79" s="2">
        <v>163</v>
      </c>
      <c r="X79" s="2">
        <v>18</v>
      </c>
      <c r="Y79" s="2">
        <v>21</v>
      </c>
      <c r="Z79" s="2">
        <v>40</v>
      </c>
      <c r="AA79" s="2">
        <v>58</v>
      </c>
      <c r="AB79" s="2">
        <v>91</v>
      </c>
      <c r="AC79" s="2">
        <v>104</v>
      </c>
      <c r="AD79" s="2">
        <v>230</v>
      </c>
      <c r="AE79" s="2">
        <v>371</v>
      </c>
      <c r="AF79" s="2">
        <v>10</v>
      </c>
      <c r="AG79" s="2">
        <v>7</v>
      </c>
      <c r="AH79" s="2">
        <v>950</v>
      </c>
      <c r="AI79" s="2" t="s">
        <v>288</v>
      </c>
      <c r="AJ79" s="2" t="s">
        <v>310</v>
      </c>
      <c r="AK79" s="2" t="s">
        <v>312</v>
      </c>
      <c r="AL79" s="2" t="s">
        <v>285</v>
      </c>
      <c r="AM79" s="2" t="s">
        <v>285</v>
      </c>
      <c r="AN79" s="2" t="s">
        <v>285</v>
      </c>
      <c r="AO79" s="2" t="s">
        <v>318</v>
      </c>
      <c r="AP79" s="2" t="s">
        <v>319</v>
      </c>
      <c r="AQ79" s="2" t="s">
        <v>317</v>
      </c>
      <c r="AR79" s="2" t="s">
        <v>317</v>
      </c>
      <c r="AS79" s="2" t="s">
        <v>317</v>
      </c>
      <c r="AT79" s="2" t="s">
        <v>321</v>
      </c>
      <c r="AU79" s="2" t="s">
        <v>328</v>
      </c>
      <c r="AV79" s="2" t="s">
        <v>334</v>
      </c>
      <c r="AW79" s="2" t="s">
        <v>290</v>
      </c>
      <c r="AX79" s="2" t="s">
        <v>283</v>
      </c>
      <c r="AY79" s="2" t="s">
        <v>288</v>
      </c>
      <c r="AZ79" s="2" t="s">
        <v>347</v>
      </c>
      <c r="BA79" s="2">
        <v>0</v>
      </c>
      <c r="BB79" s="2" t="s">
        <v>290</v>
      </c>
      <c r="BC79" s="2" t="s">
        <v>288</v>
      </c>
      <c r="BD79" s="2" t="s">
        <v>351</v>
      </c>
      <c r="BE79" s="2" t="s">
        <v>288</v>
      </c>
      <c r="BF79" s="2" t="s">
        <v>283</v>
      </c>
      <c r="BG79" s="2" t="s">
        <v>352</v>
      </c>
      <c r="BH79" s="2" t="s">
        <v>288</v>
      </c>
      <c r="BI79" s="2" t="s">
        <v>355</v>
      </c>
      <c r="BJ79" s="2" t="s">
        <v>361</v>
      </c>
      <c r="BK79" s="2" t="s">
        <v>288</v>
      </c>
      <c r="BL79" s="2" t="s">
        <v>363</v>
      </c>
      <c r="BM79" s="2" t="s">
        <v>288</v>
      </c>
      <c r="BN79" s="2" t="s">
        <v>283</v>
      </c>
      <c r="BO79" s="2" t="s">
        <v>372</v>
      </c>
      <c r="BP79" s="2" t="s">
        <v>374</v>
      </c>
      <c r="BQ79" s="2" t="s">
        <v>288</v>
      </c>
      <c r="BR79" s="2" t="s">
        <v>376</v>
      </c>
      <c r="BS79" s="2" t="s">
        <v>317</v>
      </c>
      <c r="BT79" s="2" t="s">
        <v>378</v>
      </c>
      <c r="BU79" s="2" t="s">
        <v>290</v>
      </c>
      <c r="BV79" s="2" t="s">
        <v>288</v>
      </c>
      <c r="BW79" s="2" t="s">
        <v>288</v>
      </c>
    </row>
    <row r="80" spans="1:75" x14ac:dyDescent="0.25">
      <c r="A80" s="2">
        <v>10</v>
      </c>
      <c r="B80" s="2" t="s">
        <v>151</v>
      </c>
      <c r="C80" s="2" t="s">
        <v>185</v>
      </c>
      <c r="D80" s="2" t="s">
        <v>249</v>
      </c>
      <c r="E80" s="2" t="s">
        <v>249</v>
      </c>
      <c r="F80" s="2" t="s">
        <v>282</v>
      </c>
      <c r="G80" s="3">
        <v>8.9726900000000001</v>
      </c>
      <c r="H80" s="3">
        <v>7.6260000000000003</v>
      </c>
      <c r="I80" s="2" t="s">
        <v>288</v>
      </c>
      <c r="J80" s="2"/>
      <c r="K80" s="2" t="s">
        <v>288</v>
      </c>
      <c r="L80" s="2" t="s">
        <v>288</v>
      </c>
      <c r="M80" s="2" t="s">
        <v>288</v>
      </c>
      <c r="N80" s="2" t="s">
        <v>283</v>
      </c>
      <c r="O80" s="2" t="s">
        <v>283</v>
      </c>
      <c r="P80" s="2" t="s">
        <v>283</v>
      </c>
      <c r="Q80" s="2" t="s">
        <v>288</v>
      </c>
      <c r="R80" s="2" t="s">
        <v>288</v>
      </c>
      <c r="S80" s="2" t="s">
        <v>293</v>
      </c>
      <c r="T80" s="2" t="e">
        <f>VLOOKUP(#REF!,'[1]R9 Final Site Dataset'!$F$1:$FD$98,7,FALSE)</f>
        <v>#REF!</v>
      </c>
      <c r="U80" s="2" t="s">
        <v>302</v>
      </c>
      <c r="V80" s="2" t="s">
        <v>307</v>
      </c>
      <c r="W80" s="2">
        <v>73</v>
      </c>
      <c r="X80" s="2">
        <v>8</v>
      </c>
      <c r="Y80" s="2">
        <v>12</v>
      </c>
      <c r="Z80" s="2">
        <v>19</v>
      </c>
      <c r="AA80" s="2">
        <v>28</v>
      </c>
      <c r="AB80" s="2">
        <v>43</v>
      </c>
      <c r="AC80" s="2">
        <v>59</v>
      </c>
      <c r="AD80" s="2">
        <v>71</v>
      </c>
      <c r="AE80" s="2">
        <v>104</v>
      </c>
      <c r="AF80" s="2">
        <v>2</v>
      </c>
      <c r="AG80" s="2">
        <v>3</v>
      </c>
      <c r="AH80" s="2">
        <v>349</v>
      </c>
      <c r="AI80" s="2" t="s">
        <v>288</v>
      </c>
      <c r="AJ80" s="2" t="s">
        <v>310</v>
      </c>
      <c r="AK80" s="2" t="s">
        <v>312</v>
      </c>
      <c r="AL80" s="2" t="s">
        <v>285</v>
      </c>
      <c r="AM80" s="2" t="s">
        <v>285</v>
      </c>
      <c r="AN80" s="2" t="s">
        <v>285</v>
      </c>
      <c r="AO80" s="2" t="s">
        <v>318</v>
      </c>
      <c r="AP80" s="2" t="s">
        <v>285</v>
      </c>
      <c r="AQ80" s="2" t="s">
        <v>319</v>
      </c>
      <c r="AR80" s="2" t="s">
        <v>320</v>
      </c>
      <c r="AS80" s="2" t="s">
        <v>320</v>
      </c>
      <c r="AT80" s="2" t="s">
        <v>321</v>
      </c>
      <c r="AU80" s="2" t="s">
        <v>330</v>
      </c>
      <c r="AV80" s="2" t="s">
        <v>336</v>
      </c>
      <c r="AW80" s="2" t="s">
        <v>290</v>
      </c>
      <c r="AX80" s="2" t="s">
        <v>283</v>
      </c>
      <c r="AY80" s="2" t="s">
        <v>288</v>
      </c>
      <c r="AZ80" s="2" t="s">
        <v>347</v>
      </c>
      <c r="BA80" s="2">
        <v>0</v>
      </c>
      <c r="BB80" s="2" t="s">
        <v>350</v>
      </c>
      <c r="BC80" s="2" t="s">
        <v>288</v>
      </c>
      <c r="BD80" s="2" t="s">
        <v>351</v>
      </c>
      <c r="BE80" s="2" t="s">
        <v>288</v>
      </c>
      <c r="BF80" s="2" t="s">
        <v>283</v>
      </c>
      <c r="BG80" s="2" t="s">
        <v>352</v>
      </c>
      <c r="BH80" s="2" t="s">
        <v>283</v>
      </c>
      <c r="BI80" s="2" t="s">
        <v>355</v>
      </c>
      <c r="BJ80" s="2" t="s">
        <v>361</v>
      </c>
      <c r="BK80" s="2" t="s">
        <v>288</v>
      </c>
      <c r="BL80" s="2" t="s">
        <v>364</v>
      </c>
      <c r="BM80" s="2" t="s">
        <v>288</v>
      </c>
      <c r="BN80" s="2" t="s">
        <v>288</v>
      </c>
      <c r="BO80" s="2" t="s">
        <v>373</v>
      </c>
      <c r="BP80" s="2" t="s">
        <v>374</v>
      </c>
      <c r="BQ80" s="2" t="s">
        <v>288</v>
      </c>
      <c r="BR80" s="2" t="s">
        <v>376</v>
      </c>
      <c r="BS80" s="2" t="s">
        <v>285</v>
      </c>
      <c r="BT80" s="2" t="s">
        <v>378</v>
      </c>
      <c r="BU80" s="2" t="s">
        <v>283</v>
      </c>
      <c r="BV80" s="2" t="s">
        <v>288</v>
      </c>
      <c r="BW80" s="2" t="s">
        <v>283</v>
      </c>
    </row>
    <row r="81" spans="1:75" x14ac:dyDescent="0.25">
      <c r="A81" s="2">
        <v>10</v>
      </c>
      <c r="B81" s="2" t="s">
        <v>152</v>
      </c>
      <c r="C81" s="2" t="s">
        <v>186</v>
      </c>
      <c r="D81" s="2" t="s">
        <v>251</v>
      </c>
      <c r="E81" s="2" t="s">
        <v>252</v>
      </c>
      <c r="F81" s="2" t="s">
        <v>282</v>
      </c>
      <c r="G81" s="3">
        <v>9.9005200000000002</v>
      </c>
      <c r="H81" s="3">
        <v>8.8930199999999999</v>
      </c>
      <c r="I81" s="2" t="s">
        <v>283</v>
      </c>
      <c r="J81" s="2" t="s">
        <v>289</v>
      </c>
      <c r="K81" s="2" t="s">
        <v>283</v>
      </c>
      <c r="L81" s="2" t="s">
        <v>283</v>
      </c>
      <c r="M81" s="2" t="s">
        <v>283</v>
      </c>
      <c r="N81" s="2" t="s">
        <v>283</v>
      </c>
      <c r="O81" s="2" t="s">
        <v>283</v>
      </c>
      <c r="P81" s="2" t="s">
        <v>283</v>
      </c>
      <c r="Q81" s="2" t="s">
        <v>283</v>
      </c>
      <c r="R81" s="2" t="s">
        <v>283</v>
      </c>
      <c r="S81" s="2" t="s">
        <v>293</v>
      </c>
      <c r="T81" s="2" t="s">
        <v>295</v>
      </c>
      <c r="U81" s="2" t="s">
        <v>302</v>
      </c>
      <c r="V81" s="2" t="s">
        <v>306</v>
      </c>
      <c r="W81" s="2">
        <v>1</v>
      </c>
      <c r="X81" s="2">
        <v>0</v>
      </c>
      <c r="Y81" s="2">
        <v>0</v>
      </c>
      <c r="Z81" s="2">
        <v>8</v>
      </c>
      <c r="AA81" s="2">
        <v>13</v>
      </c>
      <c r="AB81" s="2">
        <v>42</v>
      </c>
      <c r="AC81" s="2">
        <v>46</v>
      </c>
      <c r="AD81" s="2">
        <v>0</v>
      </c>
      <c r="AE81" s="2">
        <v>0</v>
      </c>
      <c r="AF81" s="2">
        <v>0</v>
      </c>
      <c r="AG81" s="2">
        <v>0</v>
      </c>
      <c r="AH81" s="2">
        <v>109</v>
      </c>
      <c r="AI81" s="2" t="s">
        <v>288</v>
      </c>
      <c r="AJ81" s="2" t="s">
        <v>310</v>
      </c>
      <c r="AK81" s="2" t="s">
        <v>312</v>
      </c>
      <c r="AL81" s="2" t="s">
        <v>285</v>
      </c>
      <c r="AM81" s="2" t="s">
        <v>285</v>
      </c>
      <c r="AN81" s="2" t="s">
        <v>285</v>
      </c>
      <c r="AO81" s="2" t="s">
        <v>318</v>
      </c>
      <c r="AP81" s="2" t="s">
        <v>318</v>
      </c>
      <c r="AQ81" s="2" t="s">
        <v>320</v>
      </c>
      <c r="AR81" s="2" t="s">
        <v>285</v>
      </c>
      <c r="AS81" s="2" t="s">
        <v>320</v>
      </c>
      <c r="AT81" s="2" t="s">
        <v>325</v>
      </c>
      <c r="AU81" s="2" t="s">
        <v>328</v>
      </c>
      <c r="AV81" s="2" t="s">
        <v>333</v>
      </c>
      <c r="AW81" s="2" t="s">
        <v>343</v>
      </c>
      <c r="AX81" s="2" t="s">
        <v>283</v>
      </c>
      <c r="AY81" s="2" t="s">
        <v>288</v>
      </c>
      <c r="AZ81" s="2" t="s">
        <v>345</v>
      </c>
      <c r="BA81" s="2">
        <v>10</v>
      </c>
      <c r="BB81" s="2" t="s">
        <v>348</v>
      </c>
      <c r="BC81" s="2" t="s">
        <v>288</v>
      </c>
      <c r="BD81" s="2" t="s">
        <v>351</v>
      </c>
      <c r="BE81" s="2" t="s">
        <v>283</v>
      </c>
      <c r="BF81" s="2" t="s">
        <v>288</v>
      </c>
      <c r="BG81" s="2" t="s">
        <v>352</v>
      </c>
      <c r="BH81" s="2" t="s">
        <v>283</v>
      </c>
      <c r="BI81" s="2" t="s">
        <v>354</v>
      </c>
      <c r="BJ81" s="2" t="s">
        <v>359</v>
      </c>
      <c r="BK81" s="2" t="s">
        <v>283</v>
      </c>
      <c r="BL81" s="2" t="s">
        <v>369</v>
      </c>
      <c r="BM81" s="2" t="s">
        <v>283</v>
      </c>
      <c r="BN81" s="2" t="s">
        <v>283</v>
      </c>
      <c r="BO81" s="2" t="s">
        <v>370</v>
      </c>
      <c r="BP81" s="2" t="s">
        <v>375</v>
      </c>
      <c r="BQ81" s="2" t="s">
        <v>283</v>
      </c>
      <c r="BR81" s="2" t="s">
        <v>377</v>
      </c>
      <c r="BS81" s="2" t="s">
        <v>318</v>
      </c>
      <c r="BT81" s="2" t="s">
        <v>285</v>
      </c>
      <c r="BU81" s="2" t="s">
        <v>288</v>
      </c>
      <c r="BV81" s="2" t="s">
        <v>288</v>
      </c>
      <c r="BW81" s="2" t="s">
        <v>288</v>
      </c>
    </row>
    <row r="82" spans="1:75" x14ac:dyDescent="0.25">
      <c r="A82" s="2">
        <v>10</v>
      </c>
      <c r="B82" s="2" t="s">
        <v>153</v>
      </c>
      <c r="C82" s="2" t="s">
        <v>186</v>
      </c>
      <c r="D82" s="2" t="s">
        <v>253</v>
      </c>
      <c r="E82" s="2" t="s">
        <v>254</v>
      </c>
      <c r="F82" s="2" t="s">
        <v>282</v>
      </c>
      <c r="G82" s="3">
        <v>9.80471</v>
      </c>
      <c r="H82" s="3">
        <v>8.8664100000000001</v>
      </c>
      <c r="I82" s="2" t="s">
        <v>283</v>
      </c>
      <c r="J82" s="2" t="s">
        <v>289</v>
      </c>
      <c r="K82" s="2" t="s">
        <v>283</v>
      </c>
      <c r="L82" s="2" t="s">
        <v>283</v>
      </c>
      <c r="M82" s="2" t="s">
        <v>283</v>
      </c>
      <c r="N82" s="2" t="s">
        <v>283</v>
      </c>
      <c r="O82" s="2" t="s">
        <v>283</v>
      </c>
      <c r="P82" s="2" t="s">
        <v>283</v>
      </c>
      <c r="Q82" s="2" t="s">
        <v>283</v>
      </c>
      <c r="R82" s="2" t="s">
        <v>283</v>
      </c>
      <c r="S82" s="2" t="s">
        <v>293</v>
      </c>
      <c r="T82" s="2" t="s">
        <v>295</v>
      </c>
      <c r="U82" s="2" t="s">
        <v>302</v>
      </c>
      <c r="V82" s="2" t="s">
        <v>306</v>
      </c>
      <c r="W82" s="2">
        <v>69</v>
      </c>
      <c r="X82" s="2">
        <v>4</v>
      </c>
      <c r="Y82" s="2">
        <v>6</v>
      </c>
      <c r="Z82" s="2">
        <v>33</v>
      </c>
      <c r="AA82" s="2">
        <v>44</v>
      </c>
      <c r="AB82" s="2">
        <v>47</v>
      </c>
      <c r="AC82" s="2">
        <v>39</v>
      </c>
      <c r="AD82" s="2">
        <v>47</v>
      </c>
      <c r="AE82" s="2">
        <v>78</v>
      </c>
      <c r="AF82" s="2">
        <v>2</v>
      </c>
      <c r="AG82" s="2">
        <v>3</v>
      </c>
      <c r="AH82" s="2">
        <v>303</v>
      </c>
      <c r="AI82" s="2" t="s">
        <v>283</v>
      </c>
      <c r="AJ82" s="2" t="s">
        <v>310</v>
      </c>
      <c r="AK82" s="2" t="s">
        <v>313</v>
      </c>
      <c r="AL82" s="2" t="s">
        <v>285</v>
      </c>
      <c r="AM82" s="2" t="s">
        <v>285</v>
      </c>
      <c r="AN82" s="2" t="s">
        <v>285</v>
      </c>
      <c r="AO82" s="2" t="s">
        <v>318</v>
      </c>
      <c r="AP82" s="2" t="s">
        <v>318</v>
      </c>
      <c r="AQ82" s="2" t="s">
        <v>320</v>
      </c>
      <c r="AR82" s="2" t="s">
        <v>320</v>
      </c>
      <c r="AS82" s="2" t="s">
        <v>318</v>
      </c>
      <c r="AT82" s="2" t="s">
        <v>327</v>
      </c>
      <c r="AU82" s="2" t="s">
        <v>328</v>
      </c>
      <c r="AV82" s="2" t="s">
        <v>334</v>
      </c>
      <c r="AW82" s="2" t="s">
        <v>341</v>
      </c>
      <c r="AX82" s="2" t="s">
        <v>283</v>
      </c>
      <c r="AY82" s="2" t="s">
        <v>288</v>
      </c>
      <c r="AZ82" s="2" t="s">
        <v>346</v>
      </c>
      <c r="BA82" s="2">
        <v>20</v>
      </c>
      <c r="BB82" s="2" t="s">
        <v>348</v>
      </c>
      <c r="BC82" s="2" t="s">
        <v>288</v>
      </c>
      <c r="BD82" s="2" t="s">
        <v>283</v>
      </c>
      <c r="BE82" s="2" t="s">
        <v>283</v>
      </c>
      <c r="BF82" s="2" t="s">
        <v>288</v>
      </c>
      <c r="BG82" s="2" t="s">
        <v>352</v>
      </c>
      <c r="BH82" s="2" t="s">
        <v>283</v>
      </c>
      <c r="BI82" s="2" t="s">
        <v>357</v>
      </c>
      <c r="BJ82" s="2" t="s">
        <v>360</v>
      </c>
      <c r="BK82" s="2" t="s">
        <v>288</v>
      </c>
      <c r="BL82" s="2" t="s">
        <v>363</v>
      </c>
      <c r="BM82" s="2" t="s">
        <v>283</v>
      </c>
      <c r="BN82" s="2" t="s">
        <v>283</v>
      </c>
      <c r="BO82" s="2" t="s">
        <v>370</v>
      </c>
      <c r="BP82" s="2" t="s">
        <v>375</v>
      </c>
      <c r="BQ82" s="2" t="s">
        <v>283</v>
      </c>
      <c r="BR82" s="2" t="s">
        <v>377</v>
      </c>
      <c r="BS82" s="2" t="s">
        <v>318</v>
      </c>
      <c r="BT82" s="2" t="s">
        <v>378</v>
      </c>
      <c r="BU82" s="2" t="s">
        <v>283</v>
      </c>
      <c r="BV82" s="2" t="s">
        <v>283</v>
      </c>
      <c r="BW82" s="2" t="s">
        <v>288</v>
      </c>
    </row>
    <row r="83" spans="1:75" x14ac:dyDescent="0.25">
      <c r="A83" s="2">
        <v>10</v>
      </c>
      <c r="B83" s="2" t="s">
        <v>154</v>
      </c>
      <c r="C83" s="2" t="s">
        <v>186</v>
      </c>
      <c r="D83" s="2" t="s">
        <v>255</v>
      </c>
      <c r="E83" s="2" t="s">
        <v>255</v>
      </c>
      <c r="F83" s="2" t="s">
        <v>282</v>
      </c>
      <c r="G83" s="3">
        <v>9.6382200000000005</v>
      </c>
      <c r="H83" s="3">
        <v>8.7637699999999992</v>
      </c>
      <c r="I83" s="2" t="s">
        <v>288</v>
      </c>
      <c r="J83" s="2"/>
      <c r="K83" s="2" t="s">
        <v>283</v>
      </c>
      <c r="L83" s="2" t="s">
        <v>283</v>
      </c>
      <c r="M83" s="2" t="s">
        <v>288</v>
      </c>
      <c r="N83" s="2" t="s">
        <v>283</v>
      </c>
      <c r="O83" s="2" t="s">
        <v>283</v>
      </c>
      <c r="P83" s="2" t="s">
        <v>283</v>
      </c>
      <c r="Q83" s="2" t="s">
        <v>283</v>
      </c>
      <c r="R83" s="2" t="s">
        <v>283</v>
      </c>
      <c r="S83" s="2" t="s">
        <v>293</v>
      </c>
      <c r="T83" s="2" t="s">
        <v>295</v>
      </c>
      <c r="U83" s="2" t="s">
        <v>299</v>
      </c>
      <c r="V83" s="2" t="s">
        <v>300</v>
      </c>
      <c r="W83" s="2">
        <v>176</v>
      </c>
      <c r="X83" s="2">
        <v>12</v>
      </c>
      <c r="Y83" s="2">
        <v>8</v>
      </c>
      <c r="Z83" s="2">
        <v>74</v>
      </c>
      <c r="AA83" s="2">
        <v>10</v>
      </c>
      <c r="AB83" s="2">
        <v>153</v>
      </c>
      <c r="AC83" s="2">
        <v>48</v>
      </c>
      <c r="AD83" s="2">
        <v>258</v>
      </c>
      <c r="AE83" s="2">
        <v>216</v>
      </c>
      <c r="AF83" s="2">
        <v>1</v>
      </c>
      <c r="AG83" s="2">
        <v>3</v>
      </c>
      <c r="AH83" s="2">
        <v>783</v>
      </c>
      <c r="AI83" s="2" t="s">
        <v>288</v>
      </c>
      <c r="AJ83" s="2" t="s">
        <v>310</v>
      </c>
      <c r="AK83" s="2" t="s">
        <v>315</v>
      </c>
      <c r="AL83" s="2" t="s">
        <v>285</v>
      </c>
      <c r="AM83" s="2" t="s">
        <v>285</v>
      </c>
      <c r="AN83" s="2" t="s">
        <v>285</v>
      </c>
      <c r="AO83" s="2" t="s">
        <v>318</v>
      </c>
      <c r="AP83" s="2" t="s">
        <v>285</v>
      </c>
      <c r="AQ83" s="2" t="s">
        <v>319</v>
      </c>
      <c r="AR83" s="2" t="s">
        <v>285</v>
      </c>
      <c r="AS83" s="2" t="s">
        <v>317</v>
      </c>
      <c r="AT83" s="2" t="s">
        <v>321</v>
      </c>
      <c r="AU83" s="2" t="s">
        <v>328</v>
      </c>
      <c r="AV83" s="2" t="s">
        <v>338</v>
      </c>
      <c r="AW83" s="2" t="s">
        <v>343</v>
      </c>
      <c r="AX83" s="2" t="s">
        <v>283</v>
      </c>
      <c r="AY83" s="2" t="s">
        <v>288</v>
      </c>
      <c r="AZ83" s="2" t="s">
        <v>346</v>
      </c>
      <c r="BA83" s="2">
        <v>6</v>
      </c>
      <c r="BB83" s="2" t="s">
        <v>349</v>
      </c>
      <c r="BC83" s="2" t="s">
        <v>283</v>
      </c>
      <c r="BD83" s="2" t="s">
        <v>351</v>
      </c>
      <c r="BE83" s="2" t="s">
        <v>288</v>
      </c>
      <c r="BF83" s="2" t="s">
        <v>283</v>
      </c>
      <c r="BG83" s="2" t="s">
        <v>353</v>
      </c>
      <c r="BH83" s="2" t="s">
        <v>283</v>
      </c>
      <c r="BI83" s="2" t="s">
        <v>355</v>
      </c>
      <c r="BJ83" s="2" t="s">
        <v>361</v>
      </c>
      <c r="BK83" s="2" t="s">
        <v>288</v>
      </c>
      <c r="BL83" s="2" t="s">
        <v>363</v>
      </c>
      <c r="BM83" s="2" t="s">
        <v>288</v>
      </c>
      <c r="BN83" s="2" t="s">
        <v>283</v>
      </c>
      <c r="BO83" s="2" t="s">
        <v>372</v>
      </c>
      <c r="BP83" s="2" t="s">
        <v>374</v>
      </c>
      <c r="BQ83" s="2" t="s">
        <v>283</v>
      </c>
      <c r="BR83" s="2" t="s">
        <v>376</v>
      </c>
      <c r="BS83" s="2" t="s">
        <v>317</v>
      </c>
      <c r="BT83" s="2" t="s">
        <v>378</v>
      </c>
      <c r="BU83" s="2" t="s">
        <v>290</v>
      </c>
      <c r="BV83" s="2" t="s">
        <v>288</v>
      </c>
      <c r="BW83" s="2" t="s">
        <v>283</v>
      </c>
    </row>
    <row r="84" spans="1:75" x14ac:dyDescent="0.25">
      <c r="A84" s="2">
        <v>10</v>
      </c>
      <c r="B84" s="2" t="s">
        <v>155</v>
      </c>
      <c r="C84" s="2" t="s">
        <v>186</v>
      </c>
      <c r="D84" s="2" t="s">
        <v>255</v>
      </c>
      <c r="E84" s="2" t="s">
        <v>255</v>
      </c>
      <c r="F84" s="2" t="s">
        <v>282</v>
      </c>
      <c r="G84" s="3">
        <v>9.63978</v>
      </c>
      <c r="H84" s="3">
        <v>8.7616599999999991</v>
      </c>
      <c r="I84" s="2" t="s">
        <v>288</v>
      </c>
      <c r="J84" s="2"/>
      <c r="K84" s="2" t="s">
        <v>283</v>
      </c>
      <c r="L84" s="2" t="s">
        <v>283</v>
      </c>
      <c r="M84" s="2" t="s">
        <v>283</v>
      </c>
      <c r="N84" s="2" t="s">
        <v>283</v>
      </c>
      <c r="O84" s="2" t="s">
        <v>283</v>
      </c>
      <c r="P84" s="2" t="s">
        <v>283</v>
      </c>
      <c r="Q84" s="2" t="s">
        <v>283</v>
      </c>
      <c r="R84" s="2" t="s">
        <v>283</v>
      </c>
      <c r="S84" s="2" t="s">
        <v>293</v>
      </c>
      <c r="T84" s="2" t="s">
        <v>295</v>
      </c>
      <c r="U84" s="2" t="s">
        <v>299</v>
      </c>
      <c r="V84" s="2" t="s">
        <v>303</v>
      </c>
      <c r="W84" s="2">
        <v>6</v>
      </c>
      <c r="X84" s="2">
        <v>0</v>
      </c>
      <c r="Y84" s="2">
        <v>0</v>
      </c>
      <c r="Z84" s="2">
        <v>3</v>
      </c>
      <c r="AA84" s="2">
        <v>5</v>
      </c>
      <c r="AB84" s="2">
        <v>6</v>
      </c>
      <c r="AC84" s="2">
        <v>9</v>
      </c>
      <c r="AD84" s="2">
        <v>12</v>
      </c>
      <c r="AE84" s="2">
        <v>17</v>
      </c>
      <c r="AF84" s="2">
        <v>0</v>
      </c>
      <c r="AG84" s="2">
        <v>0</v>
      </c>
      <c r="AH84" s="2">
        <v>52</v>
      </c>
      <c r="AI84" s="2" t="s">
        <v>283</v>
      </c>
      <c r="AJ84" s="2" t="s">
        <v>310</v>
      </c>
      <c r="AK84" s="2" t="s">
        <v>315</v>
      </c>
      <c r="AL84" s="2" t="s">
        <v>285</v>
      </c>
      <c r="AM84" s="2" t="s">
        <v>285</v>
      </c>
      <c r="AN84" s="2" t="s">
        <v>285</v>
      </c>
      <c r="AO84" s="2" t="s">
        <v>318</v>
      </c>
      <c r="AP84" s="2" t="s">
        <v>320</v>
      </c>
      <c r="AQ84" s="2" t="s">
        <v>320</v>
      </c>
      <c r="AR84" s="2" t="s">
        <v>285</v>
      </c>
      <c r="AS84" s="2" t="s">
        <v>317</v>
      </c>
      <c r="AT84" s="2" t="s">
        <v>321</v>
      </c>
      <c r="AU84" s="2" t="s">
        <v>328</v>
      </c>
      <c r="AV84" s="2" t="s">
        <v>334</v>
      </c>
      <c r="AW84" s="2" t="s">
        <v>343</v>
      </c>
      <c r="AX84" s="2" t="s">
        <v>283</v>
      </c>
      <c r="AY84" s="2" t="s">
        <v>288</v>
      </c>
      <c r="AZ84" s="2" t="s">
        <v>346</v>
      </c>
      <c r="BA84" s="2">
        <v>3</v>
      </c>
      <c r="BB84" s="2" t="s">
        <v>349</v>
      </c>
      <c r="BC84" s="2" t="s">
        <v>288</v>
      </c>
      <c r="BD84" s="2" t="s">
        <v>283</v>
      </c>
      <c r="BE84" s="2" t="s">
        <v>288</v>
      </c>
      <c r="BF84" s="2" t="s">
        <v>283</v>
      </c>
      <c r="BG84" s="2" t="s">
        <v>352</v>
      </c>
      <c r="BH84" s="2" t="s">
        <v>283</v>
      </c>
      <c r="BI84" s="2" t="s">
        <v>358</v>
      </c>
      <c r="BJ84" s="2" t="s">
        <v>361</v>
      </c>
      <c r="BK84" s="2" t="s">
        <v>288</v>
      </c>
      <c r="BL84" s="2" t="s">
        <v>364</v>
      </c>
      <c r="BM84" s="2" t="s">
        <v>288</v>
      </c>
      <c r="BN84" s="2" t="s">
        <v>283</v>
      </c>
      <c r="BO84" s="2" t="s">
        <v>372</v>
      </c>
      <c r="BP84" s="2" t="s">
        <v>374</v>
      </c>
      <c r="BQ84" s="2" t="s">
        <v>283</v>
      </c>
      <c r="BR84" s="2" t="s">
        <v>376</v>
      </c>
      <c r="BS84" s="2" t="s">
        <v>317</v>
      </c>
      <c r="BT84" s="2" t="s">
        <v>378</v>
      </c>
      <c r="BU84" s="2" t="s">
        <v>288</v>
      </c>
      <c r="BV84" s="2" t="s">
        <v>283</v>
      </c>
      <c r="BW84" s="2" t="s">
        <v>283</v>
      </c>
    </row>
    <row r="85" spans="1:75" x14ac:dyDescent="0.25">
      <c r="A85" s="2">
        <v>10</v>
      </c>
      <c r="B85" s="2" t="s">
        <v>156</v>
      </c>
      <c r="C85" s="2" t="s">
        <v>186</v>
      </c>
      <c r="D85" s="2" t="s">
        <v>255</v>
      </c>
      <c r="E85" s="2" t="s">
        <v>256</v>
      </c>
      <c r="F85" s="2" t="s">
        <v>282</v>
      </c>
      <c r="G85" s="3">
        <v>9.5508100000000002</v>
      </c>
      <c r="H85" s="3">
        <v>8.7523800000000005</v>
      </c>
      <c r="I85" s="2" t="s">
        <v>288</v>
      </c>
      <c r="J85" s="2"/>
      <c r="K85" s="2" t="s">
        <v>288</v>
      </c>
      <c r="L85" s="2" t="s">
        <v>283</v>
      </c>
      <c r="M85" s="2" t="s">
        <v>283</v>
      </c>
      <c r="N85" s="2" t="s">
        <v>283</v>
      </c>
      <c r="O85" s="2" t="s">
        <v>283</v>
      </c>
      <c r="P85" s="2" t="s">
        <v>283</v>
      </c>
      <c r="Q85" s="2" t="s">
        <v>283</v>
      </c>
      <c r="R85" s="2" t="s">
        <v>283</v>
      </c>
      <c r="S85" s="2" t="s">
        <v>293</v>
      </c>
      <c r="T85" s="2" t="s">
        <v>295</v>
      </c>
      <c r="U85" s="2" t="s">
        <v>299</v>
      </c>
      <c r="V85" s="2" t="s">
        <v>304</v>
      </c>
      <c r="W85" s="2">
        <v>482</v>
      </c>
      <c r="X85" s="2">
        <v>9</v>
      </c>
      <c r="Y85" s="2">
        <v>19</v>
      </c>
      <c r="Z85" s="2">
        <v>198</v>
      </c>
      <c r="AA85" s="2">
        <v>142</v>
      </c>
      <c r="AB85" s="2">
        <v>382</v>
      </c>
      <c r="AC85" s="2">
        <v>274</v>
      </c>
      <c r="AD85" s="2">
        <v>763</v>
      </c>
      <c r="AE85" s="2">
        <v>439</v>
      </c>
      <c r="AF85" s="2">
        <v>8</v>
      </c>
      <c r="AG85" s="2">
        <v>6</v>
      </c>
      <c r="AH85" s="2">
        <v>2240</v>
      </c>
      <c r="AI85" s="2" t="s">
        <v>288</v>
      </c>
      <c r="AJ85" s="2" t="s">
        <v>310</v>
      </c>
      <c r="AK85" s="2" t="s">
        <v>312</v>
      </c>
      <c r="AL85" s="2" t="s">
        <v>285</v>
      </c>
      <c r="AM85" s="2" t="s">
        <v>285</v>
      </c>
      <c r="AN85" s="2" t="s">
        <v>285</v>
      </c>
      <c r="AO85" s="2" t="s">
        <v>318</v>
      </c>
      <c r="AP85" s="2" t="s">
        <v>317</v>
      </c>
      <c r="AQ85" s="2" t="s">
        <v>317</v>
      </c>
      <c r="AR85" s="2" t="s">
        <v>285</v>
      </c>
      <c r="AS85" s="2" t="s">
        <v>285</v>
      </c>
      <c r="AT85" s="2" t="s">
        <v>321</v>
      </c>
      <c r="AU85" s="2" t="s">
        <v>328</v>
      </c>
      <c r="AV85" s="2" t="s">
        <v>337</v>
      </c>
      <c r="AW85" s="2" t="s">
        <v>343</v>
      </c>
      <c r="AX85" s="2" t="s">
        <v>283</v>
      </c>
      <c r="AY85" s="2" t="s">
        <v>288</v>
      </c>
      <c r="AZ85" s="2" t="s">
        <v>346</v>
      </c>
      <c r="BA85" s="2">
        <v>0</v>
      </c>
      <c r="BB85" s="2" t="s">
        <v>349</v>
      </c>
      <c r="BC85" s="2" t="s">
        <v>283</v>
      </c>
      <c r="BD85" s="2" t="s">
        <v>351</v>
      </c>
      <c r="BE85" s="2" t="s">
        <v>288</v>
      </c>
      <c r="BF85" s="2" t="s">
        <v>283</v>
      </c>
      <c r="BG85" s="2" t="s">
        <v>353</v>
      </c>
      <c r="BH85" s="2" t="s">
        <v>283</v>
      </c>
      <c r="BI85" s="2" t="s">
        <v>355</v>
      </c>
      <c r="BJ85" s="2" t="s">
        <v>361</v>
      </c>
      <c r="BK85" s="2" t="s">
        <v>288</v>
      </c>
      <c r="BL85" s="2" t="s">
        <v>363</v>
      </c>
      <c r="BM85" s="2" t="s">
        <v>288</v>
      </c>
      <c r="BN85" s="2" t="s">
        <v>283</v>
      </c>
      <c r="BO85" s="2" t="s">
        <v>372</v>
      </c>
      <c r="BP85" s="2" t="s">
        <v>374</v>
      </c>
      <c r="BQ85" s="2" t="s">
        <v>283</v>
      </c>
      <c r="BR85" s="2" t="s">
        <v>377</v>
      </c>
      <c r="BS85" s="2" t="s">
        <v>317</v>
      </c>
      <c r="BT85" s="2" t="s">
        <v>378</v>
      </c>
      <c r="BU85" s="2" t="s">
        <v>290</v>
      </c>
      <c r="BV85" s="2" t="s">
        <v>283</v>
      </c>
      <c r="BW85" s="2" t="s">
        <v>283</v>
      </c>
    </row>
    <row r="86" spans="1:75" x14ac:dyDescent="0.25">
      <c r="A86" s="2">
        <v>10</v>
      </c>
      <c r="B86" s="2" t="s">
        <v>157</v>
      </c>
      <c r="C86" s="2" t="s">
        <v>186</v>
      </c>
      <c r="D86" s="2" t="s">
        <v>257</v>
      </c>
      <c r="E86" s="2" t="s">
        <v>258</v>
      </c>
      <c r="F86" s="2" t="s">
        <v>282</v>
      </c>
      <c r="G86" s="3">
        <v>9.2141900000000003</v>
      </c>
      <c r="H86" s="3">
        <v>10.00244</v>
      </c>
      <c r="I86" s="2" t="s">
        <v>288</v>
      </c>
      <c r="J86" s="2"/>
      <c r="K86" s="2" t="s">
        <v>288</v>
      </c>
      <c r="L86" s="2" t="s">
        <v>283</v>
      </c>
      <c r="M86" s="2" t="s">
        <v>283</v>
      </c>
      <c r="N86" s="2" t="s">
        <v>283</v>
      </c>
      <c r="O86" s="2" t="s">
        <v>283</v>
      </c>
      <c r="P86" s="2" t="s">
        <v>283</v>
      </c>
      <c r="Q86" s="2" t="s">
        <v>283</v>
      </c>
      <c r="R86" s="2" t="s">
        <v>283</v>
      </c>
      <c r="S86" s="2" t="s">
        <v>293</v>
      </c>
      <c r="T86" s="2" t="s">
        <v>295</v>
      </c>
      <c r="U86" s="2" t="s">
        <v>299</v>
      </c>
      <c r="V86" s="2" t="s">
        <v>300</v>
      </c>
      <c r="W86" s="2">
        <v>75</v>
      </c>
      <c r="X86" s="2">
        <v>23</v>
      </c>
      <c r="Y86" s="2">
        <v>29</v>
      </c>
      <c r="Z86" s="2">
        <v>71</v>
      </c>
      <c r="AA86" s="2">
        <v>85</v>
      </c>
      <c r="AB86" s="2">
        <v>53</v>
      </c>
      <c r="AC86" s="2">
        <v>61</v>
      </c>
      <c r="AD86" s="2">
        <v>87</v>
      </c>
      <c r="AE86" s="2">
        <v>105</v>
      </c>
      <c r="AF86" s="2">
        <v>39</v>
      </c>
      <c r="AG86" s="2">
        <v>52</v>
      </c>
      <c r="AH86" s="2">
        <v>605</v>
      </c>
      <c r="AI86" s="2" t="s">
        <v>288</v>
      </c>
      <c r="AJ86" s="2" t="s">
        <v>310</v>
      </c>
      <c r="AK86" s="2" t="s">
        <v>313</v>
      </c>
      <c r="AL86" s="2" t="s">
        <v>317</v>
      </c>
      <c r="AM86" s="2" t="s">
        <v>285</v>
      </c>
      <c r="AN86" s="2" t="s">
        <v>285</v>
      </c>
      <c r="AO86" s="2" t="s">
        <v>318</v>
      </c>
      <c r="AP86" s="2" t="s">
        <v>317</v>
      </c>
      <c r="AQ86" s="2" t="s">
        <v>319</v>
      </c>
      <c r="AR86" s="2" t="s">
        <v>317</v>
      </c>
      <c r="AS86" s="2" t="s">
        <v>317</v>
      </c>
      <c r="AT86" s="2" t="s">
        <v>324</v>
      </c>
      <c r="AU86" s="2" t="s">
        <v>328</v>
      </c>
      <c r="AV86" s="2" t="s">
        <v>333</v>
      </c>
      <c r="AW86" s="2" t="s">
        <v>342</v>
      </c>
      <c r="AX86" s="2" t="s">
        <v>288</v>
      </c>
      <c r="AY86" s="2" t="s">
        <v>283</v>
      </c>
      <c r="AZ86" s="2" t="s">
        <v>346</v>
      </c>
      <c r="BA86" s="2">
        <v>0</v>
      </c>
      <c r="BB86" s="2" t="s">
        <v>349</v>
      </c>
      <c r="BC86" s="2" t="s">
        <v>283</v>
      </c>
      <c r="BD86" s="2" t="s">
        <v>285</v>
      </c>
      <c r="BE86" s="2" t="s">
        <v>288</v>
      </c>
      <c r="BF86" s="2" t="s">
        <v>283</v>
      </c>
      <c r="BG86" s="2" t="s">
        <v>288</v>
      </c>
      <c r="BH86" s="2" t="s">
        <v>288</v>
      </c>
      <c r="BI86" s="2" t="s">
        <v>356</v>
      </c>
      <c r="BJ86" s="2" t="s">
        <v>362</v>
      </c>
      <c r="BK86" s="2" t="s">
        <v>288</v>
      </c>
      <c r="BL86" s="2" t="s">
        <v>365</v>
      </c>
      <c r="BM86" s="2" t="s">
        <v>288</v>
      </c>
      <c r="BN86" s="2" t="s">
        <v>283</v>
      </c>
      <c r="BO86" s="2" t="s">
        <v>372</v>
      </c>
      <c r="BP86" s="2" t="s">
        <v>284</v>
      </c>
      <c r="BQ86" s="2" t="s">
        <v>283</v>
      </c>
      <c r="BR86" s="2" t="s">
        <v>376</v>
      </c>
      <c r="BS86" s="2" t="s">
        <v>317</v>
      </c>
      <c r="BT86" s="2" t="s">
        <v>378</v>
      </c>
      <c r="BU86" s="2" t="s">
        <v>283</v>
      </c>
      <c r="BV86" s="2" t="s">
        <v>283</v>
      </c>
      <c r="BW86" s="2" t="s">
        <v>283</v>
      </c>
    </row>
    <row r="87" spans="1:75" x14ac:dyDescent="0.25">
      <c r="A87" s="2">
        <v>10</v>
      </c>
      <c r="B87" s="2" t="s">
        <v>158</v>
      </c>
      <c r="C87" s="2" t="s">
        <v>186</v>
      </c>
      <c r="D87" s="2" t="s">
        <v>257</v>
      </c>
      <c r="E87" s="2" t="s">
        <v>259</v>
      </c>
      <c r="F87" s="2" t="s">
        <v>282</v>
      </c>
      <c r="G87" s="3">
        <v>9.0998400000000004</v>
      </c>
      <c r="H87" s="3">
        <v>9.95932</v>
      </c>
      <c r="I87" s="2" t="s">
        <v>288</v>
      </c>
      <c r="J87" s="2"/>
      <c r="K87" s="2" t="s">
        <v>288</v>
      </c>
      <c r="L87" s="2" t="s">
        <v>283</v>
      </c>
      <c r="M87" s="2" t="s">
        <v>283</v>
      </c>
      <c r="N87" s="2" t="s">
        <v>283</v>
      </c>
      <c r="O87" s="2" t="s">
        <v>283</v>
      </c>
      <c r="P87" s="2" t="s">
        <v>283</v>
      </c>
      <c r="Q87" s="2" t="s">
        <v>288</v>
      </c>
      <c r="R87" s="2" t="s">
        <v>288</v>
      </c>
      <c r="S87" s="2" t="s">
        <v>293</v>
      </c>
      <c r="T87" s="2" t="s">
        <v>295</v>
      </c>
      <c r="U87" s="2" t="s">
        <v>299</v>
      </c>
      <c r="V87" s="2" t="s">
        <v>300</v>
      </c>
      <c r="W87" s="2">
        <v>69</v>
      </c>
      <c r="X87" s="2">
        <v>45</v>
      </c>
      <c r="Y87" s="2">
        <v>38</v>
      </c>
      <c r="Z87" s="2">
        <v>48</v>
      </c>
      <c r="AA87" s="2">
        <v>54</v>
      </c>
      <c r="AB87" s="2">
        <v>59</v>
      </c>
      <c r="AC87" s="2">
        <v>62</v>
      </c>
      <c r="AD87" s="2">
        <v>79</v>
      </c>
      <c r="AE87" s="2">
        <v>83</v>
      </c>
      <c r="AF87" s="2">
        <v>32</v>
      </c>
      <c r="AG87" s="2">
        <v>42</v>
      </c>
      <c r="AH87" s="2">
        <v>542</v>
      </c>
      <c r="AI87" s="2" t="s">
        <v>288</v>
      </c>
      <c r="AJ87" s="2" t="s">
        <v>310</v>
      </c>
      <c r="AK87" s="2" t="s">
        <v>313</v>
      </c>
      <c r="AL87" s="2" t="s">
        <v>285</v>
      </c>
      <c r="AM87" s="2" t="s">
        <v>285</v>
      </c>
      <c r="AN87" s="2" t="s">
        <v>317</v>
      </c>
      <c r="AO87" s="2" t="s">
        <v>318</v>
      </c>
      <c r="AP87" s="2" t="s">
        <v>317</v>
      </c>
      <c r="AQ87" s="2" t="s">
        <v>317</v>
      </c>
      <c r="AR87" s="2" t="s">
        <v>285</v>
      </c>
      <c r="AS87" s="2" t="s">
        <v>319</v>
      </c>
      <c r="AT87" s="2" t="s">
        <v>324</v>
      </c>
      <c r="AU87" s="2" t="s">
        <v>330</v>
      </c>
      <c r="AV87" s="2" t="s">
        <v>339</v>
      </c>
      <c r="AW87" s="2" t="s">
        <v>343</v>
      </c>
      <c r="AX87" s="2" t="s">
        <v>288</v>
      </c>
      <c r="AY87" s="2" t="s">
        <v>283</v>
      </c>
      <c r="AZ87" s="2" t="s">
        <v>347</v>
      </c>
      <c r="BA87" s="2">
        <v>0</v>
      </c>
      <c r="BB87" s="2" t="s">
        <v>350</v>
      </c>
      <c r="BC87" s="2" t="s">
        <v>283</v>
      </c>
      <c r="BD87" s="2" t="s">
        <v>283</v>
      </c>
      <c r="BE87" s="2" t="s">
        <v>288</v>
      </c>
      <c r="BF87" s="2" t="s">
        <v>283</v>
      </c>
      <c r="BG87" s="2" t="s">
        <v>353</v>
      </c>
      <c r="BH87" s="2" t="s">
        <v>283</v>
      </c>
      <c r="BI87" s="2" t="s">
        <v>355</v>
      </c>
      <c r="BJ87" s="2" t="s">
        <v>360</v>
      </c>
      <c r="BK87" s="2" t="s">
        <v>288</v>
      </c>
      <c r="BL87" s="2" t="s">
        <v>363</v>
      </c>
      <c r="BM87" s="2" t="s">
        <v>288</v>
      </c>
      <c r="BN87" s="2" t="s">
        <v>283</v>
      </c>
      <c r="BO87" s="2" t="s">
        <v>370</v>
      </c>
      <c r="BP87" s="2" t="s">
        <v>284</v>
      </c>
      <c r="BQ87" s="2" t="s">
        <v>283</v>
      </c>
      <c r="BR87" s="2" t="s">
        <v>376</v>
      </c>
      <c r="BS87" s="2" t="s">
        <v>317</v>
      </c>
      <c r="BT87" s="2" t="s">
        <v>378</v>
      </c>
      <c r="BU87" s="2" t="s">
        <v>288</v>
      </c>
      <c r="BV87" s="2" t="s">
        <v>288</v>
      </c>
      <c r="BW87" s="2" t="s">
        <v>288</v>
      </c>
    </row>
    <row r="88" spans="1:75" x14ac:dyDescent="0.25">
      <c r="A88" s="2">
        <v>10</v>
      </c>
      <c r="B88" s="2" t="s">
        <v>159</v>
      </c>
      <c r="C88" s="2" t="s">
        <v>186</v>
      </c>
      <c r="D88" s="2" t="s">
        <v>257</v>
      </c>
      <c r="E88" s="2" t="s">
        <v>260</v>
      </c>
      <c r="F88" s="2" t="s">
        <v>282</v>
      </c>
      <c r="G88" s="3">
        <v>9.1088199999999997</v>
      </c>
      <c r="H88" s="3">
        <v>9.9693400000000008</v>
      </c>
      <c r="I88" s="2" t="s">
        <v>288</v>
      </c>
      <c r="J88" s="2"/>
      <c r="K88" s="2" t="s">
        <v>288</v>
      </c>
      <c r="L88" s="2" t="s">
        <v>288</v>
      </c>
      <c r="M88" s="2" t="s">
        <v>283</v>
      </c>
      <c r="N88" s="2" t="s">
        <v>283</v>
      </c>
      <c r="O88" s="2" t="s">
        <v>288</v>
      </c>
      <c r="P88" s="2" t="s">
        <v>283</v>
      </c>
      <c r="Q88" s="2" t="s">
        <v>283</v>
      </c>
      <c r="R88" s="2" t="s">
        <v>288</v>
      </c>
      <c r="S88" s="2" t="s">
        <v>293</v>
      </c>
      <c r="T88" s="2" t="s">
        <v>295</v>
      </c>
      <c r="U88" s="2" t="s">
        <v>299</v>
      </c>
      <c r="V88" s="2" t="s">
        <v>304</v>
      </c>
      <c r="W88" s="2">
        <v>105</v>
      </c>
      <c r="X88" s="2">
        <v>48</v>
      </c>
      <c r="Y88" s="2">
        <v>56</v>
      </c>
      <c r="Z88" s="2">
        <v>63</v>
      </c>
      <c r="AA88" s="2">
        <v>84</v>
      </c>
      <c r="AB88" s="2">
        <v>113</v>
      </c>
      <c r="AC88" s="2">
        <v>85</v>
      </c>
      <c r="AD88" s="2">
        <v>92</v>
      </c>
      <c r="AE88" s="2">
        <v>87</v>
      </c>
      <c r="AF88" s="2">
        <v>31</v>
      </c>
      <c r="AG88" s="2">
        <v>42</v>
      </c>
      <c r="AH88" s="2">
        <v>701</v>
      </c>
      <c r="AI88" s="2" t="s">
        <v>283</v>
      </c>
      <c r="AJ88" s="2" t="s">
        <v>310</v>
      </c>
      <c r="AK88" s="2" t="s">
        <v>313</v>
      </c>
      <c r="AL88" s="2" t="s">
        <v>285</v>
      </c>
      <c r="AM88" s="2" t="s">
        <v>317</v>
      </c>
      <c r="AN88" s="2" t="s">
        <v>317</v>
      </c>
      <c r="AO88" s="2" t="s">
        <v>318</v>
      </c>
      <c r="AP88" s="2" t="s">
        <v>285</v>
      </c>
      <c r="AQ88" s="2" t="s">
        <v>317</v>
      </c>
      <c r="AR88" s="2" t="s">
        <v>317</v>
      </c>
      <c r="AS88" s="2" t="s">
        <v>319</v>
      </c>
      <c r="AT88" s="2" t="s">
        <v>321</v>
      </c>
      <c r="AU88" s="2" t="s">
        <v>328</v>
      </c>
      <c r="AV88" s="2" t="s">
        <v>334</v>
      </c>
      <c r="AW88" s="2" t="s">
        <v>343</v>
      </c>
      <c r="AX88" s="2" t="s">
        <v>288</v>
      </c>
      <c r="AY88" s="2" t="s">
        <v>283</v>
      </c>
      <c r="AZ88" s="2" t="s">
        <v>346</v>
      </c>
      <c r="BA88" s="2">
        <v>0</v>
      </c>
      <c r="BB88" s="2" t="s">
        <v>350</v>
      </c>
      <c r="BC88" s="2" t="s">
        <v>283</v>
      </c>
      <c r="BD88" s="2" t="s">
        <v>283</v>
      </c>
      <c r="BE88" s="2" t="s">
        <v>288</v>
      </c>
      <c r="BF88" s="2" t="s">
        <v>283</v>
      </c>
      <c r="BG88" s="2" t="s">
        <v>288</v>
      </c>
      <c r="BH88" s="2" t="s">
        <v>288</v>
      </c>
      <c r="BI88" s="2" t="s">
        <v>356</v>
      </c>
      <c r="BJ88" s="2" t="s">
        <v>362</v>
      </c>
      <c r="BK88" s="2" t="s">
        <v>288</v>
      </c>
      <c r="BL88" s="2" t="s">
        <v>363</v>
      </c>
      <c r="BM88" s="2" t="s">
        <v>288</v>
      </c>
      <c r="BN88" s="2" t="s">
        <v>283</v>
      </c>
      <c r="BO88" s="2" t="s">
        <v>370</v>
      </c>
      <c r="BP88" s="2" t="s">
        <v>284</v>
      </c>
      <c r="BQ88" s="2" t="s">
        <v>283</v>
      </c>
      <c r="BR88" s="2" t="s">
        <v>376</v>
      </c>
      <c r="BS88" s="2" t="s">
        <v>317</v>
      </c>
      <c r="BT88" s="2" t="s">
        <v>380</v>
      </c>
      <c r="BU88" s="2" t="s">
        <v>288</v>
      </c>
      <c r="BV88" s="2" t="s">
        <v>288</v>
      </c>
      <c r="BW88" s="2" t="s">
        <v>288</v>
      </c>
    </row>
    <row r="89" spans="1:75" x14ac:dyDescent="0.25">
      <c r="A89" s="2">
        <v>10</v>
      </c>
      <c r="B89" s="2" t="s">
        <v>160</v>
      </c>
      <c r="C89" s="2" t="s">
        <v>186</v>
      </c>
      <c r="D89" s="2" t="s">
        <v>255</v>
      </c>
      <c r="E89" s="2" t="s">
        <v>261</v>
      </c>
      <c r="F89" s="2" t="s">
        <v>282</v>
      </c>
      <c r="G89" s="3">
        <v>9.55518</v>
      </c>
      <c r="H89" s="3">
        <v>8.6534200000000006</v>
      </c>
      <c r="I89" s="2" t="s">
        <v>283</v>
      </c>
      <c r="J89" s="2" t="s">
        <v>291</v>
      </c>
      <c r="K89" s="2" t="s">
        <v>283</v>
      </c>
      <c r="L89" s="2" t="s">
        <v>283</v>
      </c>
      <c r="M89" s="2" t="s">
        <v>288</v>
      </c>
      <c r="N89" s="2" t="s">
        <v>283</v>
      </c>
      <c r="O89" s="2" t="s">
        <v>283</v>
      </c>
      <c r="P89" s="2" t="s">
        <v>283</v>
      </c>
      <c r="Q89" s="2" t="s">
        <v>283</v>
      </c>
      <c r="R89" s="2" t="s">
        <v>283</v>
      </c>
      <c r="S89" s="2" t="s">
        <v>293</v>
      </c>
      <c r="T89" s="2" t="s">
        <v>295</v>
      </c>
      <c r="U89" s="2" t="s">
        <v>299</v>
      </c>
      <c r="V89" s="2" t="s">
        <v>304</v>
      </c>
      <c r="W89" s="2">
        <v>389</v>
      </c>
      <c r="X89" s="2">
        <v>0</v>
      </c>
      <c r="Y89" s="2">
        <v>5</v>
      </c>
      <c r="Z89" s="2">
        <v>252</v>
      </c>
      <c r="AA89" s="2">
        <v>112</v>
      </c>
      <c r="AB89" s="2">
        <v>309</v>
      </c>
      <c r="AC89" s="2">
        <v>292</v>
      </c>
      <c r="AD89" s="2">
        <v>320</v>
      </c>
      <c r="AE89" s="2">
        <v>467</v>
      </c>
      <c r="AF89" s="2">
        <v>26</v>
      </c>
      <c r="AG89" s="2">
        <v>98</v>
      </c>
      <c r="AH89" s="2">
        <v>1881</v>
      </c>
      <c r="AI89" s="2" t="s">
        <v>288</v>
      </c>
      <c r="AJ89" s="2" t="s">
        <v>310</v>
      </c>
      <c r="AK89" s="2" t="s">
        <v>315</v>
      </c>
      <c r="AL89" s="2" t="s">
        <v>317</v>
      </c>
      <c r="AM89" s="2" t="s">
        <v>285</v>
      </c>
      <c r="AN89" s="2" t="s">
        <v>319</v>
      </c>
      <c r="AO89" s="2" t="s">
        <v>285</v>
      </c>
      <c r="AP89" s="2" t="s">
        <v>317</v>
      </c>
      <c r="AQ89" s="2" t="s">
        <v>317</v>
      </c>
      <c r="AR89" s="2" t="s">
        <v>317</v>
      </c>
      <c r="AS89" s="2" t="s">
        <v>317</v>
      </c>
      <c r="AT89" s="2" t="s">
        <v>321</v>
      </c>
      <c r="AU89" s="2" t="s">
        <v>328</v>
      </c>
      <c r="AV89" s="2" t="s">
        <v>334</v>
      </c>
      <c r="AW89" s="2" t="s">
        <v>343</v>
      </c>
      <c r="AX89" s="2" t="s">
        <v>283</v>
      </c>
      <c r="AY89" s="2" t="s">
        <v>288</v>
      </c>
      <c r="AZ89" s="2" t="s">
        <v>346</v>
      </c>
      <c r="BA89" s="2">
        <v>4</v>
      </c>
      <c r="BB89" s="2" t="s">
        <v>350</v>
      </c>
      <c r="BC89" s="2" t="s">
        <v>283</v>
      </c>
      <c r="BD89" s="2" t="s">
        <v>351</v>
      </c>
      <c r="BE89" s="2" t="s">
        <v>288</v>
      </c>
      <c r="BF89" s="2" t="s">
        <v>283</v>
      </c>
      <c r="BG89" s="2" t="s">
        <v>353</v>
      </c>
      <c r="BH89" s="2" t="s">
        <v>283</v>
      </c>
      <c r="BI89" s="2" t="s">
        <v>355</v>
      </c>
      <c r="BJ89" s="2" t="s">
        <v>361</v>
      </c>
      <c r="BK89" s="2" t="s">
        <v>288</v>
      </c>
      <c r="BL89" s="2" t="s">
        <v>363</v>
      </c>
      <c r="BM89" s="2" t="s">
        <v>288</v>
      </c>
      <c r="BN89" s="2" t="s">
        <v>283</v>
      </c>
      <c r="BO89" s="2" t="s">
        <v>372</v>
      </c>
      <c r="BP89" s="2" t="s">
        <v>284</v>
      </c>
      <c r="BQ89" s="2" t="s">
        <v>283</v>
      </c>
      <c r="BR89" s="2" t="s">
        <v>377</v>
      </c>
      <c r="BS89" s="2" t="s">
        <v>320</v>
      </c>
      <c r="BT89" s="2" t="s">
        <v>378</v>
      </c>
      <c r="BU89" s="2" t="s">
        <v>283</v>
      </c>
      <c r="BV89" s="2" t="s">
        <v>288</v>
      </c>
      <c r="BW89" s="2" t="s">
        <v>290</v>
      </c>
    </row>
    <row r="90" spans="1:75" x14ac:dyDescent="0.25">
      <c r="A90" s="2">
        <v>10</v>
      </c>
      <c r="B90" s="2" t="s">
        <v>161</v>
      </c>
      <c r="C90" s="2" t="s">
        <v>186</v>
      </c>
      <c r="D90" s="2" t="s">
        <v>253</v>
      </c>
      <c r="E90" s="2" t="s">
        <v>262</v>
      </c>
      <c r="F90" s="2" t="s">
        <v>282</v>
      </c>
      <c r="G90" s="3">
        <v>9.8328799999999994</v>
      </c>
      <c r="H90" s="3">
        <v>8.6326999999999998</v>
      </c>
      <c r="I90" s="2" t="s">
        <v>283</v>
      </c>
      <c r="J90" s="2" t="s">
        <v>289</v>
      </c>
      <c r="K90" s="2" t="s">
        <v>283</v>
      </c>
      <c r="L90" s="2" t="s">
        <v>283</v>
      </c>
      <c r="M90" s="2" t="s">
        <v>283</v>
      </c>
      <c r="N90" s="2" t="s">
        <v>283</v>
      </c>
      <c r="O90" s="2" t="s">
        <v>283</v>
      </c>
      <c r="P90" s="2" t="s">
        <v>283</v>
      </c>
      <c r="Q90" s="2" t="s">
        <v>283</v>
      </c>
      <c r="R90" s="2" t="s">
        <v>283</v>
      </c>
      <c r="S90" s="2" t="s">
        <v>293</v>
      </c>
      <c r="T90" s="2" t="s">
        <v>295</v>
      </c>
      <c r="U90" s="2" t="s">
        <v>302</v>
      </c>
      <c r="V90" s="2" t="s">
        <v>304</v>
      </c>
      <c r="W90" s="2">
        <v>1</v>
      </c>
      <c r="X90" s="2">
        <v>0</v>
      </c>
      <c r="Y90" s="2">
        <v>0</v>
      </c>
      <c r="Z90" s="2">
        <v>0</v>
      </c>
      <c r="AA90" s="2">
        <v>2</v>
      </c>
      <c r="AB90" s="2">
        <v>88</v>
      </c>
      <c r="AC90" s="2">
        <v>40</v>
      </c>
      <c r="AD90" s="2">
        <v>0</v>
      </c>
      <c r="AE90" s="2">
        <v>0</v>
      </c>
      <c r="AF90" s="2">
        <v>0</v>
      </c>
      <c r="AG90" s="2">
        <v>0</v>
      </c>
      <c r="AH90" s="2">
        <v>130</v>
      </c>
      <c r="AI90" s="2" t="s">
        <v>288</v>
      </c>
      <c r="AJ90" s="2" t="s">
        <v>311</v>
      </c>
      <c r="AK90" s="2" t="s">
        <v>316</v>
      </c>
      <c r="AL90" s="2" t="s">
        <v>285</v>
      </c>
      <c r="AM90" s="2" t="s">
        <v>285</v>
      </c>
      <c r="AN90" s="2" t="s">
        <v>285</v>
      </c>
      <c r="AO90" s="2" t="s">
        <v>318</v>
      </c>
      <c r="AP90" s="2" t="s">
        <v>318</v>
      </c>
      <c r="AQ90" s="2" t="s">
        <v>318</v>
      </c>
      <c r="AR90" s="2" t="s">
        <v>285</v>
      </c>
      <c r="AS90" s="2" t="s">
        <v>318</v>
      </c>
      <c r="AT90" s="2" t="s">
        <v>326</v>
      </c>
      <c r="AU90" s="2" t="s">
        <v>329</v>
      </c>
      <c r="AV90" s="2" t="s">
        <v>333</v>
      </c>
      <c r="AW90" s="2" t="s">
        <v>343</v>
      </c>
      <c r="AX90" s="2" t="s">
        <v>283</v>
      </c>
      <c r="AY90" s="2" t="s">
        <v>288</v>
      </c>
      <c r="AZ90" s="2" t="s">
        <v>346</v>
      </c>
      <c r="BA90" s="2">
        <v>6</v>
      </c>
      <c r="BB90" s="2" t="s">
        <v>348</v>
      </c>
      <c r="BC90" s="2" t="s">
        <v>288</v>
      </c>
      <c r="BD90" s="2" t="s">
        <v>351</v>
      </c>
      <c r="BE90" s="2" t="s">
        <v>288</v>
      </c>
      <c r="BF90" s="2" t="s">
        <v>283</v>
      </c>
      <c r="BG90" s="2" t="s">
        <v>352</v>
      </c>
      <c r="BH90" s="2" t="s">
        <v>283</v>
      </c>
      <c r="BI90" s="2" t="s">
        <v>354</v>
      </c>
      <c r="BJ90" s="2" t="s">
        <v>360</v>
      </c>
      <c r="BK90" s="2" t="s">
        <v>288</v>
      </c>
      <c r="BL90" s="2" t="s">
        <v>365</v>
      </c>
      <c r="BM90" s="2" t="s">
        <v>283</v>
      </c>
      <c r="BN90" s="2" t="s">
        <v>283</v>
      </c>
      <c r="BO90" s="2" t="s">
        <v>373</v>
      </c>
      <c r="BP90" s="2" t="s">
        <v>375</v>
      </c>
      <c r="BQ90" s="2" t="s">
        <v>283</v>
      </c>
      <c r="BR90" s="2" t="s">
        <v>377</v>
      </c>
      <c r="BS90" s="2" t="s">
        <v>318</v>
      </c>
      <c r="BT90" s="2" t="s">
        <v>285</v>
      </c>
      <c r="BU90" s="2" t="s">
        <v>288</v>
      </c>
      <c r="BV90" s="2" t="s">
        <v>288</v>
      </c>
      <c r="BW90" s="2" t="s">
        <v>288</v>
      </c>
    </row>
    <row r="91" spans="1:75" x14ac:dyDescent="0.25">
      <c r="A91" s="2">
        <v>10</v>
      </c>
      <c r="B91" s="2" t="s">
        <v>162</v>
      </c>
      <c r="C91" s="2" t="s">
        <v>187</v>
      </c>
      <c r="D91" s="2" t="s">
        <v>263</v>
      </c>
      <c r="E91" s="2" t="s">
        <v>264</v>
      </c>
      <c r="F91" s="2" t="s">
        <v>282</v>
      </c>
      <c r="G91" s="3">
        <v>9.0393500000000007</v>
      </c>
      <c r="H91" s="3">
        <v>11.275460000000001</v>
      </c>
      <c r="I91" s="2" t="s">
        <v>288</v>
      </c>
      <c r="J91" s="2"/>
      <c r="K91" s="2" t="s">
        <v>283</v>
      </c>
      <c r="L91" s="2" t="s">
        <v>288</v>
      </c>
      <c r="M91" s="2" t="s">
        <v>288</v>
      </c>
      <c r="N91" s="2" t="s">
        <v>288</v>
      </c>
      <c r="O91" s="2" t="s">
        <v>283</v>
      </c>
      <c r="P91" s="2" t="s">
        <v>288</v>
      </c>
      <c r="Q91" s="2" t="s">
        <v>288</v>
      </c>
      <c r="R91" s="2" t="s">
        <v>288</v>
      </c>
      <c r="S91" s="2" t="s">
        <v>293</v>
      </c>
      <c r="T91" s="2" t="s">
        <v>295</v>
      </c>
      <c r="U91" s="2" t="s">
        <v>302</v>
      </c>
      <c r="V91" s="2" t="s">
        <v>301</v>
      </c>
      <c r="W91" s="2">
        <v>122</v>
      </c>
      <c r="X91" s="2">
        <v>16</v>
      </c>
      <c r="Y91" s="2">
        <v>18</v>
      </c>
      <c r="Z91" s="2">
        <v>93</v>
      </c>
      <c r="AA91" s="2">
        <v>121</v>
      </c>
      <c r="AB91" s="2">
        <v>177</v>
      </c>
      <c r="AC91" s="2">
        <v>184</v>
      </c>
      <c r="AD91" s="2">
        <v>275</v>
      </c>
      <c r="AE91" s="2">
        <v>285</v>
      </c>
      <c r="AF91" s="2">
        <v>132</v>
      </c>
      <c r="AG91" s="2">
        <v>144</v>
      </c>
      <c r="AH91" s="2">
        <v>1445</v>
      </c>
      <c r="AI91" s="2" t="s">
        <v>288</v>
      </c>
      <c r="AJ91" s="2" t="s">
        <v>310</v>
      </c>
      <c r="AK91" s="2" t="s">
        <v>313</v>
      </c>
      <c r="AL91" s="2" t="s">
        <v>285</v>
      </c>
      <c r="AM91" s="2" t="s">
        <v>285</v>
      </c>
      <c r="AN91" s="2" t="s">
        <v>320</v>
      </c>
      <c r="AO91" s="2" t="s">
        <v>319</v>
      </c>
      <c r="AP91" s="2" t="s">
        <v>285</v>
      </c>
      <c r="AQ91" s="2" t="s">
        <v>319</v>
      </c>
      <c r="AR91" s="2" t="s">
        <v>320</v>
      </c>
      <c r="AS91" s="2" t="s">
        <v>320</v>
      </c>
      <c r="AT91" s="2" t="s">
        <v>323</v>
      </c>
      <c r="AU91" s="2" t="s">
        <v>328</v>
      </c>
      <c r="AV91" s="2" t="s">
        <v>339</v>
      </c>
      <c r="AW91" s="2" t="s">
        <v>343</v>
      </c>
      <c r="AX91" s="2" t="s">
        <v>288</v>
      </c>
      <c r="AY91" s="2" t="s">
        <v>283</v>
      </c>
      <c r="AZ91" s="2" t="s">
        <v>346</v>
      </c>
      <c r="BA91" s="2">
        <v>0</v>
      </c>
      <c r="BB91" s="2" t="s">
        <v>349</v>
      </c>
      <c r="BC91" s="2" t="s">
        <v>288</v>
      </c>
      <c r="BD91" s="2" t="s">
        <v>351</v>
      </c>
      <c r="BE91" s="2" t="s">
        <v>288</v>
      </c>
      <c r="BF91" s="2" t="s">
        <v>283</v>
      </c>
      <c r="BG91" s="2" t="s">
        <v>352</v>
      </c>
      <c r="BH91" s="2" t="s">
        <v>283</v>
      </c>
      <c r="BI91" s="2" t="s">
        <v>355</v>
      </c>
      <c r="BJ91" s="2" t="s">
        <v>361</v>
      </c>
      <c r="BK91" s="2" t="s">
        <v>288</v>
      </c>
      <c r="BL91" s="2" t="s">
        <v>363</v>
      </c>
      <c r="BM91" s="2" t="s">
        <v>288</v>
      </c>
      <c r="BN91" s="2" t="s">
        <v>283</v>
      </c>
      <c r="BO91" s="2" t="s">
        <v>370</v>
      </c>
      <c r="BP91" s="2" t="s">
        <v>284</v>
      </c>
      <c r="BQ91" s="2" t="s">
        <v>283</v>
      </c>
      <c r="BR91" s="2" t="s">
        <v>376</v>
      </c>
      <c r="BS91" s="2" t="s">
        <v>285</v>
      </c>
      <c r="BT91" s="2" t="s">
        <v>378</v>
      </c>
      <c r="BU91" s="2" t="s">
        <v>283</v>
      </c>
      <c r="BV91" s="2" t="s">
        <v>283</v>
      </c>
      <c r="BW91" s="2" t="s">
        <v>283</v>
      </c>
    </row>
    <row r="92" spans="1:75" x14ac:dyDescent="0.25">
      <c r="A92" s="2">
        <v>10</v>
      </c>
      <c r="B92" s="2" t="s">
        <v>163</v>
      </c>
      <c r="C92" s="2" t="s">
        <v>187</v>
      </c>
      <c r="D92" s="2" t="s">
        <v>265</v>
      </c>
      <c r="E92" s="2" t="s">
        <v>266</v>
      </c>
      <c r="F92" s="2" t="s">
        <v>282</v>
      </c>
      <c r="G92" s="3">
        <v>8.37453</v>
      </c>
      <c r="H92" s="3">
        <v>10.455450000000001</v>
      </c>
      <c r="I92" s="2" t="s">
        <v>288</v>
      </c>
      <c r="J92" s="2"/>
      <c r="K92" s="2" t="s">
        <v>283</v>
      </c>
      <c r="L92" s="2" t="s">
        <v>288</v>
      </c>
      <c r="M92" s="2" t="s">
        <v>288</v>
      </c>
      <c r="N92" s="2" t="s">
        <v>288</v>
      </c>
      <c r="O92" s="2" t="s">
        <v>288</v>
      </c>
      <c r="P92" s="2" t="s">
        <v>288</v>
      </c>
      <c r="Q92" s="2" t="s">
        <v>288</v>
      </c>
      <c r="R92" s="2" t="s">
        <v>288</v>
      </c>
      <c r="S92" s="2" t="s">
        <v>293</v>
      </c>
      <c r="T92" s="2" t="s">
        <v>295</v>
      </c>
      <c r="U92" s="2" t="s">
        <v>299</v>
      </c>
      <c r="V92" s="2" t="s">
        <v>300</v>
      </c>
      <c r="W92" s="2">
        <v>51</v>
      </c>
      <c r="X92" s="2">
        <v>4</v>
      </c>
      <c r="Y92" s="2">
        <v>11</v>
      </c>
      <c r="Z92" s="2">
        <v>17</v>
      </c>
      <c r="AA92" s="2">
        <v>24</v>
      </c>
      <c r="AB92" s="2">
        <v>32</v>
      </c>
      <c r="AC92" s="2">
        <v>57</v>
      </c>
      <c r="AD92" s="2">
        <v>72</v>
      </c>
      <c r="AE92" s="2">
        <v>58</v>
      </c>
      <c r="AF92" s="2">
        <v>22</v>
      </c>
      <c r="AG92" s="2">
        <v>22</v>
      </c>
      <c r="AH92" s="2">
        <v>319</v>
      </c>
      <c r="AI92" s="2" t="s">
        <v>283</v>
      </c>
      <c r="AJ92" s="2" t="s">
        <v>310</v>
      </c>
      <c r="AK92" s="2" t="s">
        <v>313</v>
      </c>
      <c r="AL92" s="2" t="s">
        <v>317</v>
      </c>
      <c r="AM92" s="2" t="s">
        <v>285</v>
      </c>
      <c r="AN92" s="2" t="s">
        <v>317</v>
      </c>
      <c r="AO92" s="2" t="s">
        <v>320</v>
      </c>
      <c r="AP92" s="2" t="s">
        <v>285</v>
      </c>
      <c r="AQ92" s="2" t="s">
        <v>318</v>
      </c>
      <c r="AR92" s="2" t="s">
        <v>285</v>
      </c>
      <c r="AS92" s="2" t="s">
        <v>317</v>
      </c>
      <c r="AT92" s="2" t="s">
        <v>325</v>
      </c>
      <c r="AU92" s="2" t="s">
        <v>329</v>
      </c>
      <c r="AV92" s="2" t="s">
        <v>338</v>
      </c>
      <c r="AW92" s="2" t="s">
        <v>341</v>
      </c>
      <c r="AX92" s="2" t="s">
        <v>288</v>
      </c>
      <c r="AY92" s="2" t="s">
        <v>283</v>
      </c>
      <c r="AZ92" s="2" t="s">
        <v>346</v>
      </c>
      <c r="BA92" s="2">
        <v>2</v>
      </c>
      <c r="BB92" s="2" t="s">
        <v>348</v>
      </c>
      <c r="BC92" s="2" t="s">
        <v>288</v>
      </c>
      <c r="BD92" s="2" t="s">
        <v>351</v>
      </c>
      <c r="BE92" s="2" t="s">
        <v>288</v>
      </c>
      <c r="BF92" s="2" t="s">
        <v>288</v>
      </c>
      <c r="BG92" s="2" t="s">
        <v>288</v>
      </c>
      <c r="BH92" s="2" t="s">
        <v>288</v>
      </c>
      <c r="BI92" s="2" t="s">
        <v>356</v>
      </c>
      <c r="BJ92" s="2" t="s">
        <v>362</v>
      </c>
      <c r="BK92" s="2" t="s">
        <v>288</v>
      </c>
      <c r="BL92" s="2" t="s">
        <v>363</v>
      </c>
      <c r="BM92" s="2" t="s">
        <v>283</v>
      </c>
      <c r="BN92" s="2" t="s">
        <v>283</v>
      </c>
      <c r="BO92" s="2" t="s">
        <v>370</v>
      </c>
      <c r="BP92" s="2" t="s">
        <v>284</v>
      </c>
      <c r="BQ92" s="2" t="s">
        <v>283</v>
      </c>
      <c r="BR92" s="2" t="s">
        <v>376</v>
      </c>
      <c r="BS92" s="2" t="s">
        <v>319</v>
      </c>
      <c r="BT92" s="2" t="s">
        <v>383</v>
      </c>
      <c r="BU92" s="2" t="s">
        <v>283</v>
      </c>
      <c r="BV92" s="2" t="s">
        <v>288</v>
      </c>
      <c r="BW92" s="2" t="s">
        <v>283</v>
      </c>
    </row>
    <row r="93" spans="1:75" x14ac:dyDescent="0.25">
      <c r="A93" s="2">
        <v>10</v>
      </c>
      <c r="B93" s="2" t="s">
        <v>164</v>
      </c>
      <c r="C93" s="2" t="s">
        <v>187</v>
      </c>
      <c r="D93" s="2" t="s">
        <v>267</v>
      </c>
      <c r="E93" s="2" t="s">
        <v>268</v>
      </c>
      <c r="F93" s="2" t="s">
        <v>282</v>
      </c>
      <c r="G93" s="3">
        <v>7.8744079999999999</v>
      </c>
      <c r="H93" s="3">
        <v>9.7680380000000007</v>
      </c>
      <c r="I93" s="2" t="s">
        <v>288</v>
      </c>
      <c r="J93" s="2"/>
      <c r="K93" s="2" t="s">
        <v>283</v>
      </c>
      <c r="L93" s="2" t="s">
        <v>288</v>
      </c>
      <c r="M93" s="2" t="s">
        <v>288</v>
      </c>
      <c r="N93" s="2" t="s">
        <v>288</v>
      </c>
      <c r="O93" s="2" t="s">
        <v>283</v>
      </c>
      <c r="P93" s="2" t="s">
        <v>288</v>
      </c>
      <c r="Q93" s="2" t="s">
        <v>288</v>
      </c>
      <c r="R93" s="2" t="s">
        <v>288</v>
      </c>
      <c r="S93" s="2" t="s">
        <v>293</v>
      </c>
      <c r="T93" s="2" t="s">
        <v>295</v>
      </c>
      <c r="U93" s="2" t="s">
        <v>299</v>
      </c>
      <c r="V93" s="2" t="s">
        <v>304</v>
      </c>
      <c r="W93" s="2">
        <v>32</v>
      </c>
      <c r="X93" s="2">
        <v>3</v>
      </c>
      <c r="Y93" s="2">
        <v>2</v>
      </c>
      <c r="Z93" s="2">
        <v>15</v>
      </c>
      <c r="AA93" s="2">
        <v>21</v>
      </c>
      <c r="AB93" s="2">
        <v>12</v>
      </c>
      <c r="AC93" s="2">
        <v>19</v>
      </c>
      <c r="AD93" s="2">
        <v>27</v>
      </c>
      <c r="AE93" s="2">
        <v>34</v>
      </c>
      <c r="AF93" s="2">
        <v>2</v>
      </c>
      <c r="AG93" s="2">
        <v>3</v>
      </c>
      <c r="AH93" s="2">
        <v>138</v>
      </c>
      <c r="AI93" s="2" t="s">
        <v>288</v>
      </c>
      <c r="AJ93" s="2" t="s">
        <v>310</v>
      </c>
      <c r="AK93" s="2" t="s">
        <v>313</v>
      </c>
      <c r="AL93" s="2" t="s">
        <v>285</v>
      </c>
      <c r="AM93" s="2" t="s">
        <v>285</v>
      </c>
      <c r="AN93" s="2" t="s">
        <v>285</v>
      </c>
      <c r="AO93" s="2" t="s">
        <v>320</v>
      </c>
      <c r="AP93" s="2" t="s">
        <v>319</v>
      </c>
      <c r="AQ93" s="2" t="s">
        <v>320</v>
      </c>
      <c r="AR93" s="2" t="s">
        <v>285</v>
      </c>
      <c r="AS93" s="2" t="s">
        <v>285</v>
      </c>
      <c r="AT93" s="2" t="s">
        <v>324</v>
      </c>
      <c r="AU93" s="2" t="s">
        <v>330</v>
      </c>
      <c r="AV93" s="2" t="s">
        <v>334</v>
      </c>
      <c r="AW93" s="2" t="s">
        <v>342</v>
      </c>
      <c r="AX93" s="2" t="s">
        <v>288</v>
      </c>
      <c r="AY93" s="2" t="s">
        <v>283</v>
      </c>
      <c r="AZ93" s="2" t="s">
        <v>346</v>
      </c>
      <c r="BA93" s="2">
        <v>2</v>
      </c>
      <c r="BB93" s="2" t="s">
        <v>348</v>
      </c>
      <c r="BC93" s="2" t="s">
        <v>288</v>
      </c>
      <c r="BD93" s="2" t="s">
        <v>283</v>
      </c>
      <c r="BE93" s="2" t="s">
        <v>288</v>
      </c>
      <c r="BF93" s="2" t="s">
        <v>283</v>
      </c>
      <c r="BG93" s="2" t="s">
        <v>353</v>
      </c>
      <c r="BH93" s="2" t="s">
        <v>288</v>
      </c>
      <c r="BI93" s="2" t="s">
        <v>355</v>
      </c>
      <c r="BJ93" s="2" t="s">
        <v>360</v>
      </c>
      <c r="BK93" s="2" t="s">
        <v>288</v>
      </c>
      <c r="BL93" s="2" t="s">
        <v>364</v>
      </c>
      <c r="BM93" s="2" t="s">
        <v>288</v>
      </c>
      <c r="BN93" s="2" t="s">
        <v>288</v>
      </c>
      <c r="BO93" s="2" t="s">
        <v>372</v>
      </c>
      <c r="BP93" s="2" t="s">
        <v>285</v>
      </c>
      <c r="BQ93" s="2" t="s">
        <v>288</v>
      </c>
      <c r="BR93" s="2" t="s">
        <v>377</v>
      </c>
      <c r="BS93" s="2" t="s">
        <v>285</v>
      </c>
      <c r="BT93" s="2" t="s">
        <v>384</v>
      </c>
      <c r="BU93" s="2" t="s">
        <v>288</v>
      </c>
      <c r="BV93" s="2" t="s">
        <v>288</v>
      </c>
      <c r="BW93" s="2" t="s">
        <v>288</v>
      </c>
    </row>
    <row r="94" spans="1:75" x14ac:dyDescent="0.25">
      <c r="A94" s="2">
        <v>10</v>
      </c>
      <c r="B94" s="2" t="s">
        <v>165</v>
      </c>
      <c r="C94" s="2" t="s">
        <v>187</v>
      </c>
      <c r="D94" s="2" t="s">
        <v>267</v>
      </c>
      <c r="E94" s="2" t="s">
        <v>269</v>
      </c>
      <c r="F94" s="2" t="s">
        <v>282</v>
      </c>
      <c r="G94" s="3">
        <v>7.8709759999999998</v>
      </c>
      <c r="H94" s="3">
        <v>9.7778299999999998</v>
      </c>
      <c r="I94" s="2" t="s">
        <v>283</v>
      </c>
      <c r="J94" s="2" t="s">
        <v>286</v>
      </c>
      <c r="K94" s="2" t="s">
        <v>283</v>
      </c>
      <c r="L94" s="2" t="s">
        <v>288</v>
      </c>
      <c r="M94" s="2" t="s">
        <v>288</v>
      </c>
      <c r="N94" s="2" t="s">
        <v>283</v>
      </c>
      <c r="O94" s="2" t="s">
        <v>283</v>
      </c>
      <c r="P94" s="2" t="s">
        <v>288</v>
      </c>
      <c r="Q94" s="2" t="s">
        <v>288</v>
      </c>
      <c r="R94" s="2" t="s">
        <v>288</v>
      </c>
      <c r="S94" s="2" t="s">
        <v>293</v>
      </c>
      <c r="T94" s="2" t="s">
        <v>295</v>
      </c>
      <c r="U94" s="2" t="s">
        <v>299</v>
      </c>
      <c r="V94" s="2" t="s">
        <v>303</v>
      </c>
      <c r="W94" s="2">
        <v>286</v>
      </c>
      <c r="X94" s="2">
        <v>57</v>
      </c>
      <c r="Y94" s="2">
        <v>71</v>
      </c>
      <c r="Z94" s="2">
        <v>98</v>
      </c>
      <c r="AA94" s="2">
        <v>114</v>
      </c>
      <c r="AB94" s="2">
        <v>360</v>
      </c>
      <c r="AC94" s="2">
        <v>431</v>
      </c>
      <c r="AD94" s="2">
        <v>415</v>
      </c>
      <c r="AE94" s="2">
        <v>423</v>
      </c>
      <c r="AF94" s="2">
        <v>15</v>
      </c>
      <c r="AG94" s="2">
        <v>18</v>
      </c>
      <c r="AH94" s="2">
        <v>2002</v>
      </c>
      <c r="AI94" s="2" t="s">
        <v>283</v>
      </c>
      <c r="AJ94" s="2" t="s">
        <v>310</v>
      </c>
      <c r="AK94" s="2" t="s">
        <v>313</v>
      </c>
      <c r="AL94" s="2" t="s">
        <v>285</v>
      </c>
      <c r="AM94" s="2" t="s">
        <v>285</v>
      </c>
      <c r="AN94" s="2" t="s">
        <v>285</v>
      </c>
      <c r="AO94" s="2" t="s">
        <v>318</v>
      </c>
      <c r="AP94" s="2" t="s">
        <v>285</v>
      </c>
      <c r="AQ94" s="2" t="s">
        <v>318</v>
      </c>
      <c r="AR94" s="2" t="s">
        <v>285</v>
      </c>
      <c r="AS94" s="2" t="s">
        <v>285</v>
      </c>
      <c r="AT94" s="2" t="s">
        <v>321</v>
      </c>
      <c r="AU94" s="2" t="s">
        <v>328</v>
      </c>
      <c r="AV94" s="2" t="s">
        <v>334</v>
      </c>
      <c r="AW94" s="2" t="s">
        <v>342</v>
      </c>
      <c r="AX94" s="2" t="s">
        <v>283</v>
      </c>
      <c r="AY94" s="2" t="s">
        <v>288</v>
      </c>
      <c r="AZ94" s="2" t="s">
        <v>345</v>
      </c>
      <c r="BA94" s="2">
        <v>2</v>
      </c>
      <c r="BB94" s="2" t="s">
        <v>350</v>
      </c>
      <c r="BC94" s="2" t="s">
        <v>288</v>
      </c>
      <c r="BD94" s="2" t="s">
        <v>351</v>
      </c>
      <c r="BE94" s="2" t="s">
        <v>288</v>
      </c>
      <c r="BF94" s="2" t="s">
        <v>288</v>
      </c>
      <c r="BG94" s="2" t="s">
        <v>288</v>
      </c>
      <c r="BH94" s="2" t="s">
        <v>283</v>
      </c>
      <c r="BI94" s="2" t="s">
        <v>356</v>
      </c>
      <c r="BJ94" s="2" t="s">
        <v>285</v>
      </c>
      <c r="BK94" s="2" t="s">
        <v>288</v>
      </c>
      <c r="BL94" s="2" t="s">
        <v>364</v>
      </c>
      <c r="BM94" s="2" t="s">
        <v>288</v>
      </c>
      <c r="BN94" s="2" t="s">
        <v>288</v>
      </c>
      <c r="BO94" s="2" t="s">
        <v>285</v>
      </c>
      <c r="BP94" s="2" t="s">
        <v>285</v>
      </c>
      <c r="BQ94" s="2" t="s">
        <v>288</v>
      </c>
      <c r="BR94" s="2" t="s">
        <v>376</v>
      </c>
      <c r="BS94" s="2" t="s">
        <v>285</v>
      </c>
      <c r="BT94" s="2" t="s">
        <v>384</v>
      </c>
      <c r="BU94" s="2" t="s">
        <v>288</v>
      </c>
      <c r="BV94" s="2" t="s">
        <v>288</v>
      </c>
      <c r="BW94" s="2" t="s">
        <v>288</v>
      </c>
    </row>
    <row r="95" spans="1:75" x14ac:dyDescent="0.25">
      <c r="A95" s="2">
        <v>10</v>
      </c>
      <c r="B95" s="2" t="s">
        <v>166</v>
      </c>
      <c r="C95" s="2" t="s">
        <v>187</v>
      </c>
      <c r="D95" s="2" t="s">
        <v>267</v>
      </c>
      <c r="E95" s="2" t="s">
        <v>270</v>
      </c>
      <c r="F95" s="2" t="s">
        <v>282</v>
      </c>
      <c r="G95" s="3">
        <v>7.8676110000000001</v>
      </c>
      <c r="H95" s="3">
        <v>9.7859929999999995</v>
      </c>
      <c r="I95" s="2" t="s">
        <v>288</v>
      </c>
      <c r="J95" s="2"/>
      <c r="K95" s="2" t="s">
        <v>283</v>
      </c>
      <c r="L95" s="2" t="s">
        <v>283</v>
      </c>
      <c r="M95" s="2" t="s">
        <v>288</v>
      </c>
      <c r="N95" s="2" t="s">
        <v>283</v>
      </c>
      <c r="O95" s="2" t="s">
        <v>283</v>
      </c>
      <c r="P95" s="2" t="s">
        <v>288</v>
      </c>
      <c r="Q95" s="2" t="s">
        <v>288</v>
      </c>
      <c r="R95" s="2" t="s">
        <v>288</v>
      </c>
      <c r="S95" s="2" t="s">
        <v>293</v>
      </c>
      <c r="T95" s="2" t="s">
        <v>295</v>
      </c>
      <c r="U95" s="2" t="s">
        <v>299</v>
      </c>
      <c r="V95" s="2" t="s">
        <v>304</v>
      </c>
      <c r="W95" s="2">
        <v>82</v>
      </c>
      <c r="X95" s="2">
        <v>7</v>
      </c>
      <c r="Y95" s="2">
        <v>16</v>
      </c>
      <c r="Z95" s="2">
        <v>48</v>
      </c>
      <c r="AA95" s="2">
        <v>53</v>
      </c>
      <c r="AB95" s="2">
        <v>103</v>
      </c>
      <c r="AC95" s="2">
        <v>111</v>
      </c>
      <c r="AD95" s="2">
        <v>114</v>
      </c>
      <c r="AE95" s="2">
        <v>117</v>
      </c>
      <c r="AF95" s="2">
        <v>7</v>
      </c>
      <c r="AG95" s="2">
        <v>8</v>
      </c>
      <c r="AH95" s="2">
        <v>584</v>
      </c>
      <c r="AI95" s="2" t="s">
        <v>283</v>
      </c>
      <c r="AJ95" s="2" t="s">
        <v>310</v>
      </c>
      <c r="AK95" s="2" t="s">
        <v>313</v>
      </c>
      <c r="AL95" s="2" t="s">
        <v>285</v>
      </c>
      <c r="AM95" s="2" t="s">
        <v>285</v>
      </c>
      <c r="AN95" s="2" t="s">
        <v>285</v>
      </c>
      <c r="AO95" s="2" t="s">
        <v>318</v>
      </c>
      <c r="AP95" s="2" t="s">
        <v>285</v>
      </c>
      <c r="AQ95" s="2" t="s">
        <v>318</v>
      </c>
      <c r="AR95" s="2" t="s">
        <v>285</v>
      </c>
      <c r="AS95" s="2" t="s">
        <v>285</v>
      </c>
      <c r="AT95" s="2" t="s">
        <v>324</v>
      </c>
      <c r="AU95" s="2" t="s">
        <v>328</v>
      </c>
      <c r="AV95" s="2" t="s">
        <v>334</v>
      </c>
      <c r="AW95" s="2" t="s">
        <v>342</v>
      </c>
      <c r="AX95" s="2" t="s">
        <v>288</v>
      </c>
      <c r="AY95" s="2" t="s">
        <v>283</v>
      </c>
      <c r="AZ95" s="2" t="s">
        <v>347</v>
      </c>
      <c r="BA95" s="2">
        <v>0</v>
      </c>
      <c r="BB95" s="2" t="s">
        <v>350</v>
      </c>
      <c r="BC95" s="2" t="s">
        <v>283</v>
      </c>
      <c r="BD95" s="2" t="s">
        <v>283</v>
      </c>
      <c r="BE95" s="2" t="s">
        <v>288</v>
      </c>
      <c r="BF95" s="2" t="s">
        <v>283</v>
      </c>
      <c r="BG95" s="2" t="s">
        <v>353</v>
      </c>
      <c r="BH95" s="2" t="s">
        <v>288</v>
      </c>
      <c r="BI95" s="2" t="s">
        <v>355</v>
      </c>
      <c r="BJ95" s="2" t="s">
        <v>360</v>
      </c>
      <c r="BK95" s="2" t="s">
        <v>288</v>
      </c>
      <c r="BL95" s="2" t="s">
        <v>364</v>
      </c>
      <c r="BM95" s="2" t="s">
        <v>288</v>
      </c>
      <c r="BN95" s="2" t="s">
        <v>288</v>
      </c>
      <c r="BO95" s="2" t="s">
        <v>370</v>
      </c>
      <c r="BP95" s="2" t="s">
        <v>285</v>
      </c>
      <c r="BQ95" s="2" t="s">
        <v>288</v>
      </c>
      <c r="BR95" s="2" t="s">
        <v>376</v>
      </c>
      <c r="BS95" s="2" t="s">
        <v>285</v>
      </c>
      <c r="BT95" s="2" t="s">
        <v>384</v>
      </c>
      <c r="BU95" s="2" t="s">
        <v>288</v>
      </c>
      <c r="BV95" s="2" t="s">
        <v>288</v>
      </c>
      <c r="BW95" s="2" t="s">
        <v>288</v>
      </c>
    </row>
    <row r="96" spans="1:75" x14ac:dyDescent="0.25">
      <c r="A96" s="2">
        <v>10</v>
      </c>
      <c r="B96" s="2" t="s">
        <v>167</v>
      </c>
      <c r="C96" s="2" t="s">
        <v>187</v>
      </c>
      <c r="D96" s="2" t="s">
        <v>271</v>
      </c>
      <c r="E96" s="2" t="s">
        <v>272</v>
      </c>
      <c r="F96" s="2" t="s">
        <v>282</v>
      </c>
      <c r="G96" s="3">
        <v>7.8550399999999998</v>
      </c>
      <c r="H96" s="3">
        <v>10.96658</v>
      </c>
      <c r="I96" s="2" t="s">
        <v>288</v>
      </c>
      <c r="J96" s="2"/>
      <c r="K96" s="2" t="s">
        <v>283</v>
      </c>
      <c r="L96" s="2" t="s">
        <v>288</v>
      </c>
      <c r="M96" s="2" t="s">
        <v>288</v>
      </c>
      <c r="N96" s="2" t="s">
        <v>288</v>
      </c>
      <c r="O96" s="2" t="s">
        <v>288</v>
      </c>
      <c r="P96" s="2" t="s">
        <v>283</v>
      </c>
      <c r="Q96" s="2" t="s">
        <v>283</v>
      </c>
      <c r="R96" s="2" t="s">
        <v>288</v>
      </c>
      <c r="S96" s="2" t="s">
        <v>293</v>
      </c>
      <c r="T96" s="2" t="s">
        <v>295</v>
      </c>
      <c r="U96" s="2" t="s">
        <v>299</v>
      </c>
      <c r="V96" s="2" t="s">
        <v>303</v>
      </c>
      <c r="W96" s="2">
        <v>7</v>
      </c>
      <c r="X96" s="2">
        <v>0</v>
      </c>
      <c r="Y96" s="2">
        <v>1</v>
      </c>
      <c r="Z96" s="2">
        <v>5</v>
      </c>
      <c r="AA96" s="2">
        <v>3</v>
      </c>
      <c r="AB96" s="2">
        <v>3</v>
      </c>
      <c r="AC96" s="2">
        <v>4</v>
      </c>
      <c r="AD96" s="2">
        <v>5</v>
      </c>
      <c r="AE96" s="2">
        <v>6</v>
      </c>
      <c r="AF96" s="2">
        <v>4</v>
      </c>
      <c r="AG96" s="2">
        <v>2</v>
      </c>
      <c r="AH96" s="2">
        <v>33</v>
      </c>
      <c r="AI96" s="2" t="s">
        <v>283</v>
      </c>
      <c r="AJ96" s="2" t="s">
        <v>310</v>
      </c>
      <c r="AK96" s="2" t="s">
        <v>313</v>
      </c>
      <c r="AL96" s="2" t="s">
        <v>285</v>
      </c>
      <c r="AM96" s="2" t="s">
        <v>318</v>
      </c>
      <c r="AN96" s="2" t="s">
        <v>285</v>
      </c>
      <c r="AO96" s="2" t="s">
        <v>285</v>
      </c>
      <c r="AP96" s="2" t="s">
        <v>318</v>
      </c>
      <c r="AQ96" s="2" t="s">
        <v>317</v>
      </c>
      <c r="AR96" s="2" t="s">
        <v>285</v>
      </c>
      <c r="AS96" s="2" t="s">
        <v>317</v>
      </c>
      <c r="AT96" s="2" t="s">
        <v>324</v>
      </c>
      <c r="AU96" s="2" t="s">
        <v>328</v>
      </c>
      <c r="AV96" s="2" t="s">
        <v>333</v>
      </c>
      <c r="AW96" s="2" t="s">
        <v>341</v>
      </c>
      <c r="AX96" s="2" t="s">
        <v>283</v>
      </c>
      <c r="AY96" s="2" t="s">
        <v>288</v>
      </c>
      <c r="AZ96" s="2" t="s">
        <v>346</v>
      </c>
      <c r="BA96" s="2">
        <v>4</v>
      </c>
      <c r="BB96" s="2" t="s">
        <v>350</v>
      </c>
      <c r="BC96" s="2" t="s">
        <v>283</v>
      </c>
      <c r="BD96" s="2" t="s">
        <v>351</v>
      </c>
      <c r="BE96" s="2" t="s">
        <v>288</v>
      </c>
      <c r="BF96" s="2" t="s">
        <v>288</v>
      </c>
      <c r="BG96" s="2" t="s">
        <v>352</v>
      </c>
      <c r="BH96" s="2" t="s">
        <v>283</v>
      </c>
      <c r="BI96" s="2" t="s">
        <v>355</v>
      </c>
      <c r="BJ96" s="2" t="s">
        <v>359</v>
      </c>
      <c r="BK96" s="2" t="s">
        <v>288</v>
      </c>
      <c r="BL96" s="2" t="s">
        <v>363</v>
      </c>
      <c r="BM96" s="2" t="s">
        <v>283</v>
      </c>
      <c r="BN96" s="2" t="s">
        <v>283</v>
      </c>
      <c r="BO96" s="2" t="s">
        <v>370</v>
      </c>
      <c r="BP96" s="2" t="s">
        <v>375</v>
      </c>
      <c r="BQ96" s="2" t="s">
        <v>283</v>
      </c>
      <c r="BR96" s="2" t="s">
        <v>376</v>
      </c>
      <c r="BS96" s="2" t="s">
        <v>320</v>
      </c>
      <c r="BT96" s="2" t="s">
        <v>378</v>
      </c>
      <c r="BU96" s="2" t="s">
        <v>283</v>
      </c>
      <c r="BV96" s="2" t="s">
        <v>288</v>
      </c>
      <c r="BW96" s="2" t="s">
        <v>283</v>
      </c>
    </row>
    <row r="97" spans="1:75" x14ac:dyDescent="0.25">
      <c r="A97" s="2">
        <v>10</v>
      </c>
      <c r="B97" s="2" t="s">
        <v>168</v>
      </c>
      <c r="C97" s="2" t="s">
        <v>187</v>
      </c>
      <c r="D97" s="2" t="s">
        <v>271</v>
      </c>
      <c r="E97" s="2" t="s">
        <v>272</v>
      </c>
      <c r="F97" s="2" t="s">
        <v>282</v>
      </c>
      <c r="G97" s="3">
        <v>7.8508599999999999</v>
      </c>
      <c r="H97" s="3">
        <v>10.96457</v>
      </c>
      <c r="I97" s="2" t="s">
        <v>283</v>
      </c>
      <c r="J97" s="2" t="s">
        <v>286</v>
      </c>
      <c r="K97" s="2" t="s">
        <v>283</v>
      </c>
      <c r="L97" s="2" t="s">
        <v>288</v>
      </c>
      <c r="M97" s="2" t="s">
        <v>288</v>
      </c>
      <c r="N97" s="2" t="s">
        <v>288</v>
      </c>
      <c r="O97" s="2" t="s">
        <v>288</v>
      </c>
      <c r="P97" s="2" t="s">
        <v>288</v>
      </c>
      <c r="Q97" s="2" t="s">
        <v>288</v>
      </c>
      <c r="R97" s="2" t="s">
        <v>288</v>
      </c>
      <c r="S97" s="2" t="s">
        <v>293</v>
      </c>
      <c r="T97" s="2" t="s">
        <v>295</v>
      </c>
      <c r="U97" s="2" t="s">
        <v>302</v>
      </c>
      <c r="V97" s="2" t="s">
        <v>303</v>
      </c>
      <c r="W97" s="2">
        <v>2</v>
      </c>
      <c r="X97" s="2">
        <v>0</v>
      </c>
      <c r="Y97" s="2">
        <v>1</v>
      </c>
      <c r="Z97" s="2">
        <v>3</v>
      </c>
      <c r="AA97" s="2">
        <v>2</v>
      </c>
      <c r="AB97" s="2">
        <v>1</v>
      </c>
      <c r="AC97" s="2">
        <v>2</v>
      </c>
      <c r="AD97" s="2">
        <v>2</v>
      </c>
      <c r="AE97" s="2">
        <v>3</v>
      </c>
      <c r="AF97" s="2">
        <v>0</v>
      </c>
      <c r="AG97" s="2">
        <v>0</v>
      </c>
      <c r="AH97" s="2">
        <v>14</v>
      </c>
      <c r="AI97" s="2" t="s">
        <v>283</v>
      </c>
      <c r="AJ97" s="2" t="s">
        <v>310</v>
      </c>
      <c r="AK97" s="2" t="s">
        <v>313</v>
      </c>
      <c r="AL97" s="2" t="s">
        <v>285</v>
      </c>
      <c r="AM97" s="2" t="s">
        <v>285</v>
      </c>
      <c r="AN97" s="2" t="s">
        <v>285</v>
      </c>
      <c r="AO97" s="2" t="s">
        <v>318</v>
      </c>
      <c r="AP97" s="2" t="s">
        <v>285</v>
      </c>
      <c r="AQ97" s="2" t="s">
        <v>285</v>
      </c>
      <c r="AR97" s="2" t="s">
        <v>318</v>
      </c>
      <c r="AS97" s="2" t="s">
        <v>317</v>
      </c>
      <c r="AT97" s="2" t="s">
        <v>325</v>
      </c>
      <c r="AU97" s="2" t="s">
        <v>329</v>
      </c>
      <c r="AV97" s="2" t="s">
        <v>334</v>
      </c>
      <c r="AW97" s="2" t="s">
        <v>343</v>
      </c>
      <c r="AX97" s="2" t="s">
        <v>288</v>
      </c>
      <c r="AY97" s="2" t="s">
        <v>283</v>
      </c>
      <c r="AZ97" s="2" t="s">
        <v>346</v>
      </c>
      <c r="BA97" s="2">
        <v>1</v>
      </c>
      <c r="BB97" s="2" t="s">
        <v>350</v>
      </c>
      <c r="BC97" s="2" t="s">
        <v>283</v>
      </c>
      <c r="BD97" s="2" t="s">
        <v>351</v>
      </c>
      <c r="BE97" s="2" t="s">
        <v>288</v>
      </c>
      <c r="BF97" s="2" t="s">
        <v>283</v>
      </c>
      <c r="BG97" s="2" t="s">
        <v>288</v>
      </c>
      <c r="BH97" s="2" t="s">
        <v>283</v>
      </c>
      <c r="BI97" s="2" t="s">
        <v>356</v>
      </c>
      <c r="BJ97" s="2" t="s">
        <v>362</v>
      </c>
      <c r="BK97" s="2" t="s">
        <v>288</v>
      </c>
      <c r="BL97" s="2" t="s">
        <v>363</v>
      </c>
      <c r="BM97" s="2" t="s">
        <v>283</v>
      </c>
      <c r="BN97" s="2" t="s">
        <v>283</v>
      </c>
      <c r="BO97" s="2" t="s">
        <v>373</v>
      </c>
      <c r="BP97" s="2" t="s">
        <v>374</v>
      </c>
      <c r="BQ97" s="2" t="s">
        <v>288</v>
      </c>
      <c r="BR97" s="2" t="s">
        <v>376</v>
      </c>
      <c r="BS97" s="2" t="s">
        <v>285</v>
      </c>
      <c r="BT97" s="2" t="s">
        <v>378</v>
      </c>
      <c r="BU97" s="2" t="s">
        <v>283</v>
      </c>
      <c r="BV97" s="2" t="s">
        <v>288</v>
      </c>
      <c r="BW97" s="2" t="s">
        <v>283</v>
      </c>
    </row>
    <row r="98" spans="1:75" x14ac:dyDescent="0.25">
      <c r="A98" s="2">
        <v>10</v>
      </c>
      <c r="B98" s="2" t="s">
        <v>169</v>
      </c>
      <c r="C98" s="2" t="s">
        <v>187</v>
      </c>
      <c r="D98" s="2" t="s">
        <v>271</v>
      </c>
      <c r="E98" s="2" t="s">
        <v>273</v>
      </c>
      <c r="F98" s="2" t="s">
        <v>282</v>
      </c>
      <c r="G98" s="3">
        <v>7.85501</v>
      </c>
      <c r="H98" s="3">
        <v>10.965909999999999</v>
      </c>
      <c r="I98" s="2" t="s">
        <v>288</v>
      </c>
      <c r="J98" s="2"/>
      <c r="K98" s="2" t="s">
        <v>283</v>
      </c>
      <c r="L98" s="2" t="s">
        <v>288</v>
      </c>
      <c r="M98" s="2" t="s">
        <v>288</v>
      </c>
      <c r="N98" s="2" t="s">
        <v>288</v>
      </c>
      <c r="O98" s="2" t="s">
        <v>288</v>
      </c>
      <c r="P98" s="2" t="s">
        <v>283</v>
      </c>
      <c r="Q98" s="2" t="s">
        <v>288</v>
      </c>
      <c r="R98" s="2" t="s">
        <v>288</v>
      </c>
      <c r="S98" s="2" t="s">
        <v>293</v>
      </c>
      <c r="T98" s="2" t="s">
        <v>295</v>
      </c>
      <c r="U98" s="2" t="s">
        <v>299</v>
      </c>
      <c r="V98" s="2" t="s">
        <v>300</v>
      </c>
      <c r="W98" s="2">
        <v>9</v>
      </c>
      <c r="X98" s="2">
        <v>1</v>
      </c>
      <c r="Y98" s="2">
        <v>0</v>
      </c>
      <c r="Z98" s="2">
        <v>4</v>
      </c>
      <c r="AA98" s="2">
        <v>2</v>
      </c>
      <c r="AB98" s="2">
        <v>2</v>
      </c>
      <c r="AC98" s="2">
        <v>1</v>
      </c>
      <c r="AD98" s="2">
        <v>6</v>
      </c>
      <c r="AE98" s="2">
        <v>5</v>
      </c>
      <c r="AF98" s="2">
        <v>2</v>
      </c>
      <c r="AG98" s="2">
        <v>3</v>
      </c>
      <c r="AH98" s="2">
        <v>26</v>
      </c>
      <c r="AI98" s="2" t="s">
        <v>283</v>
      </c>
      <c r="AJ98" s="2" t="s">
        <v>310</v>
      </c>
      <c r="AK98" s="2" t="s">
        <v>313</v>
      </c>
      <c r="AL98" s="2" t="s">
        <v>285</v>
      </c>
      <c r="AM98" s="2" t="s">
        <v>285</v>
      </c>
      <c r="AN98" s="2" t="s">
        <v>285</v>
      </c>
      <c r="AO98" s="2" t="s">
        <v>318</v>
      </c>
      <c r="AP98" s="2" t="s">
        <v>285</v>
      </c>
      <c r="AQ98" s="2" t="s">
        <v>285</v>
      </c>
      <c r="AR98" s="2" t="s">
        <v>318</v>
      </c>
      <c r="AS98" s="2" t="s">
        <v>317</v>
      </c>
      <c r="AT98" s="2" t="s">
        <v>321</v>
      </c>
      <c r="AU98" s="2" t="s">
        <v>330</v>
      </c>
      <c r="AV98" s="2" t="s">
        <v>334</v>
      </c>
      <c r="AW98" s="2" t="s">
        <v>341</v>
      </c>
      <c r="AX98" s="2" t="s">
        <v>288</v>
      </c>
      <c r="AY98" s="2" t="s">
        <v>283</v>
      </c>
      <c r="AZ98" s="2" t="s">
        <v>347</v>
      </c>
      <c r="BA98" s="2">
        <v>0</v>
      </c>
      <c r="BB98" s="2" t="s">
        <v>350</v>
      </c>
      <c r="BC98" s="2" t="s">
        <v>283</v>
      </c>
      <c r="BD98" s="2" t="s">
        <v>283</v>
      </c>
      <c r="BE98" s="2" t="s">
        <v>288</v>
      </c>
      <c r="BF98" s="2" t="s">
        <v>283</v>
      </c>
      <c r="BG98" s="2" t="s">
        <v>288</v>
      </c>
      <c r="BH98" s="2" t="s">
        <v>283</v>
      </c>
      <c r="BI98" s="2" t="s">
        <v>356</v>
      </c>
      <c r="BJ98" s="2" t="s">
        <v>362</v>
      </c>
      <c r="BK98" s="2" t="s">
        <v>288</v>
      </c>
      <c r="BL98" s="2" t="s">
        <v>363</v>
      </c>
      <c r="BM98" s="2" t="s">
        <v>283</v>
      </c>
      <c r="BN98" s="2" t="s">
        <v>283</v>
      </c>
      <c r="BO98" s="2" t="s">
        <v>373</v>
      </c>
      <c r="BP98" s="2" t="s">
        <v>284</v>
      </c>
      <c r="BQ98" s="2" t="s">
        <v>288</v>
      </c>
      <c r="BR98" s="2" t="s">
        <v>285</v>
      </c>
      <c r="BS98" s="2" t="s">
        <v>285</v>
      </c>
      <c r="BT98" s="2" t="s">
        <v>378</v>
      </c>
      <c r="BU98" s="2" t="s">
        <v>283</v>
      </c>
      <c r="BV98" s="2" t="s">
        <v>288</v>
      </c>
      <c r="BW98" s="2" t="s">
        <v>283</v>
      </c>
    </row>
    <row r="99" spans="1:75" x14ac:dyDescent="0.25">
      <c r="A99" s="2">
        <v>10</v>
      </c>
      <c r="B99" s="2" t="s">
        <v>170</v>
      </c>
      <c r="C99" s="2" t="s">
        <v>187</v>
      </c>
      <c r="D99" s="2" t="s">
        <v>263</v>
      </c>
      <c r="E99" s="2" t="s">
        <v>264</v>
      </c>
      <c r="F99" s="2" t="s">
        <v>282</v>
      </c>
      <c r="G99" s="3">
        <v>8.9451699999999992</v>
      </c>
      <c r="H99" s="3">
        <v>11.332610000000001</v>
      </c>
      <c r="I99" s="2" t="s">
        <v>283</v>
      </c>
      <c r="J99" s="2" t="s">
        <v>284</v>
      </c>
      <c r="K99" s="2" t="s">
        <v>283</v>
      </c>
      <c r="L99" s="2" t="s">
        <v>288</v>
      </c>
      <c r="M99" s="2" t="s">
        <v>283</v>
      </c>
      <c r="N99" s="2" t="s">
        <v>288</v>
      </c>
      <c r="O99" s="2" t="s">
        <v>283</v>
      </c>
      <c r="P99" s="2" t="s">
        <v>288</v>
      </c>
      <c r="Q99" s="2" t="s">
        <v>288</v>
      </c>
      <c r="R99" s="2" t="s">
        <v>283</v>
      </c>
      <c r="S99" s="2" t="s">
        <v>293</v>
      </c>
      <c r="T99" s="2" t="s">
        <v>295</v>
      </c>
      <c r="U99" s="2" t="s">
        <v>299</v>
      </c>
      <c r="V99" s="2" t="s">
        <v>308</v>
      </c>
      <c r="W99" s="2">
        <v>98</v>
      </c>
      <c r="X99" s="2">
        <v>6</v>
      </c>
      <c r="Y99" s="2">
        <v>9</v>
      </c>
      <c r="Z99" s="2">
        <v>87</v>
      </c>
      <c r="AA99" s="2">
        <v>92</v>
      </c>
      <c r="AB99" s="2">
        <v>64</v>
      </c>
      <c r="AC99" s="2">
        <v>76</v>
      </c>
      <c r="AD99" s="2">
        <v>66</v>
      </c>
      <c r="AE99" s="2">
        <v>58</v>
      </c>
      <c r="AF99" s="2">
        <v>14</v>
      </c>
      <c r="AG99" s="2">
        <v>18</v>
      </c>
      <c r="AH99" s="2">
        <v>490</v>
      </c>
      <c r="AI99" s="2" t="s">
        <v>288</v>
      </c>
      <c r="AJ99" s="2" t="s">
        <v>310</v>
      </c>
      <c r="AK99" s="2" t="s">
        <v>313</v>
      </c>
      <c r="AL99" s="2" t="s">
        <v>285</v>
      </c>
      <c r="AM99" s="2" t="s">
        <v>285</v>
      </c>
      <c r="AN99" s="2" t="s">
        <v>285</v>
      </c>
      <c r="AO99" s="2" t="s">
        <v>318</v>
      </c>
      <c r="AP99" s="2" t="s">
        <v>319</v>
      </c>
      <c r="AQ99" s="2" t="s">
        <v>320</v>
      </c>
      <c r="AR99" s="2" t="s">
        <v>320</v>
      </c>
      <c r="AS99" s="2" t="s">
        <v>318</v>
      </c>
      <c r="AT99" s="2" t="s">
        <v>325</v>
      </c>
      <c r="AU99" s="2" t="s">
        <v>328</v>
      </c>
      <c r="AV99" s="2" t="s">
        <v>339</v>
      </c>
      <c r="AW99" s="2" t="s">
        <v>342</v>
      </c>
      <c r="AX99" s="2" t="s">
        <v>288</v>
      </c>
      <c r="AY99" s="2" t="s">
        <v>283</v>
      </c>
      <c r="AZ99" s="2" t="s">
        <v>346</v>
      </c>
      <c r="BA99" s="2">
        <v>4</v>
      </c>
      <c r="BB99" s="2" t="s">
        <v>349</v>
      </c>
      <c r="BC99" s="2" t="s">
        <v>288</v>
      </c>
      <c r="BD99" s="2" t="s">
        <v>351</v>
      </c>
      <c r="BE99" s="2" t="s">
        <v>288</v>
      </c>
      <c r="BF99" s="2" t="s">
        <v>283</v>
      </c>
      <c r="BG99" s="2" t="s">
        <v>353</v>
      </c>
      <c r="BH99" s="2" t="s">
        <v>283</v>
      </c>
      <c r="BI99" s="2" t="s">
        <v>355</v>
      </c>
      <c r="BJ99" s="2" t="s">
        <v>360</v>
      </c>
      <c r="BK99" s="2" t="s">
        <v>288</v>
      </c>
      <c r="BL99" s="2" t="s">
        <v>363</v>
      </c>
      <c r="BM99" s="2" t="s">
        <v>283</v>
      </c>
      <c r="BN99" s="2" t="s">
        <v>283</v>
      </c>
      <c r="BO99" s="2" t="s">
        <v>370</v>
      </c>
      <c r="BP99" s="2" t="s">
        <v>284</v>
      </c>
      <c r="BQ99" s="2" t="s">
        <v>283</v>
      </c>
      <c r="BR99" s="2" t="s">
        <v>376</v>
      </c>
      <c r="BS99" s="2" t="s">
        <v>317</v>
      </c>
      <c r="BT99" s="2" t="s">
        <v>378</v>
      </c>
      <c r="BU99" s="2" t="s">
        <v>283</v>
      </c>
      <c r="BV99" s="2" t="s">
        <v>288</v>
      </c>
      <c r="BW99" s="2" t="s">
        <v>283</v>
      </c>
    </row>
    <row r="100" spans="1:75" x14ac:dyDescent="0.25">
      <c r="A100" s="2">
        <v>10</v>
      </c>
      <c r="B100" s="2" t="s">
        <v>171</v>
      </c>
      <c r="C100" s="2" t="s">
        <v>187</v>
      </c>
      <c r="D100" s="2" t="s">
        <v>267</v>
      </c>
      <c r="E100" s="2" t="s">
        <v>269</v>
      </c>
      <c r="F100" s="2" t="s">
        <v>282</v>
      </c>
      <c r="G100" s="3">
        <v>7.8605</v>
      </c>
      <c r="H100" s="3">
        <v>9.7776899999999998</v>
      </c>
      <c r="I100" s="2" t="s">
        <v>283</v>
      </c>
      <c r="J100" s="2" t="s">
        <v>291</v>
      </c>
      <c r="K100" s="2" t="s">
        <v>283</v>
      </c>
      <c r="L100" s="2" t="s">
        <v>288</v>
      </c>
      <c r="M100" s="2" t="s">
        <v>288</v>
      </c>
      <c r="N100" s="2" t="s">
        <v>288</v>
      </c>
      <c r="O100" s="2" t="s">
        <v>283</v>
      </c>
      <c r="P100" s="2" t="s">
        <v>288</v>
      </c>
      <c r="Q100" s="2" t="s">
        <v>288</v>
      </c>
      <c r="R100" s="2" t="s">
        <v>288</v>
      </c>
      <c r="S100" s="2" t="s">
        <v>293</v>
      </c>
      <c r="T100" s="2" t="s">
        <v>295</v>
      </c>
      <c r="U100" s="2" t="s">
        <v>302</v>
      </c>
      <c r="V100" s="2" t="s">
        <v>306</v>
      </c>
      <c r="W100" s="2">
        <v>62</v>
      </c>
      <c r="X100" s="2">
        <v>17</v>
      </c>
      <c r="Y100" s="2">
        <v>21</v>
      </c>
      <c r="Z100" s="2">
        <v>43</v>
      </c>
      <c r="AA100" s="2">
        <v>39</v>
      </c>
      <c r="AB100" s="2">
        <v>81</v>
      </c>
      <c r="AC100" s="2">
        <v>89</v>
      </c>
      <c r="AD100" s="2">
        <v>87</v>
      </c>
      <c r="AE100" s="2">
        <v>95</v>
      </c>
      <c r="AF100" s="2">
        <v>4</v>
      </c>
      <c r="AG100" s="2">
        <v>6</v>
      </c>
      <c r="AH100" s="2">
        <v>482</v>
      </c>
      <c r="AI100" s="2" t="s">
        <v>283</v>
      </c>
      <c r="AJ100" s="2" t="s">
        <v>310</v>
      </c>
      <c r="AK100" s="2" t="s">
        <v>313</v>
      </c>
      <c r="AL100" s="2" t="s">
        <v>285</v>
      </c>
      <c r="AM100" s="2" t="s">
        <v>285</v>
      </c>
      <c r="AN100" s="2" t="s">
        <v>285</v>
      </c>
      <c r="AO100" s="2" t="s">
        <v>318</v>
      </c>
      <c r="AP100" s="2" t="s">
        <v>285</v>
      </c>
      <c r="AQ100" s="2" t="s">
        <v>318</v>
      </c>
      <c r="AR100" s="2" t="s">
        <v>285</v>
      </c>
      <c r="AS100" s="2" t="s">
        <v>285</v>
      </c>
      <c r="AT100" s="2" t="s">
        <v>324</v>
      </c>
      <c r="AU100" s="2" t="s">
        <v>329</v>
      </c>
      <c r="AV100" s="2" t="s">
        <v>334</v>
      </c>
      <c r="AW100" s="2" t="s">
        <v>342</v>
      </c>
      <c r="AX100" s="2" t="s">
        <v>288</v>
      </c>
      <c r="AY100" s="2" t="s">
        <v>283</v>
      </c>
      <c r="AZ100" s="2" t="s">
        <v>345</v>
      </c>
      <c r="BA100" s="2">
        <v>2</v>
      </c>
      <c r="BB100" s="2" t="s">
        <v>349</v>
      </c>
      <c r="BC100" s="2" t="s">
        <v>283</v>
      </c>
      <c r="BD100" s="2" t="s">
        <v>283</v>
      </c>
      <c r="BE100" s="2" t="s">
        <v>288</v>
      </c>
      <c r="BF100" s="2" t="s">
        <v>283</v>
      </c>
      <c r="BG100" s="2" t="s">
        <v>288</v>
      </c>
      <c r="BH100" s="2" t="s">
        <v>283</v>
      </c>
      <c r="BI100" s="2" t="s">
        <v>356</v>
      </c>
      <c r="BJ100" s="2" t="s">
        <v>385</v>
      </c>
      <c r="BK100" s="2" t="s">
        <v>288</v>
      </c>
      <c r="BL100" s="2" t="s">
        <v>364</v>
      </c>
      <c r="BM100" s="2" t="s">
        <v>288</v>
      </c>
      <c r="BN100" s="2" t="s">
        <v>288</v>
      </c>
      <c r="BO100" s="2" t="s">
        <v>285</v>
      </c>
      <c r="BP100" s="2" t="s">
        <v>285</v>
      </c>
      <c r="BQ100" s="2" t="s">
        <v>288</v>
      </c>
      <c r="BR100" s="2" t="s">
        <v>377</v>
      </c>
      <c r="BS100" s="2" t="s">
        <v>285</v>
      </c>
      <c r="BT100" s="2" t="s">
        <v>384</v>
      </c>
      <c r="BU100" s="2" t="s">
        <v>288</v>
      </c>
      <c r="BV100" s="2" t="s">
        <v>288</v>
      </c>
      <c r="BW100" s="2" t="s">
        <v>288</v>
      </c>
    </row>
    <row r="101" spans="1:75" x14ac:dyDescent="0.25">
      <c r="A101" s="2">
        <v>10</v>
      </c>
      <c r="B101" s="2" t="s">
        <v>172</v>
      </c>
      <c r="C101" s="2" t="s">
        <v>187</v>
      </c>
      <c r="D101" s="2" t="s">
        <v>267</v>
      </c>
      <c r="E101" s="2" t="s">
        <v>269</v>
      </c>
      <c r="F101" s="2" t="s">
        <v>282</v>
      </c>
      <c r="G101" s="2">
        <v>9.7755100000000006</v>
      </c>
      <c r="H101" s="2">
        <v>7.8605</v>
      </c>
      <c r="I101" s="2" t="s">
        <v>288</v>
      </c>
      <c r="J101" s="2"/>
      <c r="K101" s="2" t="s">
        <v>288</v>
      </c>
      <c r="L101" s="2" t="s">
        <v>288</v>
      </c>
      <c r="M101" s="2" t="s">
        <v>288</v>
      </c>
      <c r="N101" s="2" t="s">
        <v>288</v>
      </c>
      <c r="O101" s="2" t="s">
        <v>288</v>
      </c>
      <c r="P101" s="2" t="s">
        <v>288</v>
      </c>
      <c r="Q101" s="2" t="s">
        <v>288</v>
      </c>
      <c r="R101" s="2" t="s">
        <v>288</v>
      </c>
      <c r="S101" s="2" t="s">
        <v>293</v>
      </c>
      <c r="T101" s="2" t="s">
        <v>295</v>
      </c>
      <c r="U101" s="2" t="s">
        <v>299</v>
      </c>
      <c r="V101" s="2" t="s">
        <v>300</v>
      </c>
      <c r="W101" s="2">
        <v>66</v>
      </c>
      <c r="X101" s="2">
        <v>18</v>
      </c>
      <c r="Y101" s="2">
        <v>20</v>
      </c>
      <c r="Z101" s="2">
        <v>41</v>
      </c>
      <c r="AA101" s="2">
        <v>37</v>
      </c>
      <c r="AB101" s="2">
        <v>88</v>
      </c>
      <c r="AC101" s="2">
        <v>94</v>
      </c>
      <c r="AD101" s="2">
        <v>95</v>
      </c>
      <c r="AE101" s="2">
        <v>102</v>
      </c>
      <c r="AF101" s="2">
        <v>7</v>
      </c>
      <c r="AG101" s="2">
        <v>9</v>
      </c>
      <c r="AH101" s="2">
        <v>511</v>
      </c>
      <c r="AI101" s="2" t="s">
        <v>283</v>
      </c>
      <c r="AJ101" s="2" t="s">
        <v>310</v>
      </c>
      <c r="AK101" s="2" t="s">
        <v>313</v>
      </c>
      <c r="AL101" s="2" t="s">
        <v>285</v>
      </c>
      <c r="AM101" s="2" t="s">
        <v>285</v>
      </c>
      <c r="AN101" s="2" t="s">
        <v>285</v>
      </c>
      <c r="AO101" s="2" t="s">
        <v>318</v>
      </c>
      <c r="AP101" s="2" t="s">
        <v>320</v>
      </c>
      <c r="AQ101" s="2" t="s">
        <v>318</v>
      </c>
      <c r="AR101" s="2" t="s">
        <v>285</v>
      </c>
      <c r="AS101" s="2" t="s">
        <v>285</v>
      </c>
      <c r="AT101" s="2" t="s">
        <v>324</v>
      </c>
      <c r="AU101" s="2" t="s">
        <v>329</v>
      </c>
      <c r="AV101" s="2" t="s">
        <v>334</v>
      </c>
      <c r="AW101" s="2" t="s">
        <v>342</v>
      </c>
      <c r="AX101" s="2" t="s">
        <v>288</v>
      </c>
      <c r="AY101" s="2" t="s">
        <v>283</v>
      </c>
      <c r="AZ101" s="2" t="s">
        <v>346</v>
      </c>
      <c r="BA101" s="2">
        <v>2</v>
      </c>
      <c r="BB101" s="2" t="s">
        <v>349</v>
      </c>
      <c r="BC101" s="2" t="s">
        <v>283</v>
      </c>
      <c r="BD101" s="2" t="s">
        <v>283</v>
      </c>
      <c r="BE101" s="2" t="s">
        <v>288</v>
      </c>
      <c r="BF101" s="2" t="s">
        <v>283</v>
      </c>
      <c r="BG101" s="2" t="s">
        <v>353</v>
      </c>
      <c r="BH101" s="2" t="s">
        <v>283</v>
      </c>
      <c r="BI101" s="2" t="s">
        <v>355</v>
      </c>
      <c r="BJ101" s="2" t="s">
        <v>360</v>
      </c>
      <c r="BK101" s="2" t="s">
        <v>288</v>
      </c>
      <c r="BL101" s="2" t="s">
        <v>364</v>
      </c>
      <c r="BM101" s="2" t="s">
        <v>288</v>
      </c>
      <c r="BN101" s="2" t="s">
        <v>288</v>
      </c>
      <c r="BO101" s="2" t="s">
        <v>372</v>
      </c>
      <c r="BP101" s="2" t="s">
        <v>285</v>
      </c>
      <c r="BQ101" s="2" t="s">
        <v>288</v>
      </c>
      <c r="BR101" s="2" t="s">
        <v>290</v>
      </c>
      <c r="BS101" s="2" t="s">
        <v>285</v>
      </c>
      <c r="BT101" s="2" t="s">
        <v>384</v>
      </c>
      <c r="BU101" s="2" t="s">
        <v>288</v>
      </c>
      <c r="BV101" s="2" t="s">
        <v>288</v>
      </c>
      <c r="BW101" s="2" t="s">
        <v>288</v>
      </c>
    </row>
    <row r="102" spans="1:75" x14ac:dyDescent="0.25">
      <c r="A102" s="2">
        <v>10</v>
      </c>
      <c r="B102" s="2" t="s">
        <v>173</v>
      </c>
      <c r="C102" s="2" t="s">
        <v>187</v>
      </c>
      <c r="D102" s="2" t="s">
        <v>274</v>
      </c>
      <c r="E102" s="2" t="s">
        <v>275</v>
      </c>
      <c r="F102" s="2" t="s">
        <v>282</v>
      </c>
      <c r="G102" s="2">
        <v>11.305709999999999</v>
      </c>
      <c r="H102" s="2">
        <v>8.9147499999999997</v>
      </c>
      <c r="I102" s="2" t="s">
        <v>288</v>
      </c>
      <c r="J102" s="2"/>
      <c r="K102" s="2" t="s">
        <v>288</v>
      </c>
      <c r="L102" s="2" t="s">
        <v>288</v>
      </c>
      <c r="M102" s="2" t="s">
        <v>283</v>
      </c>
      <c r="N102" s="2" t="s">
        <v>283</v>
      </c>
      <c r="O102" s="2" t="s">
        <v>288</v>
      </c>
      <c r="P102" s="2" t="s">
        <v>288</v>
      </c>
      <c r="Q102" s="2" t="s">
        <v>288</v>
      </c>
      <c r="R102" s="2" t="s">
        <v>283</v>
      </c>
      <c r="S102" s="2" t="s">
        <v>293</v>
      </c>
      <c r="T102" s="2" t="s">
        <v>294</v>
      </c>
      <c r="U102" s="2" t="s">
        <v>302</v>
      </c>
      <c r="V102" s="2" t="s">
        <v>306</v>
      </c>
      <c r="W102" s="2">
        <v>21</v>
      </c>
      <c r="X102" s="2">
        <v>1</v>
      </c>
      <c r="Y102" s="2">
        <v>2</v>
      </c>
      <c r="Z102" s="2">
        <v>15</v>
      </c>
      <c r="AA102" s="2">
        <v>11</v>
      </c>
      <c r="AB102" s="2">
        <v>20</v>
      </c>
      <c r="AC102" s="2">
        <v>16</v>
      </c>
      <c r="AD102" s="2">
        <v>25</v>
      </c>
      <c r="AE102" s="2">
        <v>23</v>
      </c>
      <c r="AF102" s="2">
        <v>0</v>
      </c>
      <c r="AG102" s="2">
        <v>2</v>
      </c>
      <c r="AH102" s="2">
        <v>115</v>
      </c>
      <c r="AI102" s="2" t="s">
        <v>283</v>
      </c>
      <c r="AJ102" s="2" t="s">
        <v>310</v>
      </c>
      <c r="AK102" s="2" t="s">
        <v>313</v>
      </c>
      <c r="AL102" s="2" t="s">
        <v>285</v>
      </c>
      <c r="AM102" s="2" t="s">
        <v>285</v>
      </c>
      <c r="AN102" s="2" t="s">
        <v>285</v>
      </c>
      <c r="AO102" s="2" t="s">
        <v>318</v>
      </c>
      <c r="AP102" s="2" t="s">
        <v>285</v>
      </c>
      <c r="AQ102" s="2" t="s">
        <v>320</v>
      </c>
      <c r="AR102" s="2" t="s">
        <v>318</v>
      </c>
      <c r="AS102" s="2" t="s">
        <v>317</v>
      </c>
      <c r="AT102" s="2" t="s">
        <v>324</v>
      </c>
      <c r="AU102" s="2" t="s">
        <v>330</v>
      </c>
      <c r="AV102" s="2" t="s">
        <v>340</v>
      </c>
      <c r="AW102" s="2" t="s">
        <v>290</v>
      </c>
      <c r="AX102" s="2" t="s">
        <v>288</v>
      </c>
      <c r="AY102" s="2" t="s">
        <v>283</v>
      </c>
      <c r="AZ102" s="2" t="s">
        <v>346</v>
      </c>
      <c r="BA102" s="2">
        <v>2</v>
      </c>
      <c r="BB102" s="2" t="s">
        <v>348</v>
      </c>
      <c r="BC102" s="2" t="s">
        <v>288</v>
      </c>
      <c r="BD102" s="2" t="s">
        <v>351</v>
      </c>
      <c r="BE102" s="2" t="s">
        <v>288</v>
      </c>
      <c r="BF102" s="2" t="s">
        <v>288</v>
      </c>
      <c r="BG102" s="2" t="s">
        <v>288</v>
      </c>
      <c r="BH102" s="2" t="s">
        <v>283</v>
      </c>
      <c r="BI102" s="2" t="s">
        <v>356</v>
      </c>
      <c r="BJ102" s="2" t="s">
        <v>362</v>
      </c>
      <c r="BK102" s="2" t="s">
        <v>288</v>
      </c>
      <c r="BL102" s="2" t="s">
        <v>364</v>
      </c>
      <c r="BM102" s="2" t="s">
        <v>283</v>
      </c>
      <c r="BN102" s="2" t="s">
        <v>283</v>
      </c>
      <c r="BO102" s="2" t="s">
        <v>372</v>
      </c>
      <c r="BP102" s="2" t="s">
        <v>284</v>
      </c>
      <c r="BQ102" s="2" t="s">
        <v>288</v>
      </c>
      <c r="BR102" s="2" t="s">
        <v>376</v>
      </c>
      <c r="BS102" s="2" t="s">
        <v>317</v>
      </c>
      <c r="BT102" s="2" t="s">
        <v>378</v>
      </c>
      <c r="BU102" s="2" t="s">
        <v>283</v>
      </c>
      <c r="BV102" s="2" t="s">
        <v>283</v>
      </c>
      <c r="BW102" s="2" t="s">
        <v>283</v>
      </c>
    </row>
    <row r="103" spans="1:75" x14ac:dyDescent="0.25">
      <c r="A103" s="2">
        <v>10</v>
      </c>
      <c r="B103" s="2" t="s">
        <v>174</v>
      </c>
      <c r="C103" s="2" t="s">
        <v>188</v>
      </c>
      <c r="D103" s="2" t="s">
        <v>276</v>
      </c>
      <c r="E103" s="2" t="s">
        <v>277</v>
      </c>
      <c r="F103" s="2" t="s">
        <v>281</v>
      </c>
      <c r="G103" s="2">
        <v>11.147209999999999</v>
      </c>
      <c r="H103" s="2">
        <v>11.967090000000001</v>
      </c>
      <c r="I103" s="2" t="s">
        <v>283</v>
      </c>
      <c r="J103" s="2" t="s">
        <v>284</v>
      </c>
      <c r="K103" s="2" t="s">
        <v>283</v>
      </c>
      <c r="L103" s="2" t="s">
        <v>283</v>
      </c>
      <c r="M103" s="2" t="s">
        <v>283</v>
      </c>
      <c r="N103" s="2" t="s">
        <v>283</v>
      </c>
      <c r="O103" s="2" t="s">
        <v>283</v>
      </c>
      <c r="P103" s="2" t="s">
        <v>283</v>
      </c>
      <c r="Q103" s="2" t="s">
        <v>283</v>
      </c>
      <c r="R103" s="2" t="s">
        <v>288</v>
      </c>
      <c r="S103" s="2" t="s">
        <v>293</v>
      </c>
      <c r="T103" s="2" t="s">
        <v>294</v>
      </c>
      <c r="U103" s="2" t="s">
        <v>299</v>
      </c>
      <c r="V103" s="2" t="s">
        <v>304</v>
      </c>
      <c r="W103" s="2">
        <v>430</v>
      </c>
      <c r="X103" s="2">
        <v>93</v>
      </c>
      <c r="Y103" s="2">
        <v>106</v>
      </c>
      <c r="Z103" s="2">
        <v>361</v>
      </c>
      <c r="AA103" s="2">
        <v>394</v>
      </c>
      <c r="AB103" s="2">
        <v>198</v>
      </c>
      <c r="AC103" s="2">
        <v>225</v>
      </c>
      <c r="AD103" s="2">
        <v>430</v>
      </c>
      <c r="AE103" s="2">
        <v>1104</v>
      </c>
      <c r="AF103" s="2">
        <v>39</v>
      </c>
      <c r="AG103" s="2">
        <v>61</v>
      </c>
      <c r="AH103" s="2">
        <v>3011</v>
      </c>
      <c r="AI103" s="2" t="s">
        <v>288</v>
      </c>
      <c r="AJ103" s="2" t="s">
        <v>310</v>
      </c>
      <c r="AK103" s="2" t="s">
        <v>312</v>
      </c>
      <c r="AL103" s="2" t="s">
        <v>285</v>
      </c>
      <c r="AM103" s="2" t="s">
        <v>319</v>
      </c>
      <c r="AN103" s="2" t="s">
        <v>317</v>
      </c>
      <c r="AO103" s="2" t="s">
        <v>320</v>
      </c>
      <c r="AP103" s="2" t="s">
        <v>320</v>
      </c>
      <c r="AQ103" s="2" t="s">
        <v>317</v>
      </c>
      <c r="AR103" s="2" t="s">
        <v>317</v>
      </c>
      <c r="AS103" s="2" t="s">
        <v>319</v>
      </c>
      <c r="AT103" s="2" t="s">
        <v>321</v>
      </c>
      <c r="AU103" s="2" t="s">
        <v>328</v>
      </c>
      <c r="AV103" s="2" t="s">
        <v>336</v>
      </c>
      <c r="AW103" s="2" t="s">
        <v>344</v>
      </c>
      <c r="AX103" s="2" t="s">
        <v>283</v>
      </c>
      <c r="AY103" s="2" t="s">
        <v>288</v>
      </c>
      <c r="AZ103" s="2" t="s">
        <v>345</v>
      </c>
      <c r="BA103" s="2">
        <v>23</v>
      </c>
      <c r="BB103" s="2" t="s">
        <v>348</v>
      </c>
      <c r="BC103" s="2" t="s">
        <v>283</v>
      </c>
      <c r="BD103" s="2" t="s">
        <v>283</v>
      </c>
      <c r="BE103" s="2" t="s">
        <v>283</v>
      </c>
      <c r="BF103" s="2" t="s">
        <v>283</v>
      </c>
      <c r="BG103" s="2" t="s">
        <v>352</v>
      </c>
      <c r="BH103" s="2" t="s">
        <v>283</v>
      </c>
      <c r="BI103" s="2" t="s">
        <v>354</v>
      </c>
      <c r="BJ103" s="2" t="s">
        <v>359</v>
      </c>
      <c r="BK103" s="2" t="s">
        <v>283</v>
      </c>
      <c r="BL103" s="2" t="s">
        <v>365</v>
      </c>
      <c r="BM103" s="2" t="s">
        <v>283</v>
      </c>
      <c r="BN103" s="2" t="s">
        <v>283</v>
      </c>
      <c r="BO103" s="2" t="s">
        <v>370</v>
      </c>
      <c r="BP103" s="2" t="s">
        <v>284</v>
      </c>
      <c r="BQ103" s="2" t="s">
        <v>283</v>
      </c>
      <c r="BR103" s="2" t="s">
        <v>377</v>
      </c>
      <c r="BS103" s="2" t="s">
        <v>320</v>
      </c>
      <c r="BT103" s="2" t="s">
        <v>383</v>
      </c>
      <c r="BU103" s="2" t="s">
        <v>288</v>
      </c>
      <c r="BV103" s="2" t="s">
        <v>288</v>
      </c>
      <c r="BW103" s="2" t="s">
        <v>288</v>
      </c>
    </row>
    <row r="104" spans="1:75" x14ac:dyDescent="0.25">
      <c r="A104" s="2">
        <v>10</v>
      </c>
      <c r="B104" s="2" t="s">
        <v>175</v>
      </c>
      <c r="C104" s="2" t="s">
        <v>188</v>
      </c>
      <c r="D104" s="2" t="s">
        <v>276</v>
      </c>
      <c r="E104" s="2" t="s">
        <v>278</v>
      </c>
      <c r="F104" s="2" t="s">
        <v>281</v>
      </c>
      <c r="G104" s="2">
        <v>12.18131</v>
      </c>
      <c r="H104" s="2">
        <v>11.733639999999999</v>
      </c>
      <c r="I104" s="2" t="s">
        <v>283</v>
      </c>
      <c r="J104" s="2" t="s">
        <v>284</v>
      </c>
      <c r="K104" s="2" t="s">
        <v>283</v>
      </c>
      <c r="L104" s="2" t="s">
        <v>283</v>
      </c>
      <c r="M104" s="2" t="s">
        <v>283</v>
      </c>
      <c r="N104" s="2" t="s">
        <v>288</v>
      </c>
      <c r="O104" s="2" t="s">
        <v>288</v>
      </c>
      <c r="P104" s="2" t="s">
        <v>283</v>
      </c>
      <c r="Q104" s="2" t="s">
        <v>283</v>
      </c>
      <c r="R104" s="2" t="s">
        <v>288</v>
      </c>
      <c r="S104" s="2" t="s">
        <v>293</v>
      </c>
      <c r="T104" s="2" t="s">
        <v>295</v>
      </c>
      <c r="U104" s="2" t="s">
        <v>299</v>
      </c>
      <c r="V104" s="2" t="s">
        <v>304</v>
      </c>
      <c r="W104" s="2">
        <v>742</v>
      </c>
      <c r="X104" s="2">
        <v>129</v>
      </c>
      <c r="Y104" s="2">
        <v>184</v>
      </c>
      <c r="Z104" s="2">
        <v>341</v>
      </c>
      <c r="AA104" s="2">
        <v>426</v>
      </c>
      <c r="AB104" s="2">
        <v>769</v>
      </c>
      <c r="AC104" s="2">
        <v>924</v>
      </c>
      <c r="AD104" s="2">
        <v>864</v>
      </c>
      <c r="AE104" s="2">
        <v>1214</v>
      </c>
      <c r="AF104" s="2">
        <v>124</v>
      </c>
      <c r="AG104" s="2">
        <v>217</v>
      </c>
      <c r="AH104" s="2">
        <v>5192</v>
      </c>
      <c r="AI104" s="2" t="s">
        <v>283</v>
      </c>
      <c r="AJ104" s="2" t="s">
        <v>310</v>
      </c>
      <c r="AK104" s="2" t="s">
        <v>312</v>
      </c>
      <c r="AL104" s="2" t="s">
        <v>285</v>
      </c>
      <c r="AM104" s="2" t="s">
        <v>320</v>
      </c>
      <c r="AN104" s="2" t="s">
        <v>319</v>
      </c>
      <c r="AO104" s="2" t="s">
        <v>317</v>
      </c>
      <c r="AP104" s="2" t="s">
        <v>320</v>
      </c>
      <c r="AQ104" s="2" t="s">
        <v>317</v>
      </c>
      <c r="AR104" s="2" t="s">
        <v>285</v>
      </c>
      <c r="AS104" s="2" t="s">
        <v>319</v>
      </c>
      <c r="AT104" s="2" t="s">
        <v>321</v>
      </c>
      <c r="AU104" s="2" t="s">
        <v>328</v>
      </c>
      <c r="AV104" s="2" t="s">
        <v>336</v>
      </c>
      <c r="AW104" s="2" t="s">
        <v>344</v>
      </c>
      <c r="AX104" s="2" t="s">
        <v>283</v>
      </c>
      <c r="AY104" s="2" t="s">
        <v>288</v>
      </c>
      <c r="AZ104" s="2" t="s">
        <v>345</v>
      </c>
      <c r="BA104" s="2">
        <v>28</v>
      </c>
      <c r="BB104" s="2" t="s">
        <v>350</v>
      </c>
      <c r="BC104" s="2" t="s">
        <v>283</v>
      </c>
      <c r="BD104" s="2" t="s">
        <v>283</v>
      </c>
      <c r="BE104" s="2" t="s">
        <v>283</v>
      </c>
      <c r="BF104" s="2" t="s">
        <v>283</v>
      </c>
      <c r="BG104" s="2" t="s">
        <v>352</v>
      </c>
      <c r="BH104" s="2" t="s">
        <v>283</v>
      </c>
      <c r="BI104" s="2" t="s">
        <v>355</v>
      </c>
      <c r="BJ104" s="2" t="s">
        <v>359</v>
      </c>
      <c r="BK104" s="2" t="s">
        <v>283</v>
      </c>
      <c r="BL104" s="2" t="s">
        <v>365</v>
      </c>
      <c r="BM104" s="2" t="s">
        <v>283</v>
      </c>
      <c r="BN104" s="2" t="s">
        <v>283</v>
      </c>
      <c r="BO104" s="2" t="s">
        <v>370</v>
      </c>
      <c r="BP104" s="2" t="s">
        <v>284</v>
      </c>
      <c r="BQ104" s="2" t="s">
        <v>283</v>
      </c>
      <c r="BR104" s="2" t="s">
        <v>377</v>
      </c>
      <c r="BS104" s="2" t="s">
        <v>320</v>
      </c>
      <c r="BT104" s="2" t="s">
        <v>380</v>
      </c>
      <c r="BU104" s="2" t="s">
        <v>288</v>
      </c>
      <c r="BV104" s="2" t="s">
        <v>288</v>
      </c>
      <c r="BW104" s="2" t="s">
        <v>288</v>
      </c>
    </row>
    <row r="105" spans="1:75" x14ac:dyDescent="0.25">
      <c r="A105" s="2">
        <v>10</v>
      </c>
      <c r="B105" s="2" t="s">
        <v>176</v>
      </c>
      <c r="C105" s="2" t="s">
        <v>188</v>
      </c>
      <c r="D105" s="2" t="s">
        <v>276</v>
      </c>
      <c r="E105" s="2" t="s">
        <v>279</v>
      </c>
      <c r="F105" s="2" t="s">
        <v>282</v>
      </c>
      <c r="G105" s="2">
        <v>12.03547</v>
      </c>
      <c r="H105" s="2">
        <v>11.72672</v>
      </c>
      <c r="I105" s="2" t="s">
        <v>283</v>
      </c>
      <c r="J105" s="2" t="s">
        <v>291</v>
      </c>
      <c r="K105" s="2" t="s">
        <v>288</v>
      </c>
      <c r="L105" s="2" t="s">
        <v>283</v>
      </c>
      <c r="M105" s="2" t="s">
        <v>283</v>
      </c>
      <c r="N105" s="2" t="s">
        <v>283</v>
      </c>
      <c r="O105" s="2" t="s">
        <v>288</v>
      </c>
      <c r="P105" s="2" t="s">
        <v>283</v>
      </c>
      <c r="Q105" s="2" t="s">
        <v>288</v>
      </c>
      <c r="R105" s="2" t="s">
        <v>288</v>
      </c>
      <c r="S105" s="2" t="s">
        <v>293</v>
      </c>
      <c r="T105" s="2" t="s">
        <v>295</v>
      </c>
      <c r="U105" s="2" t="s">
        <v>302</v>
      </c>
      <c r="V105" s="2" t="s">
        <v>301</v>
      </c>
      <c r="W105" s="2">
        <v>64</v>
      </c>
      <c r="X105" s="2">
        <v>6</v>
      </c>
      <c r="Y105" s="2">
        <v>9</v>
      </c>
      <c r="Z105" s="2">
        <v>54</v>
      </c>
      <c r="AA105" s="2">
        <v>61</v>
      </c>
      <c r="AB105" s="2">
        <v>65</v>
      </c>
      <c r="AC105" s="2">
        <v>85</v>
      </c>
      <c r="AD105" s="2">
        <v>65</v>
      </c>
      <c r="AE105" s="2">
        <v>89</v>
      </c>
      <c r="AF105" s="2">
        <v>9</v>
      </c>
      <c r="AG105" s="2">
        <v>12</v>
      </c>
      <c r="AH105" s="2">
        <v>455</v>
      </c>
      <c r="AI105" s="2" t="s">
        <v>288</v>
      </c>
      <c r="AJ105" s="2" t="s">
        <v>310</v>
      </c>
      <c r="AK105" s="2" t="s">
        <v>312</v>
      </c>
      <c r="AL105" s="2" t="s">
        <v>285</v>
      </c>
      <c r="AM105" s="2" t="s">
        <v>317</v>
      </c>
      <c r="AN105" s="2" t="s">
        <v>317</v>
      </c>
      <c r="AO105" s="2" t="s">
        <v>320</v>
      </c>
      <c r="AP105" s="2" t="s">
        <v>285</v>
      </c>
      <c r="AQ105" s="2" t="s">
        <v>285</v>
      </c>
      <c r="AR105" s="2" t="s">
        <v>285</v>
      </c>
      <c r="AS105" s="2" t="s">
        <v>317</v>
      </c>
      <c r="AT105" s="2" t="s">
        <v>324</v>
      </c>
      <c r="AU105" s="2" t="s">
        <v>328</v>
      </c>
      <c r="AV105" s="2" t="s">
        <v>334</v>
      </c>
      <c r="AW105" s="2" t="s">
        <v>290</v>
      </c>
      <c r="AX105" s="2" t="s">
        <v>283</v>
      </c>
      <c r="AY105" s="2" t="s">
        <v>288</v>
      </c>
      <c r="AZ105" s="2" t="s">
        <v>346</v>
      </c>
      <c r="BA105" s="2">
        <v>10</v>
      </c>
      <c r="BB105" s="2" t="s">
        <v>350</v>
      </c>
      <c r="BC105" s="2" t="s">
        <v>283</v>
      </c>
      <c r="BD105" s="2" t="s">
        <v>351</v>
      </c>
      <c r="BE105" s="2" t="s">
        <v>283</v>
      </c>
      <c r="BF105" s="2" t="s">
        <v>283</v>
      </c>
      <c r="BG105" s="2" t="s">
        <v>353</v>
      </c>
      <c r="BH105" s="2" t="s">
        <v>288</v>
      </c>
      <c r="BI105" s="2" t="s">
        <v>355</v>
      </c>
      <c r="BJ105" s="2" t="s">
        <v>359</v>
      </c>
      <c r="BK105" s="2" t="s">
        <v>283</v>
      </c>
      <c r="BL105" s="2" t="s">
        <v>367</v>
      </c>
      <c r="BM105" s="2" t="s">
        <v>288</v>
      </c>
      <c r="BN105" s="2" t="s">
        <v>288</v>
      </c>
      <c r="BO105" s="2" t="s">
        <v>372</v>
      </c>
      <c r="BP105" s="2" t="s">
        <v>284</v>
      </c>
      <c r="BQ105" s="2" t="s">
        <v>288</v>
      </c>
      <c r="BR105" s="2" t="s">
        <v>285</v>
      </c>
      <c r="BS105" s="2" t="s">
        <v>285</v>
      </c>
      <c r="BT105" s="2" t="s">
        <v>380</v>
      </c>
      <c r="BU105" s="2" t="s">
        <v>288</v>
      </c>
      <c r="BV105" s="2" t="s">
        <v>288</v>
      </c>
      <c r="BW105" s="2" t="s">
        <v>288</v>
      </c>
    </row>
    <row r="106" spans="1:75" x14ac:dyDescent="0.25">
      <c r="A106" s="2">
        <v>10</v>
      </c>
      <c r="B106" s="2" t="s">
        <v>177</v>
      </c>
      <c r="C106" s="2" t="s">
        <v>188</v>
      </c>
      <c r="D106" s="2" t="s">
        <v>276</v>
      </c>
      <c r="E106" s="2" t="s">
        <v>280</v>
      </c>
      <c r="F106" s="2" t="s">
        <v>282</v>
      </c>
      <c r="G106" s="2">
        <v>11.93554</v>
      </c>
      <c r="H106" s="2">
        <v>11.66352</v>
      </c>
      <c r="I106" s="2" t="s">
        <v>288</v>
      </c>
      <c r="J106" s="2"/>
      <c r="K106" s="2" t="s">
        <v>283</v>
      </c>
      <c r="L106" s="2" t="s">
        <v>283</v>
      </c>
      <c r="M106" s="2" t="s">
        <v>283</v>
      </c>
      <c r="N106" s="2" t="s">
        <v>288</v>
      </c>
      <c r="O106" s="2" t="s">
        <v>288</v>
      </c>
      <c r="P106" s="2" t="s">
        <v>283</v>
      </c>
      <c r="Q106" s="2" t="s">
        <v>283</v>
      </c>
      <c r="R106" s="2" t="s">
        <v>288</v>
      </c>
      <c r="S106" s="2" t="s">
        <v>293</v>
      </c>
      <c r="T106" s="2" t="s">
        <v>295</v>
      </c>
      <c r="U106" s="2" t="s">
        <v>309</v>
      </c>
      <c r="V106" s="2" t="s">
        <v>301</v>
      </c>
      <c r="W106" s="2">
        <v>421</v>
      </c>
      <c r="X106" s="2">
        <v>104</v>
      </c>
      <c r="Y106" s="2">
        <v>123</v>
      </c>
      <c r="Z106" s="2">
        <v>241</v>
      </c>
      <c r="AA106" s="2">
        <v>301</v>
      </c>
      <c r="AB106" s="2">
        <v>425</v>
      </c>
      <c r="AC106" s="2">
        <v>676</v>
      </c>
      <c r="AD106" s="2">
        <v>421</v>
      </c>
      <c r="AE106" s="2">
        <v>584</v>
      </c>
      <c r="AF106" s="2">
        <v>29</v>
      </c>
      <c r="AG106" s="2">
        <v>43</v>
      </c>
      <c r="AH106" s="2">
        <v>2947</v>
      </c>
      <c r="AI106" s="2" t="s">
        <v>283</v>
      </c>
      <c r="AJ106" s="2" t="s">
        <v>310</v>
      </c>
      <c r="AK106" s="2" t="s">
        <v>312</v>
      </c>
      <c r="AL106" s="2" t="s">
        <v>317</v>
      </c>
      <c r="AM106" s="2" t="s">
        <v>319</v>
      </c>
      <c r="AN106" s="2" t="s">
        <v>317</v>
      </c>
      <c r="AO106" s="2" t="s">
        <v>317</v>
      </c>
      <c r="AP106" s="2" t="s">
        <v>285</v>
      </c>
      <c r="AQ106" s="2" t="s">
        <v>317</v>
      </c>
      <c r="AR106" s="2" t="s">
        <v>285</v>
      </c>
      <c r="AS106" s="2" t="s">
        <v>319</v>
      </c>
      <c r="AT106" s="2" t="s">
        <v>321</v>
      </c>
      <c r="AU106" s="2" t="s">
        <v>328</v>
      </c>
      <c r="AV106" s="2" t="s">
        <v>340</v>
      </c>
      <c r="AW106" s="2" t="s">
        <v>290</v>
      </c>
      <c r="AX106" s="2" t="s">
        <v>283</v>
      </c>
      <c r="AY106" s="2" t="s">
        <v>288</v>
      </c>
      <c r="AZ106" s="2" t="s">
        <v>346</v>
      </c>
      <c r="BA106" s="2">
        <v>32</v>
      </c>
      <c r="BB106" s="2" t="s">
        <v>349</v>
      </c>
      <c r="BC106" s="2" t="s">
        <v>283</v>
      </c>
      <c r="BD106" s="2" t="s">
        <v>283</v>
      </c>
      <c r="BE106" s="2" t="s">
        <v>283</v>
      </c>
      <c r="BF106" s="2" t="s">
        <v>283</v>
      </c>
      <c r="BG106" s="2" t="s">
        <v>353</v>
      </c>
      <c r="BH106" s="2" t="s">
        <v>283</v>
      </c>
      <c r="BI106" s="2" t="s">
        <v>355</v>
      </c>
      <c r="BJ106" s="2" t="s">
        <v>359</v>
      </c>
      <c r="BK106" s="2" t="s">
        <v>283</v>
      </c>
      <c r="BL106" s="2" t="s">
        <v>365</v>
      </c>
      <c r="BM106" s="2" t="s">
        <v>283</v>
      </c>
      <c r="BN106" s="2" t="s">
        <v>283</v>
      </c>
      <c r="BO106" s="2" t="s">
        <v>370</v>
      </c>
      <c r="BP106" s="2" t="s">
        <v>375</v>
      </c>
      <c r="BQ106" s="2" t="s">
        <v>283</v>
      </c>
      <c r="BR106" s="2" t="s">
        <v>377</v>
      </c>
      <c r="BS106" s="2" t="s">
        <v>319</v>
      </c>
      <c r="BT106" s="2" t="s">
        <v>380</v>
      </c>
      <c r="BU106" s="2" t="s">
        <v>288</v>
      </c>
      <c r="BV106" s="2" t="s">
        <v>283</v>
      </c>
      <c r="BW106" s="2" t="s">
        <v>283</v>
      </c>
    </row>
    <row r="107" spans="1:75" x14ac:dyDescent="0.25">
      <c r="A107" s="2">
        <v>10</v>
      </c>
      <c r="B107" s="2" t="s">
        <v>178</v>
      </c>
      <c r="C107" s="2" t="s">
        <v>188</v>
      </c>
      <c r="D107" s="2" t="s">
        <v>276</v>
      </c>
      <c r="E107" s="2" t="s">
        <v>279</v>
      </c>
      <c r="F107" s="2" t="s">
        <v>282</v>
      </c>
      <c r="G107" s="2">
        <v>12.09273</v>
      </c>
      <c r="H107" s="2">
        <v>11.7895</v>
      </c>
      <c r="I107" s="2" t="s">
        <v>283</v>
      </c>
      <c r="J107" s="2" t="s">
        <v>285</v>
      </c>
      <c r="K107" s="2" t="s">
        <v>288</v>
      </c>
      <c r="L107" s="2" t="s">
        <v>283</v>
      </c>
      <c r="M107" s="2" t="s">
        <v>283</v>
      </c>
      <c r="N107" s="2" t="s">
        <v>283</v>
      </c>
      <c r="O107" s="2" t="s">
        <v>288</v>
      </c>
      <c r="P107" s="2" t="s">
        <v>288</v>
      </c>
      <c r="Q107" s="2" t="s">
        <v>288</v>
      </c>
      <c r="R107" s="2" t="s">
        <v>288</v>
      </c>
      <c r="S107" s="2" t="s">
        <v>293</v>
      </c>
      <c r="T107" s="2" t="s">
        <v>294</v>
      </c>
      <c r="U107" s="2" t="s">
        <v>309</v>
      </c>
      <c r="V107" s="2" t="s">
        <v>301</v>
      </c>
      <c r="W107" s="2">
        <v>267</v>
      </c>
      <c r="X107" s="2">
        <v>29</v>
      </c>
      <c r="Y107" s="2">
        <v>34</v>
      </c>
      <c r="Z107" s="2">
        <v>109</v>
      </c>
      <c r="AA107" s="2">
        <v>129</v>
      </c>
      <c r="AB107" s="2">
        <v>464</v>
      </c>
      <c r="AC107" s="2">
        <v>498</v>
      </c>
      <c r="AD107" s="2">
        <v>249</v>
      </c>
      <c r="AE107" s="2">
        <v>278</v>
      </c>
      <c r="AF107" s="2">
        <v>28</v>
      </c>
      <c r="AG107" s="2">
        <v>49</v>
      </c>
      <c r="AH107" s="2">
        <v>1867</v>
      </c>
      <c r="AI107" s="2" t="s">
        <v>283</v>
      </c>
      <c r="AJ107" s="2" t="s">
        <v>310</v>
      </c>
      <c r="AK107" s="2" t="s">
        <v>312</v>
      </c>
      <c r="AL107" s="2" t="s">
        <v>317</v>
      </c>
      <c r="AM107" s="2" t="s">
        <v>319</v>
      </c>
      <c r="AN107" s="2" t="s">
        <v>320</v>
      </c>
      <c r="AO107" s="2" t="s">
        <v>317</v>
      </c>
      <c r="AP107" s="2" t="s">
        <v>285</v>
      </c>
      <c r="AQ107" s="2" t="s">
        <v>285</v>
      </c>
      <c r="AR107" s="2" t="s">
        <v>285</v>
      </c>
      <c r="AS107" s="2" t="s">
        <v>285</v>
      </c>
      <c r="AT107" s="2" t="s">
        <v>321</v>
      </c>
      <c r="AU107" s="2" t="s">
        <v>328</v>
      </c>
      <c r="AV107" s="2" t="s">
        <v>340</v>
      </c>
      <c r="AW107" s="2" t="s">
        <v>290</v>
      </c>
      <c r="AX107" s="2" t="s">
        <v>283</v>
      </c>
      <c r="AY107" s="2" t="s">
        <v>288</v>
      </c>
      <c r="AZ107" s="2" t="s">
        <v>346</v>
      </c>
      <c r="BA107" s="2">
        <v>0</v>
      </c>
      <c r="BB107" s="2" t="s">
        <v>349</v>
      </c>
      <c r="BC107" s="2" t="s">
        <v>288</v>
      </c>
      <c r="BD107" s="2" t="s">
        <v>283</v>
      </c>
      <c r="BE107" s="2" t="s">
        <v>288</v>
      </c>
      <c r="BF107" s="2" t="s">
        <v>288</v>
      </c>
      <c r="BG107" s="2" t="s">
        <v>288</v>
      </c>
      <c r="BH107" s="2" t="s">
        <v>288</v>
      </c>
      <c r="BI107" s="2" t="s">
        <v>356</v>
      </c>
      <c r="BJ107" s="2" t="s">
        <v>285</v>
      </c>
      <c r="BK107" s="2" t="s">
        <v>288</v>
      </c>
      <c r="BL107" s="2" t="s">
        <v>367</v>
      </c>
      <c r="BM107" s="2" t="s">
        <v>283</v>
      </c>
      <c r="BN107" s="2" t="s">
        <v>283</v>
      </c>
      <c r="BO107" s="2" t="s">
        <v>370</v>
      </c>
      <c r="BP107" s="2" t="s">
        <v>284</v>
      </c>
      <c r="BQ107" s="2" t="s">
        <v>288</v>
      </c>
      <c r="BR107" s="2" t="s">
        <v>285</v>
      </c>
      <c r="BS107" s="2" t="s">
        <v>285</v>
      </c>
      <c r="BT107" s="2" t="s">
        <v>380</v>
      </c>
      <c r="BU107" s="2" t="s">
        <v>288</v>
      </c>
      <c r="BV107" s="2" t="s">
        <v>288</v>
      </c>
      <c r="BW107" s="2" t="s">
        <v>283</v>
      </c>
    </row>
  </sheetData>
  <autoFilter ref="A1:BW10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FEDOROVA Maria</cp:lastModifiedBy>
  <dcterms:created xsi:type="dcterms:W3CDTF">2016-06-21T10:57:20Z</dcterms:created>
  <dcterms:modified xsi:type="dcterms:W3CDTF">2017-03-02T15:22:52Z</dcterms:modified>
</cp:coreProperties>
</file>