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ungur\Dropbox (OCHA)\gis\01_Analysis_Projects\02_Thematic\IDP\Monthly_IDP_Movements\2017\09_Sep\"/>
    </mc:Choice>
  </mc:AlternateContent>
  <bookViews>
    <workbookView xWindow="0" yWindow="0" windowWidth="20490" windowHeight="6930"/>
  </bookViews>
  <sheets>
    <sheet name="Notes" sheetId="1" r:id="rId1"/>
    <sheet name="IDP_flow" sheetId="2" r:id="rId2"/>
    <sheet name="Summary_since2016" sheetId="3" r:id="rId3"/>
    <sheet name="Origin_to_Destination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3" l="1"/>
  <c r="W18" i="3"/>
  <c r="V18" i="3"/>
  <c r="U18" i="3"/>
  <c r="T18" i="3"/>
  <c r="R18" i="3"/>
  <c r="Q18" i="3"/>
  <c r="P18" i="3"/>
  <c r="M18" i="3"/>
  <c r="S17" i="3"/>
  <c r="P21" i="3" s="1"/>
  <c r="L17" i="3"/>
  <c r="L18" i="3" s="1"/>
  <c r="K17" i="3"/>
  <c r="K18" i="3" s="1"/>
  <c r="J17" i="3"/>
  <c r="J18" i="3" s="1"/>
  <c r="I17" i="3"/>
  <c r="I18" i="3" s="1"/>
  <c r="H17" i="3"/>
  <c r="H18" i="3" s="1"/>
  <c r="G17" i="3"/>
  <c r="G18" i="3" s="1"/>
  <c r="F17" i="3"/>
  <c r="F18" i="3" s="1"/>
  <c r="E17" i="3"/>
  <c r="E18" i="3" s="1"/>
  <c r="D17" i="3"/>
  <c r="D18" i="3" s="1"/>
  <c r="C17" i="3"/>
  <c r="C18" i="3" s="1"/>
  <c r="B17" i="3"/>
  <c r="B18" i="3" s="1"/>
  <c r="AB16" i="3"/>
  <c r="N16" i="3"/>
  <c r="AC16" i="3" s="1"/>
  <c r="AB15" i="3"/>
  <c r="N15" i="3"/>
  <c r="AC15" i="3" s="1"/>
  <c r="AB14" i="3"/>
  <c r="N14" i="3"/>
  <c r="AC14" i="3" s="1"/>
  <c r="AB13" i="3"/>
  <c r="N13" i="3"/>
  <c r="AC13" i="3" s="1"/>
  <c r="AB12" i="3"/>
  <c r="N12" i="3"/>
  <c r="AC12" i="3" s="1"/>
  <c r="AB11" i="3"/>
  <c r="N11" i="3"/>
  <c r="AC11" i="3" s="1"/>
  <c r="AB10" i="3"/>
  <c r="AC10" i="3" s="1"/>
  <c r="N10" i="3"/>
  <c r="AB9" i="3"/>
  <c r="N9" i="3"/>
  <c r="AC9" i="3" s="1"/>
  <c r="AB8" i="3"/>
  <c r="N8" i="3"/>
  <c r="AC8" i="3" s="1"/>
  <c r="AB7" i="3"/>
  <c r="N7" i="3"/>
  <c r="AC7" i="3" s="1"/>
  <c r="AC6" i="3"/>
  <c r="AB6" i="3"/>
  <c r="N6" i="3"/>
  <c r="AB5" i="3"/>
  <c r="N5" i="3"/>
  <c r="AC5" i="3" s="1"/>
  <c r="AB4" i="3"/>
  <c r="N4" i="3"/>
  <c r="AC4" i="3" s="1"/>
  <c r="AB3" i="3"/>
  <c r="N3" i="3"/>
  <c r="N17" i="3" s="1"/>
  <c r="N18" i="3" s="1"/>
  <c r="AC3" i="3" l="1"/>
  <c r="AC17" i="3" s="1"/>
  <c r="AB17" i="3"/>
  <c r="S18" i="3"/>
  <c r="AB19" i="3" l="1"/>
  <c r="AB18" i="3"/>
</calcChain>
</file>

<file path=xl/sharedStrings.xml><?xml version="1.0" encoding="utf-8"?>
<sst xmlns="http://schemas.openxmlformats.org/spreadsheetml/2006/main" count="7913" uniqueCount="2278">
  <si>
    <t>No estimation; getting proportion from Origin to Destination at governorate level</t>
  </si>
  <si>
    <t>Aleppo</t>
  </si>
  <si>
    <t>Al-Hasakeh</t>
  </si>
  <si>
    <t>Ar-Raqqa</t>
  </si>
  <si>
    <t>As-Sweida</t>
  </si>
  <si>
    <t>Damascus</t>
  </si>
  <si>
    <t>Dar'a</t>
  </si>
  <si>
    <t>Deir-ez-Zor</t>
  </si>
  <si>
    <t>Hama</t>
  </si>
  <si>
    <t>Homs</t>
  </si>
  <si>
    <t>Idleb</t>
  </si>
  <si>
    <t>Lattakia</t>
  </si>
  <si>
    <t>Quneitra</t>
  </si>
  <si>
    <t>Rural Damascus</t>
  </si>
  <si>
    <t>Tartous</t>
  </si>
  <si>
    <t>Grand Total</t>
  </si>
  <si>
    <t>Unknown</t>
  </si>
  <si>
    <r>
      <rPr>
        <b/>
        <sz val="11"/>
        <color theme="1"/>
        <rFont val="Calibri"/>
        <family val="2"/>
      </rPr>
      <t>↓From</t>
    </r>
    <r>
      <rPr>
        <b/>
        <sz val="11"/>
        <color theme="1"/>
        <rFont val="Calibri"/>
        <family val="2"/>
        <scheme val="minor"/>
      </rPr>
      <t xml:space="preserve"> | To </t>
    </r>
    <r>
      <rPr>
        <b/>
        <sz val="11"/>
        <color theme="1"/>
        <rFont val="Calibri"/>
        <family val="2"/>
      </rPr>
      <t>→</t>
    </r>
  </si>
  <si>
    <t>Since Jan 2016</t>
  </si>
  <si>
    <t>Governorate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</si>
  <si>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</si>
  <si>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</si>
  <si>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</si>
  <si>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</si>
  <si>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</si>
  <si>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</si>
  <si>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</si>
  <si>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</si>
  <si>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</si>
  <si>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</si>
  <si>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</si>
  <si>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</si>
  <si>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2016</t>
  </si>
  <si>
    <t>Total 2017</t>
  </si>
  <si>
    <t>Total</t>
  </si>
  <si>
    <t>Average of IDP flow per day</t>
  </si>
  <si>
    <t>per/day</t>
  </si>
  <si>
    <t>per/month</t>
  </si>
  <si>
    <t>Mohafaza</t>
  </si>
  <si>
    <t>Mohafaza PCODE</t>
  </si>
  <si>
    <t>Mantika</t>
  </si>
  <si>
    <t>Mantika PCODE</t>
  </si>
  <si>
    <t>Nahya</t>
  </si>
  <si>
    <t>Nahya PCODE</t>
  </si>
  <si>
    <t>Community</t>
  </si>
  <si>
    <t>Community PCODE</t>
  </si>
  <si>
    <t>IDP_Flow_Estimation</t>
  </si>
  <si>
    <t>SY02</t>
  </si>
  <si>
    <t>Afrin</t>
  </si>
  <si>
    <t>SY0203</t>
  </si>
  <si>
    <t>SY020300</t>
  </si>
  <si>
    <t>C1366</t>
  </si>
  <si>
    <t>Abin - Efrin</t>
  </si>
  <si>
    <t>C1353</t>
  </si>
  <si>
    <t>Jandairis</t>
  </si>
  <si>
    <t>SY020302</t>
  </si>
  <si>
    <t>Jalma</t>
  </si>
  <si>
    <t>C1424</t>
  </si>
  <si>
    <t>C1426</t>
  </si>
  <si>
    <t>Kafr Safra</t>
  </si>
  <si>
    <t>C1449</t>
  </si>
  <si>
    <t>Hamam</t>
  </si>
  <si>
    <t>C1427</t>
  </si>
  <si>
    <t>Fasha</t>
  </si>
  <si>
    <t>C1440</t>
  </si>
  <si>
    <t>Bayada - Jendris</t>
  </si>
  <si>
    <t>C1434</t>
  </si>
  <si>
    <t>Freiriyeh</t>
  </si>
  <si>
    <t>C1446</t>
  </si>
  <si>
    <t>Kordan</t>
  </si>
  <si>
    <t>C1445</t>
  </si>
  <si>
    <t>Zanda</t>
  </si>
  <si>
    <t>C1438</t>
  </si>
  <si>
    <t>Ma'btali</t>
  </si>
  <si>
    <t>SY020306</t>
  </si>
  <si>
    <t>Awlad El Arab - Arab Oshagi</t>
  </si>
  <si>
    <t>C1548</t>
  </si>
  <si>
    <t>Jazruniyeh</t>
  </si>
  <si>
    <t>C1551</t>
  </si>
  <si>
    <t>Big Dar</t>
  </si>
  <si>
    <t>C1542</t>
  </si>
  <si>
    <t>C1552</t>
  </si>
  <si>
    <t>Yakhur - Ayki Yakhur</t>
  </si>
  <si>
    <t>C1555</t>
  </si>
  <si>
    <t>Smal</t>
  </si>
  <si>
    <t>C1550</t>
  </si>
  <si>
    <t>Sherkan - Sherkanli</t>
  </si>
  <si>
    <t>C1540</t>
  </si>
  <si>
    <t>Anbar</t>
  </si>
  <si>
    <t>C1549</t>
  </si>
  <si>
    <t>Raju</t>
  </si>
  <si>
    <t>SY020303</t>
  </si>
  <si>
    <t>Haj Khalil</t>
  </si>
  <si>
    <t>C1455</t>
  </si>
  <si>
    <t>Maamel - Oshagi</t>
  </si>
  <si>
    <t>C1457</t>
  </si>
  <si>
    <t>Murtafiah</t>
  </si>
  <si>
    <t>C1460</t>
  </si>
  <si>
    <t>Beit Adin</t>
  </si>
  <si>
    <t>C1473</t>
  </si>
  <si>
    <t>Atman</t>
  </si>
  <si>
    <t>C1481</t>
  </si>
  <si>
    <t>Sheikh El-Hadid</t>
  </si>
  <si>
    <t>SY020305</t>
  </si>
  <si>
    <t>C1525</t>
  </si>
  <si>
    <t>Khazafiyeh - Qorret Matlaq</t>
  </si>
  <si>
    <t>C1527</t>
  </si>
  <si>
    <t>Sharan</t>
  </si>
  <si>
    <t>SY020304</t>
  </si>
  <si>
    <t>Qatmet Efrin</t>
  </si>
  <si>
    <t>C1524</t>
  </si>
  <si>
    <t>Ain Al Arab</t>
  </si>
  <si>
    <t>SY0206</t>
  </si>
  <si>
    <t>Sarin</t>
  </si>
  <si>
    <t>SY020602</t>
  </si>
  <si>
    <t>Baroudiyeh</t>
  </si>
  <si>
    <t>C2031</t>
  </si>
  <si>
    <t>Qaderiyeh</t>
  </si>
  <si>
    <t>C2047</t>
  </si>
  <si>
    <t>C2074</t>
  </si>
  <si>
    <t>Wadi Elnur - Kur Wadin</t>
  </si>
  <si>
    <t>C2100</t>
  </si>
  <si>
    <t>Mansiyeh</t>
  </si>
  <si>
    <t>C2112</t>
  </si>
  <si>
    <t>Sayyeda Khatuniyeh</t>
  </si>
  <si>
    <t>C2081</t>
  </si>
  <si>
    <t>Ain al Arab</t>
  </si>
  <si>
    <t>SY020600</t>
  </si>
  <si>
    <t>C1946</t>
  </si>
  <si>
    <t>Al Bab</t>
  </si>
  <si>
    <t>SY0202</t>
  </si>
  <si>
    <t>SY020200</t>
  </si>
  <si>
    <t>C1202</t>
  </si>
  <si>
    <t>Bazagha</t>
  </si>
  <si>
    <t>C1188</t>
  </si>
  <si>
    <t>Qabasin</t>
  </si>
  <si>
    <t>C1209</t>
  </si>
  <si>
    <t>Qdeiran</t>
  </si>
  <si>
    <t>C1211</t>
  </si>
  <si>
    <t>Sheikh Jarrah</t>
  </si>
  <si>
    <t>C1195</t>
  </si>
  <si>
    <t>Waqqah</t>
  </si>
  <si>
    <t>C1212</t>
  </si>
  <si>
    <t>Qemmet Daghelbash</t>
  </si>
  <si>
    <t>C1208</t>
  </si>
  <si>
    <t>Su Sinbat</t>
  </si>
  <si>
    <t>C1190</t>
  </si>
  <si>
    <t>Hazwan</t>
  </si>
  <si>
    <t>C1191</t>
  </si>
  <si>
    <t>Borj</t>
  </si>
  <si>
    <t>C1192</t>
  </si>
  <si>
    <t>Hadath</t>
  </si>
  <si>
    <t>C1198</t>
  </si>
  <si>
    <t>Olan</t>
  </si>
  <si>
    <t>C1204</t>
  </si>
  <si>
    <t>Tal Jerji</t>
  </si>
  <si>
    <t>C1199</t>
  </si>
  <si>
    <t>A'rima</t>
  </si>
  <si>
    <t>SY020206</t>
  </si>
  <si>
    <t>Hjeileh - Elbab</t>
  </si>
  <si>
    <t>C1325</t>
  </si>
  <si>
    <t>Jeb Naassan</t>
  </si>
  <si>
    <t>C1337</t>
  </si>
  <si>
    <t>Ar-Ra'ee</t>
  </si>
  <si>
    <t>SY020203</t>
  </si>
  <si>
    <t>C1250</t>
  </si>
  <si>
    <t>Sandi</t>
  </si>
  <si>
    <t>C1248</t>
  </si>
  <si>
    <t>Zalaf</t>
  </si>
  <si>
    <t>C1266</t>
  </si>
  <si>
    <t>Jbine</t>
  </si>
  <si>
    <t>C1256</t>
  </si>
  <si>
    <t>Waqf</t>
  </si>
  <si>
    <t>C1247</t>
  </si>
  <si>
    <t>Atharia</t>
  </si>
  <si>
    <t>C1264</t>
  </si>
  <si>
    <t>Zyaret Elbab</t>
  </si>
  <si>
    <t>C1268</t>
  </si>
  <si>
    <t>Nahda</t>
  </si>
  <si>
    <t>C1257</t>
  </si>
  <si>
    <t>Shawa</t>
  </si>
  <si>
    <t>C1255</t>
  </si>
  <si>
    <t>Tlilet Elbab</t>
  </si>
  <si>
    <t>C1263</t>
  </si>
  <si>
    <t>A'zaz</t>
  </si>
  <si>
    <t>SY0204</t>
  </si>
  <si>
    <t>Aghtrin</t>
  </si>
  <si>
    <t>SY020401</t>
  </si>
  <si>
    <t>Akhtrein</t>
  </si>
  <si>
    <t>C1581</t>
  </si>
  <si>
    <t>Bhorta</t>
  </si>
  <si>
    <t>C1577</t>
  </si>
  <si>
    <t>Dabeq</t>
  </si>
  <si>
    <t>C1597</t>
  </si>
  <si>
    <t>Dweidan</t>
  </si>
  <si>
    <t>C1591</t>
  </si>
  <si>
    <t>Hardana</t>
  </si>
  <si>
    <t>C1585</t>
  </si>
  <si>
    <t>Khalfatli</t>
  </si>
  <si>
    <t>C1576</t>
  </si>
  <si>
    <t>Qabtan</t>
  </si>
  <si>
    <t>C1611</t>
  </si>
  <si>
    <t>Tal Sheer Aazaz</t>
  </si>
  <si>
    <t>C1592</t>
  </si>
  <si>
    <t>Zayadiyeh</t>
  </si>
  <si>
    <t>C1579</t>
  </si>
  <si>
    <t>Jakkeh</t>
  </si>
  <si>
    <t>C1600</t>
  </si>
  <si>
    <t>Kardish</t>
  </si>
  <si>
    <t>C1610</t>
  </si>
  <si>
    <t>Qaar Kalbein</t>
  </si>
  <si>
    <t>C1616</t>
  </si>
  <si>
    <t>Qorra Mazraa</t>
  </si>
  <si>
    <t>C1612</t>
  </si>
  <si>
    <t>Arshaf</t>
  </si>
  <si>
    <t>C6334</t>
  </si>
  <si>
    <t>Sandara</t>
  </si>
  <si>
    <t>C1588</t>
  </si>
  <si>
    <t>Eastern Tal Battal</t>
  </si>
  <si>
    <t>C1601</t>
  </si>
  <si>
    <t>Turkman Bareh</t>
  </si>
  <si>
    <t>C1605</t>
  </si>
  <si>
    <t>SY020400</t>
  </si>
  <si>
    <t>Azaz</t>
  </si>
  <si>
    <t>C1564</t>
  </si>
  <si>
    <t>Bab Alsalameh</t>
  </si>
  <si>
    <t>C6669</t>
  </si>
  <si>
    <t>Suran</t>
  </si>
  <si>
    <t>SY020405</t>
  </si>
  <si>
    <t>Dweibeq</t>
  </si>
  <si>
    <t>C1659</t>
  </si>
  <si>
    <t>C1664</t>
  </si>
  <si>
    <t>Zayzafun - Ekdeh</t>
  </si>
  <si>
    <t>C1658</t>
  </si>
  <si>
    <t>Odaya</t>
  </si>
  <si>
    <t>C1668</t>
  </si>
  <si>
    <t>Mare'</t>
  </si>
  <si>
    <t>SY020403</t>
  </si>
  <si>
    <t>Hiwar Elnahr</t>
  </si>
  <si>
    <t>C1636</t>
  </si>
  <si>
    <t>C1643</t>
  </si>
  <si>
    <t>Jarablus</t>
  </si>
  <si>
    <t>SY0208</t>
  </si>
  <si>
    <t>Ghandorah</t>
  </si>
  <si>
    <t>SY020801</t>
  </si>
  <si>
    <t>C2250</t>
  </si>
  <si>
    <t>Kuliyeh</t>
  </si>
  <si>
    <t>C2247</t>
  </si>
  <si>
    <t>Qadi Jrables</t>
  </si>
  <si>
    <t>C2254</t>
  </si>
  <si>
    <t>Tal Aghbar - Tal Elagher</t>
  </si>
  <si>
    <t>C2260</t>
  </si>
  <si>
    <t>Hfeira</t>
  </si>
  <si>
    <t>C2243</t>
  </si>
  <si>
    <t>Thaheriya Jrables</t>
  </si>
  <si>
    <t>C2257</t>
  </si>
  <si>
    <t>Big Nabgha</t>
  </si>
  <si>
    <t>C2264</t>
  </si>
  <si>
    <t>Qubbet Elturkman</t>
  </si>
  <si>
    <t>C2263</t>
  </si>
  <si>
    <t>Forsan - Sabahiler</t>
  </si>
  <si>
    <t>C2252</t>
  </si>
  <si>
    <t>Hmeireh - Ashkaji</t>
  </si>
  <si>
    <t>C2258</t>
  </si>
  <si>
    <t>Sheineh</t>
  </si>
  <si>
    <t>C2248</t>
  </si>
  <si>
    <t>Ghassaniyeh - Jrables</t>
  </si>
  <si>
    <t>C2251</t>
  </si>
  <si>
    <t>Big Mortafaa</t>
  </si>
  <si>
    <t>C2265</t>
  </si>
  <si>
    <t>Lilawa</t>
  </si>
  <si>
    <t>C2268</t>
  </si>
  <si>
    <t>Jeb Eldam Jrables</t>
  </si>
  <si>
    <t>C2262</t>
  </si>
  <si>
    <t>SY020800</t>
  </si>
  <si>
    <t>C2227</t>
  </si>
  <si>
    <t>Lower Jrables</t>
  </si>
  <si>
    <t>C2226</t>
  </si>
  <si>
    <t>Jamel</t>
  </si>
  <si>
    <t>C2224</t>
  </si>
  <si>
    <t>Upper Um Rotha</t>
  </si>
  <si>
    <t>C2225</t>
  </si>
  <si>
    <t>Dabis</t>
  </si>
  <si>
    <t>C2217</t>
  </si>
  <si>
    <t>Hadra - Big Baldaq</t>
  </si>
  <si>
    <t>C2231</t>
  </si>
  <si>
    <t>Qirata</t>
  </si>
  <si>
    <t>C2237</t>
  </si>
  <si>
    <t>Yusef Elbeik</t>
  </si>
  <si>
    <t>C2236</t>
  </si>
  <si>
    <t>Hjeileh - Jrables</t>
  </si>
  <si>
    <t>C2215</t>
  </si>
  <si>
    <t>Qandariya</t>
  </si>
  <si>
    <t>C2241</t>
  </si>
  <si>
    <t>Little Majra</t>
  </si>
  <si>
    <t>C2239</t>
  </si>
  <si>
    <t>Tal Elamara</t>
  </si>
  <si>
    <t>C2213</t>
  </si>
  <si>
    <t>Maghayer - Qorq Mghar</t>
  </si>
  <si>
    <t>C2218</t>
  </si>
  <si>
    <t>Jebel Saman</t>
  </si>
  <si>
    <t>SY0200</t>
  </si>
  <si>
    <t>Atareb</t>
  </si>
  <si>
    <t>SY020001</t>
  </si>
  <si>
    <t>C1022</t>
  </si>
  <si>
    <t>Batbu</t>
  </si>
  <si>
    <t>C1025</t>
  </si>
  <si>
    <t>Big Orm</t>
  </si>
  <si>
    <t>C1029</t>
  </si>
  <si>
    <t>Kafr Karmin</t>
  </si>
  <si>
    <t>C1035</t>
  </si>
  <si>
    <t>Kafr Aleppo</t>
  </si>
  <si>
    <t>C1039</t>
  </si>
  <si>
    <t>Western Kafr Jum</t>
  </si>
  <si>
    <t>C1040</t>
  </si>
  <si>
    <t>Halazon</t>
  </si>
  <si>
    <t>C6424</t>
  </si>
  <si>
    <t>Qanater</t>
  </si>
  <si>
    <t>C1019</t>
  </si>
  <si>
    <t>Haritan</t>
  </si>
  <si>
    <t>SY020003</t>
  </si>
  <si>
    <t>C1130</t>
  </si>
  <si>
    <t>Kafr Hamra</t>
  </si>
  <si>
    <t>C1134</t>
  </si>
  <si>
    <t>Andan</t>
  </si>
  <si>
    <t>C1121</t>
  </si>
  <si>
    <t>Babis</t>
  </si>
  <si>
    <t>C6331</t>
  </si>
  <si>
    <t>Yaqed Eladas</t>
  </si>
  <si>
    <t>C1132</t>
  </si>
  <si>
    <t>Zarbah</t>
  </si>
  <si>
    <t>SY020005</t>
  </si>
  <si>
    <t>Tal Heddiyeh</t>
  </si>
  <si>
    <t>C1158</t>
  </si>
  <si>
    <t>Hawir Elis</t>
  </si>
  <si>
    <t>C1172</t>
  </si>
  <si>
    <t>Rasm Eliss</t>
  </si>
  <si>
    <t>C1162</t>
  </si>
  <si>
    <t>Talafeh</t>
  </si>
  <si>
    <t>C1165</t>
  </si>
  <si>
    <t>Menbij</t>
  </si>
  <si>
    <t>SY0205</t>
  </si>
  <si>
    <t>SY020500</t>
  </si>
  <si>
    <t>Dadat</t>
  </si>
  <si>
    <t>C1717</t>
  </si>
  <si>
    <t>C1767</t>
  </si>
  <si>
    <t>Qanat Elghrra</t>
  </si>
  <si>
    <t>C1769</t>
  </si>
  <si>
    <t>Qanat Shekh Tabbash</t>
  </si>
  <si>
    <t>C6432</t>
  </si>
  <si>
    <t>Rasm Elakhdar</t>
  </si>
  <si>
    <t>C1739</t>
  </si>
  <si>
    <t>Big Mohtaraq</t>
  </si>
  <si>
    <t>C1782</t>
  </si>
  <si>
    <t>Ein Elnakhil</t>
  </si>
  <si>
    <t>C1729</t>
  </si>
  <si>
    <t>Jeb Makhzum</t>
  </si>
  <si>
    <t>C1690</t>
  </si>
  <si>
    <t>Labda - Milo Yran</t>
  </si>
  <si>
    <t>C1786</t>
  </si>
  <si>
    <t>Little Hayyeh</t>
  </si>
  <si>
    <t>C1752</t>
  </si>
  <si>
    <t>Sheikh Ali</t>
  </si>
  <si>
    <t>C1031</t>
  </si>
  <si>
    <t>Oweijel</t>
  </si>
  <si>
    <t>C1024</t>
  </si>
  <si>
    <t>Jeineh</t>
  </si>
  <si>
    <t>C1032</t>
  </si>
  <si>
    <t>Kafr Noran</t>
  </si>
  <si>
    <t>C1041</t>
  </si>
  <si>
    <t>Tuwama</t>
  </si>
  <si>
    <t>C1020</t>
  </si>
  <si>
    <t>Mezanaz</t>
  </si>
  <si>
    <t>C6679</t>
  </si>
  <si>
    <t>Kafr Taal</t>
  </si>
  <si>
    <t>C1037</t>
  </si>
  <si>
    <t>Daret Azza</t>
  </si>
  <si>
    <t>SY020004</t>
  </si>
  <si>
    <t>Bshantara</t>
  </si>
  <si>
    <t>C1141</t>
  </si>
  <si>
    <t>Kafrantin</t>
  </si>
  <si>
    <t>C1149</t>
  </si>
  <si>
    <t>Hur</t>
  </si>
  <si>
    <t>C1140</t>
  </si>
  <si>
    <t>Bsartun</t>
  </si>
  <si>
    <t>C1147</t>
  </si>
  <si>
    <t>Arhab</t>
  </si>
  <si>
    <t>C1142</t>
  </si>
  <si>
    <t>Zarzita</t>
  </si>
  <si>
    <t>C1138</t>
  </si>
  <si>
    <t>Majbineh</t>
  </si>
  <si>
    <t>C1148</t>
  </si>
  <si>
    <t>Um Atba</t>
  </si>
  <si>
    <t>C1159</t>
  </si>
  <si>
    <t>Sheikh Ahmed</t>
  </si>
  <si>
    <t>C1155</t>
  </si>
  <si>
    <t>Qamari</t>
  </si>
  <si>
    <t>C1174</t>
  </si>
  <si>
    <t>C1170</t>
  </si>
  <si>
    <t>Abad</t>
  </si>
  <si>
    <t>C1160</t>
  </si>
  <si>
    <t>Big Othmaniya</t>
  </si>
  <si>
    <t>C1157</t>
  </si>
  <si>
    <t>Tal Allush</t>
  </si>
  <si>
    <t>C1171</t>
  </si>
  <si>
    <t>Zmar</t>
  </si>
  <si>
    <t>C1156</t>
  </si>
  <si>
    <t>Jazraya</t>
  </si>
  <si>
    <t>C1168</t>
  </si>
  <si>
    <t>Tall Ed-daman</t>
  </si>
  <si>
    <t>SY020002</t>
  </si>
  <si>
    <t>Establat</t>
  </si>
  <si>
    <t>C1051</t>
  </si>
  <si>
    <t>Jeb Elkhafi Simaan</t>
  </si>
  <si>
    <t>C1047</t>
  </si>
  <si>
    <t>Tal Masih</t>
  </si>
  <si>
    <t>C1050</t>
  </si>
  <si>
    <t>Sayah - Sayah Thahriyeh</t>
  </si>
  <si>
    <t>C1052</t>
  </si>
  <si>
    <t>Um Elamad Qabli</t>
  </si>
  <si>
    <t>C1053</t>
  </si>
  <si>
    <t>Tabara Elksheir</t>
  </si>
  <si>
    <t>C1046</t>
  </si>
  <si>
    <t>Eliyeh</t>
  </si>
  <si>
    <t>C1045</t>
  </si>
  <si>
    <t>Um Elhoteh</t>
  </si>
  <si>
    <t>C1056</t>
  </si>
  <si>
    <t>Rasm Eljahsh</t>
  </si>
  <si>
    <t>C1042</t>
  </si>
  <si>
    <t>Aabad</t>
  </si>
  <si>
    <t>C1043</t>
  </si>
  <si>
    <t>Jeb Eleis</t>
  </si>
  <si>
    <t>C1049</t>
  </si>
  <si>
    <t>SY020000</t>
  </si>
  <si>
    <t>Khan Al-Asal</t>
  </si>
  <si>
    <t>C6428</t>
  </si>
  <si>
    <t>SY08</t>
  </si>
  <si>
    <t>SY0800</t>
  </si>
  <si>
    <t>SY080000</t>
  </si>
  <si>
    <t>C4360</t>
  </si>
  <si>
    <t>Tweineh</t>
  </si>
  <si>
    <t>C4351</t>
  </si>
  <si>
    <t xml:space="preserve">Southern Lower Um Hajra </t>
  </si>
  <si>
    <t>C4370</t>
  </si>
  <si>
    <t>Um Elmilh</t>
  </si>
  <si>
    <t>C4366</t>
  </si>
  <si>
    <t>Qaber Amer</t>
  </si>
  <si>
    <t>C4378</t>
  </si>
  <si>
    <t>Hole</t>
  </si>
  <si>
    <t>SY080006</t>
  </si>
  <si>
    <t>Atshana</t>
  </si>
  <si>
    <t>C4518</t>
  </si>
  <si>
    <t>C4519</t>
  </si>
  <si>
    <t>Khan</t>
  </si>
  <si>
    <t>C4506</t>
  </si>
  <si>
    <t>Ghazileh</t>
  </si>
  <si>
    <t>C6451</t>
  </si>
  <si>
    <t>Western Mazraet Elhole</t>
  </si>
  <si>
    <t>C4522</t>
  </si>
  <si>
    <t>Um Fakik</t>
  </si>
  <si>
    <t>C4510</t>
  </si>
  <si>
    <t>Abu Jern</t>
  </si>
  <si>
    <t>C6452</t>
  </si>
  <si>
    <t>Nafayel</t>
  </si>
  <si>
    <t>C4517</t>
  </si>
  <si>
    <t>Middle Janabeh</t>
  </si>
  <si>
    <t>C4508</t>
  </si>
  <si>
    <t>Shadadah</t>
  </si>
  <si>
    <t>SY080002</t>
  </si>
  <si>
    <t>Forty Seven</t>
  </si>
  <si>
    <t>C4441</t>
  </si>
  <si>
    <t>Shaddadah</t>
  </si>
  <si>
    <t>C4446</t>
  </si>
  <si>
    <t>Western Jermez</t>
  </si>
  <si>
    <t>C4443</t>
  </si>
  <si>
    <t>Eastern Rashidiyeh</t>
  </si>
  <si>
    <t>C4438</t>
  </si>
  <si>
    <t>Eastern Henna</t>
  </si>
  <si>
    <t>C4445</t>
  </si>
  <si>
    <t>Adla</t>
  </si>
  <si>
    <t>C4442</t>
  </si>
  <si>
    <t>Eastern Elweh</t>
  </si>
  <si>
    <t>C4440</t>
  </si>
  <si>
    <t>Tal Tamer</t>
  </si>
  <si>
    <t>SY080001</t>
  </si>
  <si>
    <t>Tal Nijmeh</t>
  </si>
  <si>
    <t>C4396</t>
  </si>
  <si>
    <t>C4409</t>
  </si>
  <si>
    <t>Areesheh</t>
  </si>
  <si>
    <t>SY080005</t>
  </si>
  <si>
    <t>Hamadaniyeh</t>
  </si>
  <si>
    <t>C4501</t>
  </si>
  <si>
    <t>C4497</t>
  </si>
  <si>
    <t>Hdadiyeh</t>
  </si>
  <si>
    <t>C4498</t>
  </si>
  <si>
    <t>Hejiyeh</t>
  </si>
  <si>
    <t>C4500</t>
  </si>
  <si>
    <t>Zein Elmabraj</t>
  </si>
  <si>
    <t>C4499</t>
  </si>
  <si>
    <t>Gharb</t>
  </si>
  <si>
    <t>C4496</t>
  </si>
  <si>
    <t>Um Madfaa</t>
  </si>
  <si>
    <t>C4502</t>
  </si>
  <si>
    <t>Ghazalan</t>
  </si>
  <si>
    <t>C4495</t>
  </si>
  <si>
    <t>Manajid</t>
  </si>
  <si>
    <t>C4505</t>
  </si>
  <si>
    <t>Um Kheif</t>
  </si>
  <si>
    <t>C4503</t>
  </si>
  <si>
    <t>Metyaha</t>
  </si>
  <si>
    <t>C4504</t>
  </si>
  <si>
    <t>Markada</t>
  </si>
  <si>
    <t>SY080003</t>
  </si>
  <si>
    <t>Tal Sfuk</t>
  </si>
  <si>
    <t>C4450</t>
  </si>
  <si>
    <t>Thalja</t>
  </si>
  <si>
    <t>C4452</t>
  </si>
  <si>
    <t>Elwet Eldisheisha</t>
  </si>
  <si>
    <t>C4448</t>
  </si>
  <si>
    <t>Fadghami</t>
  </si>
  <si>
    <t>C4449</t>
  </si>
  <si>
    <t>Shamasani</t>
  </si>
  <si>
    <t>C4451</t>
  </si>
  <si>
    <t>Al-Malikeyyeh</t>
  </si>
  <si>
    <t>SY0803</t>
  </si>
  <si>
    <t>SY080300</t>
  </si>
  <si>
    <t>C4881</t>
  </si>
  <si>
    <t>Maabada</t>
  </si>
  <si>
    <t>C4841</t>
  </si>
  <si>
    <t>Jawadiyah</t>
  </si>
  <si>
    <t>SY080301</t>
  </si>
  <si>
    <t>C4919</t>
  </si>
  <si>
    <t>Quamishli</t>
  </si>
  <si>
    <t>SY0802</t>
  </si>
  <si>
    <t>Amuda</t>
  </si>
  <si>
    <t>SY080202</t>
  </si>
  <si>
    <t>C4688</t>
  </si>
  <si>
    <t>Dar</t>
  </si>
  <si>
    <t>C4697</t>
  </si>
  <si>
    <t>Jaberiyeh Amudeh</t>
  </si>
  <si>
    <t>C4729</t>
  </si>
  <si>
    <t>Jalaq</t>
  </si>
  <si>
    <t>C4719</t>
  </si>
  <si>
    <t>Jorhariyeh</t>
  </si>
  <si>
    <t>C4683</t>
  </si>
  <si>
    <t>Nif</t>
  </si>
  <si>
    <t>C4741</t>
  </si>
  <si>
    <t>Sardaq</t>
  </si>
  <si>
    <t>C4707</t>
  </si>
  <si>
    <t>Tal Arbid</t>
  </si>
  <si>
    <t>C4695</t>
  </si>
  <si>
    <t>Tal Khanzir</t>
  </si>
  <si>
    <t>C4684</t>
  </si>
  <si>
    <t>Um Rabee</t>
  </si>
  <si>
    <t>C4717</t>
  </si>
  <si>
    <t>Western Raya</t>
  </si>
  <si>
    <t>C4722</t>
  </si>
  <si>
    <t>Tal Ahmar</t>
  </si>
  <si>
    <t>C4706</t>
  </si>
  <si>
    <t>Fares</t>
  </si>
  <si>
    <t>C4690</t>
  </si>
  <si>
    <t>Fokhar</t>
  </si>
  <si>
    <t>C4735</t>
  </si>
  <si>
    <t>Kherbet Sheib Amuda</t>
  </si>
  <si>
    <t>C4715</t>
  </si>
  <si>
    <t>Lower Um Elosud</t>
  </si>
  <si>
    <t>C4708</t>
  </si>
  <si>
    <t>Mustafa</t>
  </si>
  <si>
    <t>C4733</t>
  </si>
  <si>
    <t>Amara</t>
  </si>
  <si>
    <t>C4701</t>
  </si>
  <si>
    <t>Upper Bustan</t>
  </si>
  <si>
    <t>C4713</t>
  </si>
  <si>
    <t>Hasba</t>
  </si>
  <si>
    <t>C4685</t>
  </si>
  <si>
    <t>Abu Khinjar</t>
  </si>
  <si>
    <t>C4687</t>
  </si>
  <si>
    <t>Qayrawan Amuda</t>
  </si>
  <si>
    <t>C4739</t>
  </si>
  <si>
    <t>Billet Bkara</t>
  </si>
  <si>
    <t>C4703</t>
  </si>
  <si>
    <t>Haj Bakari</t>
  </si>
  <si>
    <t>C4691</t>
  </si>
  <si>
    <t>Haj Naser</t>
  </si>
  <si>
    <t>C4682</t>
  </si>
  <si>
    <t>Lower Hasda</t>
  </si>
  <si>
    <t>C4698</t>
  </si>
  <si>
    <t>Qaber Ali</t>
  </si>
  <si>
    <t>C4732</t>
  </si>
  <si>
    <t>Rayat Elkhalil</t>
  </si>
  <si>
    <t>C4721</t>
  </si>
  <si>
    <t>Khaled</t>
  </si>
  <si>
    <t>C4714</t>
  </si>
  <si>
    <t>Tor Elyas</t>
  </si>
  <si>
    <t>C4694</t>
  </si>
  <si>
    <t>SY080200</t>
  </si>
  <si>
    <t>C4564</t>
  </si>
  <si>
    <t>Ras Al Ain</t>
  </si>
  <si>
    <t>SY0804</t>
  </si>
  <si>
    <t>Darbasiyah</t>
  </si>
  <si>
    <t>SY080401</t>
  </si>
  <si>
    <t>C5054</t>
  </si>
  <si>
    <t>Tal Sukkar</t>
  </si>
  <si>
    <t>C5050</t>
  </si>
  <si>
    <t>Tal Khabbaz</t>
  </si>
  <si>
    <t>C5069</t>
  </si>
  <si>
    <t>SY080400</t>
  </si>
  <si>
    <t>Abu Rasin</t>
  </si>
  <si>
    <t>C5005</t>
  </si>
  <si>
    <t>Abu Shakhat</t>
  </si>
  <si>
    <t>C4998</t>
  </si>
  <si>
    <t>Al-Azizieh</t>
  </si>
  <si>
    <t>C6479</t>
  </si>
  <si>
    <t>Assadiya</t>
  </si>
  <si>
    <t>C5009</t>
  </si>
  <si>
    <t>Kabsh</t>
  </si>
  <si>
    <t>C4987</t>
  </si>
  <si>
    <t>Mabruka</t>
  </si>
  <si>
    <t>C5027</t>
  </si>
  <si>
    <t>Masjid</t>
  </si>
  <si>
    <t>C5025</t>
  </si>
  <si>
    <t>C4988</t>
  </si>
  <si>
    <t>Siwan</t>
  </si>
  <si>
    <t>C4984</t>
  </si>
  <si>
    <t>Arshet Ras El Ein</t>
  </si>
  <si>
    <t>C5019</t>
  </si>
  <si>
    <t>Umirt</t>
  </si>
  <si>
    <t>C4992</t>
  </si>
  <si>
    <t>Mjeibreh</t>
  </si>
  <si>
    <t>C5024</t>
  </si>
  <si>
    <t>Eastern Alyeh</t>
  </si>
  <si>
    <t>C6367</t>
  </si>
  <si>
    <t>Tal Arqam</t>
  </si>
  <si>
    <t>C6478</t>
  </si>
  <si>
    <t>Tal Baydar Ras El Ein</t>
  </si>
  <si>
    <t>C5001</t>
  </si>
  <si>
    <t>Tal Elamir</t>
  </si>
  <si>
    <t>C5015</t>
  </si>
  <si>
    <t>Tal Sheer Ras El Ein</t>
  </si>
  <si>
    <t>C5012</t>
  </si>
  <si>
    <t>Western Tal Elward</t>
  </si>
  <si>
    <t>C5011</t>
  </si>
  <si>
    <t>Dwerah</t>
  </si>
  <si>
    <t>C6485</t>
  </si>
  <si>
    <t>Um Elasafir</t>
  </si>
  <si>
    <t>C5006</t>
  </si>
  <si>
    <t>Raja'an</t>
  </si>
  <si>
    <t>C6477</t>
  </si>
  <si>
    <t>Tal Al-Bougha</t>
  </si>
  <si>
    <t>C6476</t>
  </si>
  <si>
    <t>Zaydiyeh Ras El Ein</t>
  </si>
  <si>
    <t>C4993</t>
  </si>
  <si>
    <t>Ahras</t>
  </si>
  <si>
    <t>C4997</t>
  </si>
  <si>
    <t>Ballujah</t>
  </si>
  <si>
    <t>C6483</t>
  </si>
  <si>
    <t>Dahmaa</t>
  </si>
  <si>
    <t>C4986</t>
  </si>
  <si>
    <t>Dardara</t>
  </si>
  <si>
    <t>C4999</t>
  </si>
  <si>
    <t>Hakimeh</t>
  </si>
  <si>
    <t>C4985</t>
  </si>
  <si>
    <t>Kherbet Hamid</t>
  </si>
  <si>
    <t>C5010</t>
  </si>
  <si>
    <t>Modan</t>
  </si>
  <si>
    <t>C5023</t>
  </si>
  <si>
    <t>Qotniyeh</t>
  </si>
  <si>
    <t>C5021</t>
  </si>
  <si>
    <t>Tal Harmal</t>
  </si>
  <si>
    <t>C4990</t>
  </si>
  <si>
    <t>Thamud</t>
  </si>
  <si>
    <t>C4995</t>
  </si>
  <si>
    <t>Western Alyeh</t>
  </si>
  <si>
    <t>C6369</t>
  </si>
  <si>
    <t>SY11</t>
  </si>
  <si>
    <t>SY1101</t>
  </si>
  <si>
    <t>SY110100</t>
  </si>
  <si>
    <t>Abbara</t>
  </si>
  <si>
    <t>C5721</t>
  </si>
  <si>
    <t>Abu Rajab</t>
  </si>
  <si>
    <t>C5706</t>
  </si>
  <si>
    <t>Adnaniyeh</t>
  </si>
  <si>
    <t>C5720</t>
  </si>
  <si>
    <t>C5678</t>
  </si>
  <si>
    <t>C5690</t>
  </si>
  <si>
    <t>Ayuj</t>
  </si>
  <si>
    <t>C5697</t>
  </si>
  <si>
    <t>Faraa</t>
  </si>
  <si>
    <t>C5696</t>
  </si>
  <si>
    <t>Ghota</t>
  </si>
  <si>
    <t>C5728</t>
  </si>
  <si>
    <t>Hettin</t>
  </si>
  <si>
    <t>C5703</t>
  </si>
  <si>
    <t>Hilo Abed</t>
  </si>
  <si>
    <t>C5707</t>
  </si>
  <si>
    <t>Jalaa</t>
  </si>
  <si>
    <t>C5713</t>
  </si>
  <si>
    <t>Kalta</t>
  </si>
  <si>
    <t>C5683</t>
  </si>
  <si>
    <t>Kdeiran</t>
  </si>
  <si>
    <t>C5739</t>
  </si>
  <si>
    <t>Kisret Elsheikh Jomaa</t>
  </si>
  <si>
    <t>C5735</t>
  </si>
  <si>
    <t>Laqta</t>
  </si>
  <si>
    <t>C5738</t>
  </si>
  <si>
    <t>Milsun</t>
  </si>
  <si>
    <t>C5736</t>
  </si>
  <si>
    <t>Qahtaniyyeh</t>
  </si>
  <si>
    <t>C5726</t>
  </si>
  <si>
    <t>Sahl</t>
  </si>
  <si>
    <t>C5719</t>
  </si>
  <si>
    <t>Tal Elsamen Dahham</t>
  </si>
  <si>
    <t>C5689</t>
  </si>
  <si>
    <t>Tweilah</t>
  </si>
  <si>
    <t>C5712</t>
  </si>
  <si>
    <t>Upper Khneiz</t>
  </si>
  <si>
    <t>C5717</t>
  </si>
  <si>
    <t>Western Sahlabiyeh</t>
  </si>
  <si>
    <t>C5727</t>
  </si>
  <si>
    <t>Yaarub</t>
  </si>
  <si>
    <t>C5741</t>
  </si>
  <si>
    <t>Yarmuk</t>
  </si>
  <si>
    <t>C5701</t>
  </si>
  <si>
    <t>Berani</t>
  </si>
  <si>
    <t>C5684</t>
  </si>
  <si>
    <t>Bir Said</t>
  </si>
  <si>
    <t>C5676</t>
  </si>
  <si>
    <t>Hazimeh</t>
  </si>
  <si>
    <t>C5702</t>
  </si>
  <si>
    <t>Htash</t>
  </si>
  <si>
    <t>C5682</t>
  </si>
  <si>
    <t>Hweijet Faraj</t>
  </si>
  <si>
    <t>C5732</t>
  </si>
  <si>
    <t>Moezleh</t>
  </si>
  <si>
    <t>C5742</t>
  </si>
  <si>
    <t>Rabee'a</t>
  </si>
  <si>
    <t>C5714</t>
  </si>
  <si>
    <t>Talet Elansar</t>
  </si>
  <si>
    <t>C5694</t>
  </si>
  <si>
    <t>Fteih</t>
  </si>
  <si>
    <t>C5693</t>
  </si>
  <si>
    <t>Rohayat</t>
  </si>
  <si>
    <t>C5725</t>
  </si>
  <si>
    <t>Western Kabsh</t>
  </si>
  <si>
    <t>C5737</t>
  </si>
  <si>
    <t>Abu Kabret Al Rashid</t>
  </si>
  <si>
    <t>C5716</t>
  </si>
  <si>
    <t>Abu Suseh</t>
  </si>
  <si>
    <t>C5723</t>
  </si>
  <si>
    <t>Bir Elhasham</t>
  </si>
  <si>
    <t>C5691</t>
  </si>
  <si>
    <t>Drubiyeh</t>
  </si>
  <si>
    <t>C6378</t>
  </si>
  <si>
    <t>Hadba</t>
  </si>
  <si>
    <t>C5724</t>
  </si>
  <si>
    <t>Hfeiret Elsoqur</t>
  </si>
  <si>
    <t>C5679</t>
  </si>
  <si>
    <t>Kardus</t>
  </si>
  <si>
    <t>C5740</t>
  </si>
  <si>
    <t>Marj Abu Shareb</t>
  </si>
  <si>
    <t>C5734</t>
  </si>
  <si>
    <t>Mashrafa</t>
  </si>
  <si>
    <t>C5705</t>
  </si>
  <si>
    <t>Middle Kabsh</t>
  </si>
  <si>
    <t>C6377</t>
  </si>
  <si>
    <t>Raeqqet Samra</t>
  </si>
  <si>
    <t>C5699</t>
  </si>
  <si>
    <t>Rahmaniya</t>
  </si>
  <si>
    <t>C5733</t>
  </si>
  <si>
    <t>Rashid</t>
  </si>
  <si>
    <t>C5730</t>
  </si>
  <si>
    <t>Shamiyeh</t>
  </si>
  <si>
    <t>C5695</t>
  </si>
  <si>
    <t>Sukariyet Tal Elsamen</t>
  </si>
  <si>
    <t>C5681</t>
  </si>
  <si>
    <t>Tawi Rumman</t>
  </si>
  <si>
    <t>C5686</t>
  </si>
  <si>
    <t>Thulth Khneiz</t>
  </si>
  <si>
    <t>C5722</t>
  </si>
  <si>
    <t>Tishrine</t>
  </si>
  <si>
    <t>C5731</t>
  </si>
  <si>
    <t>Um Elhweyeh</t>
  </si>
  <si>
    <t>C5700</t>
  </si>
  <si>
    <t>Widyan</t>
  </si>
  <si>
    <t>C5673</t>
  </si>
  <si>
    <t>Wihdeh</t>
  </si>
  <si>
    <t>C5680</t>
  </si>
  <si>
    <t>Yamama</t>
  </si>
  <si>
    <t>C5692</t>
  </si>
  <si>
    <t>Katuniyeh</t>
  </si>
  <si>
    <t>C5675</t>
  </si>
  <si>
    <t>Eastern Khayala</t>
  </si>
  <si>
    <t>C5687</t>
  </si>
  <si>
    <t>Khayala</t>
  </si>
  <si>
    <t>C5688</t>
  </si>
  <si>
    <t>Hawi Elhawa</t>
  </si>
  <si>
    <t>C5704</t>
  </si>
  <si>
    <t>Little Sweidiyeh</t>
  </si>
  <si>
    <t>C5708</t>
  </si>
  <si>
    <t>Big Sweidiyeh</t>
  </si>
  <si>
    <t>C5718</t>
  </si>
  <si>
    <t>Karama</t>
  </si>
  <si>
    <t>SY110102</t>
  </si>
  <si>
    <t>C5766</t>
  </si>
  <si>
    <t>Yarobiyeh - Khas Ejil</t>
  </si>
  <si>
    <t>C5774</t>
  </si>
  <si>
    <t>Hamrat Balasim</t>
  </si>
  <si>
    <t>C5769</t>
  </si>
  <si>
    <t>Ghassaniyeh</t>
  </si>
  <si>
    <t>C5767</t>
  </si>
  <si>
    <t>Nasra</t>
  </si>
  <si>
    <t>C5762</t>
  </si>
  <si>
    <t>Al-Hama</t>
  </si>
  <si>
    <t>C5764</t>
  </si>
  <si>
    <t>Jdidet Kahit</t>
  </si>
  <si>
    <t>C5757</t>
  </si>
  <si>
    <t>Jdidet Khabur</t>
  </si>
  <si>
    <t>C5760</t>
  </si>
  <si>
    <t>Masaada</t>
  </si>
  <si>
    <t>C6379</t>
  </si>
  <si>
    <t>Qadessiyeh Kajla</t>
  </si>
  <si>
    <t>C5772</t>
  </si>
  <si>
    <t>Qadessiyeh</t>
  </si>
  <si>
    <t>C6381</t>
  </si>
  <si>
    <t>Samera - Oweija Hamad Elassaf</t>
  </si>
  <si>
    <t>C5771</t>
  </si>
  <si>
    <t>Baydar - Fatsa Birm</t>
  </si>
  <si>
    <t>C5773</t>
  </si>
  <si>
    <t>Baladiya</t>
  </si>
  <si>
    <t>C5758</t>
  </si>
  <si>
    <t>Esmailieh - Fatsa Abdelesmail</t>
  </si>
  <si>
    <t>C5770</t>
  </si>
  <si>
    <t>Hala - Khas Hbal</t>
  </si>
  <si>
    <t>C5763</t>
  </si>
  <si>
    <t>Leksun</t>
  </si>
  <si>
    <t>C5775</t>
  </si>
  <si>
    <t>Matab Elburashed</t>
  </si>
  <si>
    <t>C5777</t>
  </si>
  <si>
    <t>Modar</t>
  </si>
  <si>
    <t>C5776</t>
  </si>
  <si>
    <t>Ojet Btir</t>
  </si>
  <si>
    <t>C5765</t>
  </si>
  <si>
    <t>Shaher</t>
  </si>
  <si>
    <t>C5768</t>
  </si>
  <si>
    <t>Shweihan Trifawi</t>
  </si>
  <si>
    <t>C6380</t>
  </si>
  <si>
    <t>Bader</t>
  </si>
  <si>
    <t>C5759</t>
  </si>
  <si>
    <t>Sabka</t>
  </si>
  <si>
    <t>SY110101</t>
  </si>
  <si>
    <t>Sfin - Kisret Mohammed Agha</t>
  </si>
  <si>
    <t>C5745</t>
  </si>
  <si>
    <t>Akeirshi</t>
  </si>
  <si>
    <t>C5752</t>
  </si>
  <si>
    <t>Masarra</t>
  </si>
  <si>
    <t>C5756</t>
  </si>
  <si>
    <t>Ath-Thawrah</t>
  </si>
  <si>
    <t>SY1103</t>
  </si>
  <si>
    <t>Al-Thawrah</t>
  </si>
  <si>
    <t>SY110300</t>
  </si>
  <si>
    <t>C5929</t>
  </si>
  <si>
    <t>Jurneyyeh</t>
  </si>
  <si>
    <t>SY110302</t>
  </si>
  <si>
    <t>C5965</t>
  </si>
  <si>
    <t>Western Jaabar</t>
  </si>
  <si>
    <t>C5982</t>
  </si>
  <si>
    <t>Abu Sakhra</t>
  </si>
  <si>
    <t>C5974</t>
  </si>
  <si>
    <t>Mahmudli</t>
  </si>
  <si>
    <t>C5968</t>
  </si>
  <si>
    <t>Hweijet Halawa</t>
  </si>
  <si>
    <t>C5961</t>
  </si>
  <si>
    <t>Ramleh</t>
  </si>
  <si>
    <t>C5975</t>
  </si>
  <si>
    <t xml:space="preserve">Eastern Jaabar </t>
  </si>
  <si>
    <t>C5981</t>
  </si>
  <si>
    <t>Mansura</t>
  </si>
  <si>
    <t>SY110301</t>
  </si>
  <si>
    <t>C5942</t>
  </si>
  <si>
    <t xml:space="preserve">Abu Kbee - West </t>
  </si>
  <si>
    <t>C5936</t>
  </si>
  <si>
    <t>Tell Abiad</t>
  </si>
  <si>
    <t>SY1102</t>
  </si>
  <si>
    <t>Ein Issa</t>
  </si>
  <si>
    <t>SY110202</t>
  </si>
  <si>
    <t>Amin</t>
  </si>
  <si>
    <t>C5912</t>
  </si>
  <si>
    <t>C5905</t>
  </si>
  <si>
    <t>Hanano</t>
  </si>
  <si>
    <t>C5922</t>
  </si>
  <si>
    <t>Hisheh</t>
  </si>
  <si>
    <t>C5927</t>
  </si>
  <si>
    <t>Maghar</t>
  </si>
  <si>
    <t>C5921</t>
  </si>
  <si>
    <t>Sharkrak</t>
  </si>
  <si>
    <t>C5911</t>
  </si>
  <si>
    <t>Suluk</t>
  </si>
  <si>
    <t>SY110201</t>
  </si>
  <si>
    <t>Kattar</t>
  </si>
  <si>
    <t>C5892</t>
  </si>
  <si>
    <t>C5843</t>
  </si>
  <si>
    <t>Tal Hammam</t>
  </si>
  <si>
    <t>C5844</t>
  </si>
  <si>
    <t>Tiba</t>
  </si>
  <si>
    <t>C5849</t>
  </si>
  <si>
    <t>Hiba</t>
  </si>
  <si>
    <t>C5884</t>
  </si>
  <si>
    <t>Um Elhayaya</t>
  </si>
  <si>
    <t>C5845</t>
  </si>
  <si>
    <t>Zaydi</t>
  </si>
  <si>
    <t>C5835</t>
  </si>
  <si>
    <t>Zazu</t>
  </si>
  <si>
    <t>C5834</t>
  </si>
  <si>
    <t>Alia</t>
  </si>
  <si>
    <t>C5873</t>
  </si>
  <si>
    <t>Iweh</t>
  </si>
  <si>
    <t>C5859</t>
  </si>
  <si>
    <t>Rgheilan</t>
  </si>
  <si>
    <t>C5851</t>
  </si>
  <si>
    <t>Kisum</t>
  </si>
  <si>
    <t>C5865</t>
  </si>
  <si>
    <t>Aslim Elbarashmeh</t>
  </si>
  <si>
    <t>C5842</t>
  </si>
  <si>
    <t>Bir Elmaajleh</t>
  </si>
  <si>
    <t>C5875</t>
  </si>
  <si>
    <t>Bir Mohmmed Elkhader</t>
  </si>
  <si>
    <t>C5861</t>
  </si>
  <si>
    <t>Thadyen</t>
  </si>
  <si>
    <t>C5880</t>
  </si>
  <si>
    <t>Badei Sluk</t>
  </si>
  <si>
    <t>C5883</t>
  </si>
  <si>
    <t>Hawasi</t>
  </si>
  <si>
    <t>C5847</t>
  </si>
  <si>
    <t>Ghweilan</t>
  </si>
  <si>
    <t>C5889</t>
  </si>
  <si>
    <t>Arbid</t>
  </si>
  <si>
    <t>C5867</t>
  </si>
  <si>
    <t>SY110200</t>
  </si>
  <si>
    <t>Ein Al-Arus</t>
  </si>
  <si>
    <t>C6514</t>
  </si>
  <si>
    <t>Kherbet Elroz</t>
  </si>
  <si>
    <t>C5801</t>
  </si>
  <si>
    <t>Qaysoum</t>
  </si>
  <si>
    <t>C6517</t>
  </si>
  <si>
    <t>Saideh</t>
  </si>
  <si>
    <t>C5817</t>
  </si>
  <si>
    <t>Sokkariyeh</t>
  </si>
  <si>
    <t>C5820</t>
  </si>
  <si>
    <t>C5792</t>
  </si>
  <si>
    <t>SY13</t>
  </si>
  <si>
    <t>SY1300</t>
  </si>
  <si>
    <t>SY130000</t>
  </si>
  <si>
    <t>C6147</t>
  </si>
  <si>
    <t>SY01</t>
  </si>
  <si>
    <t>SY0100</t>
  </si>
  <si>
    <t>SY010000</t>
  </si>
  <si>
    <t>C1001</t>
  </si>
  <si>
    <t>SY12</t>
  </si>
  <si>
    <t>SY1200</t>
  </si>
  <si>
    <t>Busra Esh-Sham</t>
  </si>
  <si>
    <t>SY120001</t>
  </si>
  <si>
    <t>C6002</t>
  </si>
  <si>
    <t>Moraba</t>
  </si>
  <si>
    <t>C6008</t>
  </si>
  <si>
    <t>Mzeireb</t>
  </si>
  <si>
    <t>SY120005</t>
  </si>
  <si>
    <t>C6039</t>
  </si>
  <si>
    <t>Mseifra</t>
  </si>
  <si>
    <t>SY120007</t>
  </si>
  <si>
    <t>C6044</t>
  </si>
  <si>
    <t>Kherbet Ghazala</t>
  </si>
  <si>
    <t>SY120002</t>
  </si>
  <si>
    <t>Western Ghariyeh</t>
  </si>
  <si>
    <t>C6010</t>
  </si>
  <si>
    <t>Izra'</t>
  </si>
  <si>
    <t>SY1203</t>
  </si>
  <si>
    <t xml:space="preserve">Nawa </t>
  </si>
  <si>
    <t>SY120303</t>
  </si>
  <si>
    <t>Nasriyeh</t>
  </si>
  <si>
    <t>C6123</t>
  </si>
  <si>
    <t>Nawa</t>
  </si>
  <si>
    <t>C6124</t>
  </si>
  <si>
    <t>Sheikh Saed</t>
  </si>
  <si>
    <t>C6120</t>
  </si>
  <si>
    <t>C6122</t>
  </si>
  <si>
    <t>Jasim</t>
  </si>
  <si>
    <t>SY120301</t>
  </si>
  <si>
    <t>C6111</t>
  </si>
  <si>
    <t>Nimer</t>
  </si>
  <si>
    <t>C6112</t>
  </si>
  <si>
    <t>SY09</t>
  </si>
  <si>
    <t>Abu Kamal</t>
  </si>
  <si>
    <t>SY0902</t>
  </si>
  <si>
    <t>SY090200</t>
  </si>
  <si>
    <t>C5167</t>
  </si>
  <si>
    <t>Ramadi</t>
  </si>
  <si>
    <t>C5166</t>
  </si>
  <si>
    <t>C5171</t>
  </si>
  <si>
    <t xml:space="preserve">Ghabra </t>
  </si>
  <si>
    <t>C5169</t>
  </si>
  <si>
    <t>Hura</t>
  </si>
  <si>
    <t>C5162</t>
  </si>
  <si>
    <t>Hasrat</t>
  </si>
  <si>
    <t>C5164</t>
  </si>
  <si>
    <t>Hurriyeh</t>
  </si>
  <si>
    <t>C5170</t>
  </si>
  <si>
    <t>Siyal</t>
  </si>
  <si>
    <t>C5163</t>
  </si>
  <si>
    <t>Sweiyeh</t>
  </si>
  <si>
    <t>C5168</t>
  </si>
  <si>
    <t>Hajin</t>
  </si>
  <si>
    <t>SY090201</t>
  </si>
  <si>
    <t>Abu Hamam</t>
  </si>
  <si>
    <t>C5174</t>
  </si>
  <si>
    <t>C5175</t>
  </si>
  <si>
    <t>Gharanij</t>
  </si>
  <si>
    <t>C5173</t>
  </si>
  <si>
    <t>Kishkiyeh</t>
  </si>
  <si>
    <t>C5172</t>
  </si>
  <si>
    <t>Bahra</t>
  </si>
  <si>
    <t>C6526</t>
  </si>
  <si>
    <t>SY090202</t>
  </si>
  <si>
    <t>C5178</t>
  </si>
  <si>
    <t>Qataa</t>
  </si>
  <si>
    <t>C5179</t>
  </si>
  <si>
    <t>Abbas</t>
  </si>
  <si>
    <t>C5180</t>
  </si>
  <si>
    <t>Sabkha</t>
  </si>
  <si>
    <t>C5176</t>
  </si>
  <si>
    <t>Tothiyeh</t>
  </si>
  <si>
    <t>C5177</t>
  </si>
  <si>
    <t>Salhiyeh</t>
  </si>
  <si>
    <t>C5181</t>
  </si>
  <si>
    <t>Susat</t>
  </si>
  <si>
    <t>SY090203</t>
  </si>
  <si>
    <t>Sosa</t>
  </si>
  <si>
    <t>C5186</t>
  </si>
  <si>
    <t>Marashdeh</t>
  </si>
  <si>
    <t>C5182</t>
  </si>
  <si>
    <t xml:space="preserve">Shafa </t>
  </si>
  <si>
    <t>C5183</t>
  </si>
  <si>
    <t>Upper Baguz</t>
  </si>
  <si>
    <t>C5184</t>
  </si>
  <si>
    <t>Al Mayadin</t>
  </si>
  <si>
    <t>SY0903</t>
  </si>
  <si>
    <t>SY090300</t>
  </si>
  <si>
    <t>C5192</t>
  </si>
  <si>
    <t>Lower Hawi Baqras</t>
  </si>
  <si>
    <t>C5187</t>
  </si>
  <si>
    <t>Mahkan</t>
  </si>
  <si>
    <t>C5194</t>
  </si>
  <si>
    <t>C5193</t>
  </si>
  <si>
    <t>Upper Baqras</t>
  </si>
  <si>
    <t>C5190</t>
  </si>
  <si>
    <t>Zbara</t>
  </si>
  <si>
    <t>C5189</t>
  </si>
  <si>
    <t>Saalu</t>
  </si>
  <si>
    <t>C5188</t>
  </si>
  <si>
    <t>Ashara</t>
  </si>
  <si>
    <t>SY090302</t>
  </si>
  <si>
    <t>Dweir</t>
  </si>
  <si>
    <t>C5209</t>
  </si>
  <si>
    <t>Sbeikhan</t>
  </si>
  <si>
    <t>C5211</t>
  </si>
  <si>
    <t>C5206</t>
  </si>
  <si>
    <t>Quriyeh</t>
  </si>
  <si>
    <t>C5207</t>
  </si>
  <si>
    <t>C5210</t>
  </si>
  <si>
    <t>Dablan</t>
  </si>
  <si>
    <t>C5208</t>
  </si>
  <si>
    <t>Gharibeh</t>
  </si>
  <si>
    <t>C5205</t>
  </si>
  <si>
    <t>Thiban</t>
  </si>
  <si>
    <t>SY090301</t>
  </si>
  <si>
    <t>Darnaj</t>
  </si>
  <si>
    <t>C5200</t>
  </si>
  <si>
    <t>C5198</t>
  </si>
  <si>
    <t>Tayyana</t>
  </si>
  <si>
    <t>C5197</t>
  </si>
  <si>
    <t>C5202</t>
  </si>
  <si>
    <t>Hawayej</t>
  </si>
  <si>
    <t>C5199</t>
  </si>
  <si>
    <t>Hawi Thibyan</t>
  </si>
  <si>
    <t>C5204</t>
  </si>
  <si>
    <t>Abu Hardoub</t>
  </si>
  <si>
    <t>C5195</t>
  </si>
  <si>
    <t>Eastern Jarda</t>
  </si>
  <si>
    <t>C5203</t>
  </si>
  <si>
    <t>Ragib</t>
  </si>
  <si>
    <t>C5201</t>
  </si>
  <si>
    <t>Sweidan Jazira</t>
  </si>
  <si>
    <t>C5196</t>
  </si>
  <si>
    <t>SY0901</t>
  </si>
  <si>
    <t>Basira</t>
  </si>
  <si>
    <t>SY090102</t>
  </si>
  <si>
    <t>C5110</t>
  </si>
  <si>
    <t>Breiha</t>
  </si>
  <si>
    <t>C5107</t>
  </si>
  <si>
    <t>Hejneh</t>
  </si>
  <si>
    <t>C5113</t>
  </si>
  <si>
    <t>Shiheil</t>
  </si>
  <si>
    <t>C5119</t>
  </si>
  <si>
    <t>Kassar</t>
  </si>
  <si>
    <t>C5115</t>
  </si>
  <si>
    <t>Sabha</t>
  </si>
  <si>
    <t>C5120</t>
  </si>
  <si>
    <t>Zir</t>
  </si>
  <si>
    <t>C5114</t>
  </si>
  <si>
    <t>Tuwamiyeh</t>
  </si>
  <si>
    <t>C5111</t>
  </si>
  <si>
    <t>Hilweh</t>
  </si>
  <si>
    <t>C5118</t>
  </si>
  <si>
    <t>Barsham</t>
  </si>
  <si>
    <t>C5116</t>
  </si>
  <si>
    <t>Daman</t>
  </si>
  <si>
    <t>C5108</t>
  </si>
  <si>
    <t>Sokkar</t>
  </si>
  <si>
    <t>C5109</t>
  </si>
  <si>
    <t>SY090100</t>
  </si>
  <si>
    <t>Maisheh</t>
  </si>
  <si>
    <t>C5085</t>
  </si>
  <si>
    <t>C5090</t>
  </si>
  <si>
    <t>Elhisan</t>
  </si>
  <si>
    <t>C6527</t>
  </si>
  <si>
    <t>Upper Safira</t>
  </si>
  <si>
    <t>C5087</t>
  </si>
  <si>
    <t>Jiah</t>
  </si>
  <si>
    <t>C5089</t>
  </si>
  <si>
    <t>Adman</t>
  </si>
  <si>
    <t>C5081</t>
  </si>
  <si>
    <t>Deir-Ez-Zor</t>
  </si>
  <si>
    <t>C5086</t>
  </si>
  <si>
    <t>Jneineh</t>
  </si>
  <si>
    <t>C5084</t>
  </si>
  <si>
    <t>Shaqra</t>
  </si>
  <si>
    <t>C5088</t>
  </si>
  <si>
    <t>Julet El Gur</t>
  </si>
  <si>
    <t>C5083</t>
  </si>
  <si>
    <t>Kisreh</t>
  </si>
  <si>
    <t>SY090101</t>
  </si>
  <si>
    <t>Harmushiyeh</t>
  </si>
  <si>
    <t>C5095</t>
  </si>
  <si>
    <t>Hawayej Thyab Jazira</t>
  </si>
  <si>
    <t>C5104</t>
  </si>
  <si>
    <t>Kasra</t>
  </si>
  <si>
    <t>C5096</t>
  </si>
  <si>
    <t>Lower Safira</t>
  </si>
  <si>
    <t>C5099</t>
  </si>
  <si>
    <t>Sawa</t>
  </si>
  <si>
    <t>C5102</t>
  </si>
  <si>
    <t>Zghir Jazireh</t>
  </si>
  <si>
    <t>C5093</t>
  </si>
  <si>
    <t>Jazaret Elbuhmeid</t>
  </si>
  <si>
    <t>C5100</t>
  </si>
  <si>
    <t>Shate</t>
  </si>
  <si>
    <t>C5101</t>
  </si>
  <si>
    <t>Jazaret Milaj</t>
  </si>
  <si>
    <t>C5103</t>
  </si>
  <si>
    <t>Abu Khashab</t>
  </si>
  <si>
    <t>C5098</t>
  </si>
  <si>
    <t>Ali</t>
  </si>
  <si>
    <t>C5097</t>
  </si>
  <si>
    <t>Hawayej Busamaa</t>
  </si>
  <si>
    <t>C5105</t>
  </si>
  <si>
    <t>Jerwan - Abu Elhbal</t>
  </si>
  <si>
    <t>C5094</t>
  </si>
  <si>
    <t>Mhemideh</t>
  </si>
  <si>
    <t>C5106</t>
  </si>
  <si>
    <t>Sur</t>
  </si>
  <si>
    <t>SY090106</t>
  </si>
  <si>
    <t>Rweished</t>
  </si>
  <si>
    <t>C5149</t>
  </si>
  <si>
    <t>Hssein</t>
  </si>
  <si>
    <t>C5153</t>
  </si>
  <si>
    <t>Jeryeh</t>
  </si>
  <si>
    <t>C5156</t>
  </si>
  <si>
    <t>Rabida</t>
  </si>
  <si>
    <t>C5151</t>
  </si>
  <si>
    <t>Bseitine</t>
  </si>
  <si>
    <t>C5148</t>
  </si>
  <si>
    <t>Eastern Gharibeh</t>
  </si>
  <si>
    <t>C5158</t>
  </si>
  <si>
    <t>C5157</t>
  </si>
  <si>
    <t>Hreijiyeh</t>
  </si>
  <si>
    <t>C5150</t>
  </si>
  <si>
    <t>Mweileh</t>
  </si>
  <si>
    <t>C5155</t>
  </si>
  <si>
    <t>Hreiji</t>
  </si>
  <si>
    <t>C5154</t>
  </si>
  <si>
    <t>Moeijel</t>
  </si>
  <si>
    <t>C5161</t>
  </si>
  <si>
    <t>Western Gharibeh</t>
  </si>
  <si>
    <t>C5159</t>
  </si>
  <si>
    <t>SY05</t>
  </si>
  <si>
    <t>As-Salamiyeh</t>
  </si>
  <si>
    <t>SY0503</t>
  </si>
  <si>
    <t>As-Saan</t>
  </si>
  <si>
    <t>SY050302</t>
  </si>
  <si>
    <t>Aniq Bajra</t>
  </si>
  <si>
    <t>C3290</t>
  </si>
  <si>
    <t>Sarha</t>
  </si>
  <si>
    <t>C3291</t>
  </si>
  <si>
    <t>Jakuziyeh</t>
  </si>
  <si>
    <t>C3280</t>
  </si>
  <si>
    <t>Hasu Elablawi</t>
  </si>
  <si>
    <t>C3276</t>
  </si>
  <si>
    <t>Rahjan</t>
  </si>
  <si>
    <t>C3284</t>
  </si>
  <si>
    <t>Um Myal</t>
  </si>
  <si>
    <t>C3289</t>
  </si>
  <si>
    <t>C3275</t>
  </si>
  <si>
    <t>SY050300</t>
  </si>
  <si>
    <t>Karim</t>
  </si>
  <si>
    <t>C3226</t>
  </si>
  <si>
    <t>Zaghrin - Elhawiyeh</t>
  </si>
  <si>
    <t>C3211</t>
  </si>
  <si>
    <t>Sabil</t>
  </si>
  <si>
    <t>C3214</t>
  </si>
  <si>
    <t>Saboura</t>
  </si>
  <si>
    <t>SY050303</t>
  </si>
  <si>
    <t>Madabe</t>
  </si>
  <si>
    <t>C6541</t>
  </si>
  <si>
    <t>Abu Mro</t>
  </si>
  <si>
    <t>C6540</t>
  </si>
  <si>
    <t>Abu Khanadeq</t>
  </si>
  <si>
    <t>C3296</t>
  </si>
  <si>
    <t>Eastern Bari</t>
  </si>
  <si>
    <t>SY050301</t>
  </si>
  <si>
    <t>C3261</t>
  </si>
  <si>
    <t>Um Mil</t>
  </si>
  <si>
    <t>C3269</t>
  </si>
  <si>
    <t>As-Suqaylabiyah</t>
  </si>
  <si>
    <t>SY0502</t>
  </si>
  <si>
    <t>Madiq Castle</t>
  </si>
  <si>
    <t>SY050204</t>
  </si>
  <si>
    <t>Kafr Nabutha</t>
  </si>
  <si>
    <t>C3209</t>
  </si>
  <si>
    <t>C3206</t>
  </si>
  <si>
    <t>Hawash</t>
  </si>
  <si>
    <t>C3195</t>
  </si>
  <si>
    <t>Tal Hawash</t>
  </si>
  <si>
    <t>C3197</t>
  </si>
  <si>
    <t>Shahranaz</t>
  </si>
  <si>
    <t>C3191</t>
  </si>
  <si>
    <t>Jamasa Odayat - Alshareeah</t>
  </si>
  <si>
    <t>C3193</t>
  </si>
  <si>
    <t>Eastern Huweiz</t>
  </si>
  <si>
    <t>C3194</t>
  </si>
  <si>
    <t>Sehriyeh</t>
  </si>
  <si>
    <t>C3204</t>
  </si>
  <si>
    <t>Ziyara</t>
  </si>
  <si>
    <t>SY050202</t>
  </si>
  <si>
    <t>Zayzun</t>
  </si>
  <si>
    <t>C3161</t>
  </si>
  <si>
    <t>Doqmaq</t>
  </si>
  <si>
    <t>C3156</t>
  </si>
  <si>
    <t>Ankawi</t>
  </si>
  <si>
    <t>C3155</t>
  </si>
  <si>
    <t>Qalidin</t>
  </si>
  <si>
    <t>C3167</t>
  </si>
  <si>
    <t>SY050200</t>
  </si>
  <si>
    <t>Salba</t>
  </si>
  <si>
    <t>C3116</t>
  </si>
  <si>
    <t>Hiyalin</t>
  </si>
  <si>
    <t>C3111</t>
  </si>
  <si>
    <t>SY0501</t>
  </si>
  <si>
    <t>SY050100</t>
  </si>
  <si>
    <t>C2987</t>
  </si>
  <si>
    <t>Hamra</t>
  </si>
  <si>
    <t>SY050103</t>
  </si>
  <si>
    <t>Qasr Bin Wardan</t>
  </si>
  <si>
    <t>C3105</t>
  </si>
  <si>
    <t>Abu Kahef</t>
  </si>
  <si>
    <t>C6554</t>
  </si>
  <si>
    <t>C3100</t>
  </si>
  <si>
    <t>Rasm Tineh</t>
  </si>
  <si>
    <t>C6560</t>
  </si>
  <si>
    <t>Mlolah</t>
  </si>
  <si>
    <t>C3108</t>
  </si>
  <si>
    <t>Tharwa - Trut</t>
  </si>
  <si>
    <t>C3073</t>
  </si>
  <si>
    <t>Janat Elsawarneh</t>
  </si>
  <si>
    <t>C3080</t>
  </si>
  <si>
    <t>Shihet Elhamra</t>
  </si>
  <si>
    <t>C3094</t>
  </si>
  <si>
    <t>Southern-Moukar</t>
  </si>
  <si>
    <t>C6576</t>
  </si>
  <si>
    <t>Sruj</t>
  </si>
  <si>
    <t>C3102</t>
  </si>
  <si>
    <t>Twal Dabaghin</t>
  </si>
  <si>
    <t>C3086</t>
  </si>
  <si>
    <t>Abu Ajwa</t>
  </si>
  <si>
    <t>C3098</t>
  </si>
  <si>
    <t>Bayud</t>
  </si>
  <si>
    <t>C3068</t>
  </si>
  <si>
    <t>Hawayes Un Jern</t>
  </si>
  <si>
    <t>C3090</t>
  </si>
  <si>
    <t>Abu Mahala</t>
  </si>
  <si>
    <t>C6571</t>
  </si>
  <si>
    <t>Jeb Elothman</t>
  </si>
  <si>
    <t>C3074</t>
  </si>
  <si>
    <t>Jeb Elsafa</t>
  </si>
  <si>
    <t>C3083</t>
  </si>
  <si>
    <t>Rasm Skaf</t>
  </si>
  <si>
    <t>C6580</t>
  </si>
  <si>
    <t>Tuffaha</t>
  </si>
  <si>
    <t>C6562</t>
  </si>
  <si>
    <t>SY050101</t>
  </si>
  <si>
    <t>C3026</t>
  </si>
  <si>
    <t>Tiba Elemam</t>
  </si>
  <si>
    <t>C3028</t>
  </si>
  <si>
    <t>Maar Dis</t>
  </si>
  <si>
    <t>C3031</t>
  </si>
  <si>
    <t>Muhradah</t>
  </si>
  <si>
    <t>SY0505</t>
  </si>
  <si>
    <t>SY050500</t>
  </si>
  <si>
    <t>Majdal</t>
  </si>
  <si>
    <t>C3444</t>
  </si>
  <si>
    <t>Maarzaf</t>
  </si>
  <si>
    <t>C3456</t>
  </si>
  <si>
    <t>Treismeh</t>
  </si>
  <si>
    <t>C3447</t>
  </si>
  <si>
    <t>Karnaz</t>
  </si>
  <si>
    <t>SY050502</t>
  </si>
  <si>
    <t>C3469</t>
  </si>
  <si>
    <t>Kafr Zeita</t>
  </si>
  <si>
    <t>SY050501</t>
  </si>
  <si>
    <t>C3463</t>
  </si>
  <si>
    <t>Masyaf</t>
  </si>
  <si>
    <t>SY0504</t>
  </si>
  <si>
    <t>Oj</t>
  </si>
  <si>
    <t>SY050402</t>
  </si>
  <si>
    <t>Mreimin</t>
  </si>
  <si>
    <t>C3396</t>
  </si>
  <si>
    <t>SY050400</t>
  </si>
  <si>
    <t>Tayr Jamlah</t>
  </si>
  <si>
    <t>C3339</t>
  </si>
  <si>
    <t>SY04</t>
  </si>
  <si>
    <t>Al-Qusayr</t>
  </si>
  <si>
    <t>SY0402</t>
  </si>
  <si>
    <t>Al Quasir</t>
  </si>
  <si>
    <t>SY040200</t>
  </si>
  <si>
    <t xml:space="preserve">Old Um Hartein </t>
  </si>
  <si>
    <t>C2708</t>
  </si>
  <si>
    <t>Sawadiya</t>
  </si>
  <si>
    <t>C2721</t>
  </si>
  <si>
    <t>Western Smaqiyat</t>
  </si>
  <si>
    <t>C2732</t>
  </si>
  <si>
    <t>Ar-Rastan</t>
  </si>
  <si>
    <t>SY0404</t>
  </si>
  <si>
    <t>SY040400</t>
  </si>
  <si>
    <t>Wazeiyeh</t>
  </si>
  <si>
    <t>C2862</t>
  </si>
  <si>
    <t>Asilah</t>
  </si>
  <si>
    <t>C2863</t>
  </si>
  <si>
    <t>Ez Eldin</t>
  </si>
  <si>
    <t>C2860</t>
  </si>
  <si>
    <t>Abu Homama</t>
  </si>
  <si>
    <t>C2866</t>
  </si>
  <si>
    <t>Talbiseh</t>
  </si>
  <si>
    <t>SY040401</t>
  </si>
  <si>
    <t>C2882</t>
  </si>
  <si>
    <t>Makrumiyeh</t>
  </si>
  <si>
    <t>C2879</t>
  </si>
  <si>
    <t>Zafaraniya</t>
  </si>
  <si>
    <t>C2888</t>
  </si>
  <si>
    <t>SY0401</t>
  </si>
  <si>
    <t>SY040100</t>
  </si>
  <si>
    <t>C2528</t>
  </si>
  <si>
    <t>Tir Maallah</t>
  </si>
  <si>
    <t>C2513</t>
  </si>
  <si>
    <t>Farqalas</t>
  </si>
  <si>
    <t>SY040104</t>
  </si>
  <si>
    <t>Ghelwet Elzakam</t>
  </si>
  <si>
    <t>C2616</t>
  </si>
  <si>
    <t>Milaja - Khrijet Sleibi</t>
  </si>
  <si>
    <t>C2621</t>
  </si>
  <si>
    <t>Um Samuk</t>
  </si>
  <si>
    <t>C2628</t>
  </si>
  <si>
    <t>Um Tinet Fadous</t>
  </si>
  <si>
    <t>C2619</t>
  </si>
  <si>
    <t>Raqama</t>
  </si>
  <si>
    <t>SY040105</t>
  </si>
  <si>
    <t>Manzul</t>
  </si>
  <si>
    <t>C2652</t>
  </si>
  <si>
    <t>Kherbet Tin Noor</t>
  </si>
  <si>
    <t>SY040102</t>
  </si>
  <si>
    <t>Kherbet Hayek</t>
  </si>
  <si>
    <t>C2584</t>
  </si>
  <si>
    <t>SY07</t>
  </si>
  <si>
    <t>Al Ma'ra</t>
  </si>
  <si>
    <t>SY0702</t>
  </si>
  <si>
    <t>Heish</t>
  </si>
  <si>
    <t>SY070205</t>
  </si>
  <si>
    <t>Abu Habbeh</t>
  </si>
  <si>
    <t>C4108</t>
  </si>
  <si>
    <t>Tah</t>
  </si>
  <si>
    <t>C4099</t>
  </si>
  <si>
    <t>Moqa</t>
  </si>
  <si>
    <t>C4109</t>
  </si>
  <si>
    <t>Tahtaya</t>
  </si>
  <si>
    <t>C4103</t>
  </si>
  <si>
    <t>Kafr Nobol</t>
  </si>
  <si>
    <t>SY070203</t>
  </si>
  <si>
    <t>C4068</t>
  </si>
  <si>
    <t>Sfuhen</t>
  </si>
  <si>
    <t>C4054</t>
  </si>
  <si>
    <t>Has</t>
  </si>
  <si>
    <t>C4058</t>
  </si>
  <si>
    <t xml:space="preserve">Big Dara </t>
  </si>
  <si>
    <t>C4057</t>
  </si>
  <si>
    <t>Maar Tahroma</t>
  </si>
  <si>
    <t>C4071</t>
  </si>
  <si>
    <t>Khan Shaykun</t>
  </si>
  <si>
    <t>SY070201</t>
  </si>
  <si>
    <t>Hbit</t>
  </si>
  <si>
    <t>C3989</t>
  </si>
  <si>
    <t>Kafr Ein</t>
  </si>
  <si>
    <t>C3993</t>
  </si>
  <si>
    <t>Ma'arrat An Nu'man</t>
  </si>
  <si>
    <t>SY070200</t>
  </si>
  <si>
    <t>Eastern Deir</t>
  </si>
  <si>
    <t>C3962</t>
  </si>
  <si>
    <t>Maar Shurin</t>
  </si>
  <si>
    <t>C3978</t>
  </si>
  <si>
    <t>C3985</t>
  </si>
  <si>
    <t>Maasaran</t>
  </si>
  <si>
    <t>C3980</t>
  </si>
  <si>
    <t>Western Deir</t>
  </si>
  <si>
    <t>C3968</t>
  </si>
  <si>
    <t>Sarman</t>
  </si>
  <si>
    <t>C3972</t>
  </si>
  <si>
    <t>Babilla</t>
  </si>
  <si>
    <t>C3964</t>
  </si>
  <si>
    <t>Maar Shamsheh</t>
  </si>
  <si>
    <t>C3981</t>
  </si>
  <si>
    <t xml:space="preserve">Harran </t>
  </si>
  <si>
    <t>C3970</t>
  </si>
  <si>
    <t>Kafruma</t>
  </si>
  <si>
    <t>C3984</t>
  </si>
  <si>
    <t>Hraki</t>
  </si>
  <si>
    <t>C3969</t>
  </si>
  <si>
    <t>Qaratli</t>
  </si>
  <si>
    <t>C3982</t>
  </si>
  <si>
    <t>Sanjar</t>
  </si>
  <si>
    <t>SY070202</t>
  </si>
  <si>
    <t>Hawa</t>
  </si>
  <si>
    <t>C4030</t>
  </si>
  <si>
    <t>Magharet Merza</t>
  </si>
  <si>
    <t>C4039</t>
  </si>
  <si>
    <t>Mreiheb</t>
  </si>
  <si>
    <t>C3996</t>
  </si>
  <si>
    <t>Nibaz</t>
  </si>
  <si>
    <t>C4043</t>
  </si>
  <si>
    <t>Eastern Sarja</t>
  </si>
  <si>
    <t>C6363</t>
  </si>
  <si>
    <t>Little Khayrieyh</t>
  </si>
  <si>
    <t>C3994</t>
  </si>
  <si>
    <t>Tal Halawa</t>
  </si>
  <si>
    <t>C4018</t>
  </si>
  <si>
    <t>C4024</t>
  </si>
  <si>
    <t>Bashkum</t>
  </si>
  <si>
    <t>C4010</t>
  </si>
  <si>
    <t xml:space="preserve">Sayadi </t>
  </si>
  <si>
    <t>C4026</t>
  </si>
  <si>
    <t>Mreijeb Elmashad</t>
  </si>
  <si>
    <t>C4048</t>
  </si>
  <si>
    <t>Seraa</t>
  </si>
  <si>
    <t>C4022</t>
  </si>
  <si>
    <t>Thleijeh</t>
  </si>
  <si>
    <t>C4008</t>
  </si>
  <si>
    <t>Tellemara</t>
  </si>
  <si>
    <t>C4000</t>
  </si>
  <si>
    <t>Maksar</t>
  </si>
  <si>
    <t>C4005</t>
  </si>
  <si>
    <t>Southern Um Mweilat</t>
  </si>
  <si>
    <t>C4014</t>
  </si>
  <si>
    <t>Tamanaah</t>
  </si>
  <si>
    <t>SY070204</t>
  </si>
  <si>
    <t>Farja</t>
  </si>
  <si>
    <t>C4089</t>
  </si>
  <si>
    <t>Um Elkhalayel</t>
  </si>
  <si>
    <t>C4085</t>
  </si>
  <si>
    <t>Sahal</t>
  </si>
  <si>
    <t>C4075</t>
  </si>
  <si>
    <t>Um Jalal</t>
  </si>
  <si>
    <t>C4095</t>
  </si>
  <si>
    <t>Raffa</t>
  </si>
  <si>
    <t>C4078</t>
  </si>
  <si>
    <t>Breiseh</t>
  </si>
  <si>
    <t>C4079</t>
  </si>
  <si>
    <t>Big Khwein</t>
  </si>
  <si>
    <t>C4091</t>
  </si>
  <si>
    <t>Niha</t>
  </si>
  <si>
    <t>C4083</t>
  </si>
  <si>
    <t>Ariha</t>
  </si>
  <si>
    <t>SY0705</t>
  </si>
  <si>
    <t>SY070500</t>
  </si>
  <si>
    <t>C4278</t>
  </si>
  <si>
    <t>Kafrlata</t>
  </si>
  <si>
    <t>C4283</t>
  </si>
  <si>
    <t>Moataf</t>
  </si>
  <si>
    <t>C4287</t>
  </si>
  <si>
    <t>Shinan</t>
  </si>
  <si>
    <t>C4275</t>
  </si>
  <si>
    <t>Majdaliya</t>
  </si>
  <si>
    <t>C4280</t>
  </si>
  <si>
    <t>C4279</t>
  </si>
  <si>
    <t>Sarja</t>
  </si>
  <si>
    <t>C4273</t>
  </si>
  <si>
    <t>Nahleh</t>
  </si>
  <si>
    <t>C4284</t>
  </si>
  <si>
    <t>Bazabur</t>
  </si>
  <si>
    <t>C4268</t>
  </si>
  <si>
    <t>Maarbalit</t>
  </si>
  <si>
    <t>C4285</t>
  </si>
  <si>
    <t>Mseibin</t>
  </si>
  <si>
    <t>C4281</t>
  </si>
  <si>
    <t>Nahliya</t>
  </si>
  <si>
    <t>C4286</t>
  </si>
  <si>
    <t>Ehsem</t>
  </si>
  <si>
    <t>SY070501</t>
  </si>
  <si>
    <t>C4295</t>
  </si>
  <si>
    <t>Ein Laruz</t>
  </si>
  <si>
    <t>C4299</t>
  </si>
  <si>
    <t>Joseph</t>
  </si>
  <si>
    <t>C4303</t>
  </si>
  <si>
    <t>Kansafra</t>
  </si>
  <si>
    <t>C4309</t>
  </si>
  <si>
    <t>Marata</t>
  </si>
  <si>
    <t>C4307</t>
  </si>
  <si>
    <t>Ablin</t>
  </si>
  <si>
    <t>C4292</t>
  </si>
  <si>
    <t>Balyun</t>
  </si>
  <si>
    <t>C4302</t>
  </si>
  <si>
    <t>Bara</t>
  </si>
  <si>
    <t>C4304</t>
  </si>
  <si>
    <t>Deir Sunbul</t>
  </si>
  <si>
    <t>C4293</t>
  </si>
  <si>
    <t>Farkya</t>
  </si>
  <si>
    <t>C4305</t>
  </si>
  <si>
    <t>Arnaba</t>
  </si>
  <si>
    <t>C4301</t>
  </si>
  <si>
    <t>Rami</t>
  </si>
  <si>
    <t>C4294</t>
  </si>
  <si>
    <t>Mhambal</t>
  </si>
  <si>
    <t>SY070502</t>
  </si>
  <si>
    <t>Bsanqul</t>
  </si>
  <si>
    <t>C4322</t>
  </si>
  <si>
    <t>C4330</t>
  </si>
  <si>
    <t>Jadraya</t>
  </si>
  <si>
    <t>C4320</t>
  </si>
  <si>
    <t>Anb</t>
  </si>
  <si>
    <t>C4323</t>
  </si>
  <si>
    <t>Northern Laj</t>
  </si>
  <si>
    <t>C4316</t>
  </si>
  <si>
    <t>Kniseh</t>
  </si>
  <si>
    <t>C4313</t>
  </si>
  <si>
    <t>Beftamun</t>
  </si>
  <si>
    <t>C4321</t>
  </si>
  <si>
    <t>Harim</t>
  </si>
  <si>
    <t>SY0703</t>
  </si>
  <si>
    <t>Armanaz</t>
  </si>
  <si>
    <t>SY070305</t>
  </si>
  <si>
    <t>C4176</t>
  </si>
  <si>
    <t>Biret Armanaz</t>
  </si>
  <si>
    <t>C4180</t>
  </si>
  <si>
    <t>Hafasraja</t>
  </si>
  <si>
    <t>C4178</t>
  </si>
  <si>
    <t>Kabta</t>
  </si>
  <si>
    <t>C4185</t>
  </si>
  <si>
    <t>Milis</t>
  </si>
  <si>
    <t>C4184</t>
  </si>
  <si>
    <t>Kuwaro - Um Elriyah</t>
  </si>
  <si>
    <t>C4183</t>
  </si>
  <si>
    <t>Dweila</t>
  </si>
  <si>
    <t>C4182</t>
  </si>
  <si>
    <t>Ghafar</t>
  </si>
  <si>
    <t>C4175</t>
  </si>
  <si>
    <t>Baliya</t>
  </si>
  <si>
    <t>C4181</t>
  </si>
  <si>
    <t>Dana</t>
  </si>
  <si>
    <t>SY070301</t>
  </si>
  <si>
    <t>Atma</t>
  </si>
  <si>
    <t>C4130</t>
  </si>
  <si>
    <t>Bab El Hawa</t>
  </si>
  <si>
    <t>C6389</t>
  </si>
  <si>
    <t>C4126</t>
  </si>
  <si>
    <t>Deir Hassan - Darhashan</t>
  </si>
  <si>
    <t>C4129</t>
  </si>
  <si>
    <t>Hezreh - Hezri</t>
  </si>
  <si>
    <t>C4120</t>
  </si>
  <si>
    <t>Kafr Deryan</t>
  </si>
  <si>
    <t>C4132</t>
  </si>
  <si>
    <t>Qah</t>
  </si>
  <si>
    <t>C4131</t>
  </si>
  <si>
    <t>Sarmada</t>
  </si>
  <si>
    <t>C4121</t>
  </si>
  <si>
    <t>Selwa</t>
  </si>
  <si>
    <t>C4123</t>
  </si>
  <si>
    <t>Tal Elkaramej</t>
  </si>
  <si>
    <t>C4122</t>
  </si>
  <si>
    <t>Termanin</t>
  </si>
  <si>
    <t>C4125</t>
  </si>
  <si>
    <t>Burdaqly</t>
  </si>
  <si>
    <t>C6693</t>
  </si>
  <si>
    <t>Aqrabat</t>
  </si>
  <si>
    <t>C4127</t>
  </si>
  <si>
    <t>Tilaada</t>
  </si>
  <si>
    <t>C4124</t>
  </si>
  <si>
    <t>SY070300</t>
  </si>
  <si>
    <t>C4115</t>
  </si>
  <si>
    <t>Kafr Mu</t>
  </si>
  <si>
    <t>C4119</t>
  </si>
  <si>
    <t>Mira Shaq</t>
  </si>
  <si>
    <t>C4118</t>
  </si>
  <si>
    <t>Kafr Hum</t>
  </si>
  <si>
    <t>C4117</t>
  </si>
  <si>
    <t>Besnaya - Bseineh</t>
  </si>
  <si>
    <t>C4116</t>
  </si>
  <si>
    <t>Kafr Takharim</t>
  </si>
  <si>
    <t>SY070303</t>
  </si>
  <si>
    <t>C4157</t>
  </si>
  <si>
    <t>Abarita</t>
  </si>
  <si>
    <t>C4152</t>
  </si>
  <si>
    <t>Bayates</t>
  </si>
  <si>
    <t>C6695</t>
  </si>
  <si>
    <t>Qourqeena</t>
  </si>
  <si>
    <t>SY070304</t>
  </si>
  <si>
    <t>Barisha</t>
  </si>
  <si>
    <t>C4164</t>
  </si>
  <si>
    <t>Htan</t>
  </si>
  <si>
    <t>C4161</t>
  </si>
  <si>
    <t>Kafr Aruq</t>
  </si>
  <si>
    <t>C4172</t>
  </si>
  <si>
    <t>C4174</t>
  </si>
  <si>
    <t>Ras Elhisn</t>
  </si>
  <si>
    <t>C4167</t>
  </si>
  <si>
    <t>Qalb Lozeh</t>
  </si>
  <si>
    <t>C4173</t>
  </si>
  <si>
    <t>Torlaha</t>
  </si>
  <si>
    <t>C4170</t>
  </si>
  <si>
    <t>Boz Ghaz</t>
  </si>
  <si>
    <t>C4166</t>
  </si>
  <si>
    <t>Meraf Elshalaf</t>
  </si>
  <si>
    <t>C4171</t>
  </si>
  <si>
    <t>Salqin</t>
  </si>
  <si>
    <t>SY070302</t>
  </si>
  <si>
    <t>Azmarin</t>
  </si>
  <si>
    <t>C4143</t>
  </si>
  <si>
    <t>Big Hir Jamus</t>
  </si>
  <si>
    <t>C4141</t>
  </si>
  <si>
    <t>Delbiya</t>
  </si>
  <si>
    <t>C4146</t>
  </si>
  <si>
    <t>Eskat</t>
  </si>
  <si>
    <t>C4145</t>
  </si>
  <si>
    <t>Faroukiyeh</t>
  </si>
  <si>
    <t>C6619</t>
  </si>
  <si>
    <t>Kafrahlat Jallad</t>
  </si>
  <si>
    <t>C4150</t>
  </si>
  <si>
    <t>Msheirfeh</t>
  </si>
  <si>
    <t>C6620</t>
  </si>
  <si>
    <t>Saidiyeh</t>
  </si>
  <si>
    <t>C4138</t>
  </si>
  <si>
    <t>C4140</t>
  </si>
  <si>
    <t>Tellemar</t>
  </si>
  <si>
    <t>C4148</t>
  </si>
  <si>
    <t>Kafr Hind</t>
  </si>
  <si>
    <t>C4151</t>
  </si>
  <si>
    <t>Sayed Khalil</t>
  </si>
  <si>
    <t>C6617</t>
  </si>
  <si>
    <t>Little Hir Jamus</t>
  </si>
  <si>
    <t>C4139</t>
  </si>
  <si>
    <t>Jakara</t>
  </si>
  <si>
    <t>C6622</t>
  </si>
  <si>
    <t>Kafarna</t>
  </si>
  <si>
    <t>C4149</t>
  </si>
  <si>
    <t>Bozanti</t>
  </si>
  <si>
    <t>C4144</t>
  </si>
  <si>
    <t>Abu Talha</t>
  </si>
  <si>
    <t>C4133</t>
  </si>
  <si>
    <t>SY0700</t>
  </si>
  <si>
    <t>Abul Thohur</t>
  </si>
  <si>
    <t>SY070001</t>
  </si>
  <si>
    <t>C3891</t>
  </si>
  <si>
    <t>Ballisa</t>
  </si>
  <si>
    <t>C3881</t>
  </si>
  <si>
    <t>Jdidhe Abu Elthohur</t>
  </si>
  <si>
    <t>C3887</t>
  </si>
  <si>
    <t>Tal Sultan</t>
  </si>
  <si>
    <t>C3898</t>
  </si>
  <si>
    <t>Tal Tufan</t>
  </si>
  <si>
    <t>C3903</t>
  </si>
  <si>
    <t>Tawahineh</t>
  </si>
  <si>
    <t>C3889</t>
  </si>
  <si>
    <t>Barissa</t>
  </si>
  <si>
    <t>C3884</t>
  </si>
  <si>
    <t>Jallas</t>
  </si>
  <si>
    <t>C3890</t>
  </si>
  <si>
    <t>Harmala</t>
  </si>
  <si>
    <t>C3886</t>
  </si>
  <si>
    <t>Ras El Ein</t>
  </si>
  <si>
    <t>C3902</t>
  </si>
  <si>
    <t>Jdideh</t>
  </si>
  <si>
    <t>C6626</t>
  </si>
  <si>
    <t>Tawil Elsheikh</t>
  </si>
  <si>
    <t>C3896</t>
  </si>
  <si>
    <t>Tal Elaghar</t>
  </si>
  <si>
    <t>C3901</t>
  </si>
  <si>
    <t>Big Zafar</t>
  </si>
  <si>
    <t>C3882</t>
  </si>
  <si>
    <t>Shkheir</t>
  </si>
  <si>
    <t>C6624</t>
  </si>
  <si>
    <t>Busra - Little Zafar</t>
  </si>
  <si>
    <t>C3880</t>
  </si>
  <si>
    <t>Wasita</t>
  </si>
  <si>
    <t>C6627</t>
  </si>
  <si>
    <t>Bennsh</t>
  </si>
  <si>
    <t>SY070002</t>
  </si>
  <si>
    <t>C3904</t>
  </si>
  <si>
    <t>Toum</t>
  </si>
  <si>
    <t>C3906</t>
  </si>
  <si>
    <t>SY070000</t>
  </si>
  <si>
    <t>Falyun</t>
  </si>
  <si>
    <t>C3877</t>
  </si>
  <si>
    <t>C3871</t>
  </si>
  <si>
    <t>Mastumeh</t>
  </si>
  <si>
    <t>C3872</t>
  </si>
  <si>
    <t>Nayrab</t>
  </si>
  <si>
    <t>C3867</t>
  </si>
  <si>
    <t>Qminas</t>
  </si>
  <si>
    <t>C3876</t>
  </si>
  <si>
    <t>Kreiz</t>
  </si>
  <si>
    <t>C3869</t>
  </si>
  <si>
    <t>Maaret Tamsrin</t>
  </si>
  <si>
    <t>SY070005</t>
  </si>
  <si>
    <t>Hazano</t>
  </si>
  <si>
    <t>C3944</t>
  </si>
  <si>
    <t>Ma'arrat Tamasrin</t>
  </si>
  <si>
    <t>C3947</t>
  </si>
  <si>
    <t>Haranbush</t>
  </si>
  <si>
    <t>C3943</t>
  </si>
  <si>
    <t>Ram Hamdan</t>
  </si>
  <si>
    <t>C3941</t>
  </si>
  <si>
    <t>Maaret Elekhwan</t>
  </si>
  <si>
    <t>C3950</t>
  </si>
  <si>
    <t>Kelly</t>
  </si>
  <si>
    <t>C3949</t>
  </si>
  <si>
    <t>Batenta</t>
  </si>
  <si>
    <t>C3939</t>
  </si>
  <si>
    <t>Saraqab</t>
  </si>
  <si>
    <t>SY070003</t>
  </si>
  <si>
    <t>Abul Khos</t>
  </si>
  <si>
    <t>C3914</t>
  </si>
  <si>
    <t>Afs</t>
  </si>
  <si>
    <t>C3920</t>
  </si>
  <si>
    <t>Dadikh</t>
  </si>
  <si>
    <t>C3910</t>
  </si>
  <si>
    <t>Jobas</t>
  </si>
  <si>
    <t>C3909</t>
  </si>
  <si>
    <t>Kafr Omeim</t>
  </si>
  <si>
    <t>C3928</t>
  </si>
  <si>
    <t>C3004</t>
  </si>
  <si>
    <t>Khan Elsobol</t>
  </si>
  <si>
    <t>C3925</t>
  </si>
  <si>
    <t>Khuwara</t>
  </si>
  <si>
    <t>C3922</t>
  </si>
  <si>
    <t>Maar Dibsi</t>
  </si>
  <si>
    <t>C3931</t>
  </si>
  <si>
    <t>Mardikh</t>
  </si>
  <si>
    <t>C3930</t>
  </si>
  <si>
    <t>San</t>
  </si>
  <si>
    <t>C3915</t>
  </si>
  <si>
    <t>C3916</t>
  </si>
  <si>
    <t>Tromba</t>
  </si>
  <si>
    <t>C3908</t>
  </si>
  <si>
    <t>Maharim</t>
  </si>
  <si>
    <t>C3926</t>
  </si>
  <si>
    <t>Lof</t>
  </si>
  <si>
    <t>C3929</t>
  </si>
  <si>
    <t>Bweiti</t>
  </si>
  <si>
    <t>C3911</t>
  </si>
  <si>
    <t>Anqrati</t>
  </si>
  <si>
    <t>C3907</t>
  </si>
  <si>
    <t>Sheikh Idris</t>
  </si>
  <si>
    <t>C3924</t>
  </si>
  <si>
    <t>Salamin</t>
  </si>
  <si>
    <t>C3913</t>
  </si>
  <si>
    <t>Rayan</t>
  </si>
  <si>
    <t>C2123</t>
  </si>
  <si>
    <t>C3919</t>
  </si>
  <si>
    <t>Bijfas</t>
  </si>
  <si>
    <t>C3912</t>
  </si>
  <si>
    <t>Sarmin</t>
  </si>
  <si>
    <t>SY070006</t>
  </si>
  <si>
    <t>C3953</t>
  </si>
  <si>
    <t>Teftnaz</t>
  </si>
  <si>
    <t>SY070004</t>
  </si>
  <si>
    <t>C3932</t>
  </si>
  <si>
    <t>Ketyan</t>
  </si>
  <si>
    <t>C3936</t>
  </si>
  <si>
    <t>Maaret Elnaasan - Maaret Elhaski</t>
  </si>
  <si>
    <t>C3935</t>
  </si>
  <si>
    <t>Shallakh</t>
  </si>
  <si>
    <t>C3934</t>
  </si>
  <si>
    <t>Jisr-Ash-Shugur</t>
  </si>
  <si>
    <t>SY0704</t>
  </si>
  <si>
    <t>Badama</t>
  </si>
  <si>
    <t>SY070401</t>
  </si>
  <si>
    <t>Kherbet Eljoz</t>
  </si>
  <si>
    <t>C4231</t>
  </si>
  <si>
    <t>Ramliyeh</t>
  </si>
  <si>
    <t>C4234</t>
  </si>
  <si>
    <t>Ein El-Bayda</t>
  </si>
  <si>
    <t>C4229</t>
  </si>
  <si>
    <t>Hanbushiyeh</t>
  </si>
  <si>
    <t>C4228</t>
  </si>
  <si>
    <t xml:space="preserve"> Zoainieh </t>
  </si>
  <si>
    <t>C6698</t>
  </si>
  <si>
    <t>Baksariya</t>
  </si>
  <si>
    <t>C4223</t>
  </si>
  <si>
    <t>Darkosh</t>
  </si>
  <si>
    <t>SY070402</t>
  </si>
  <si>
    <t>C4252</t>
  </si>
  <si>
    <t>Dorriyeh</t>
  </si>
  <si>
    <t>C4249</t>
  </si>
  <si>
    <t>Thahr</t>
  </si>
  <si>
    <t>C4247</t>
  </si>
  <si>
    <t>Zahraa - Kherbet Amud</t>
  </si>
  <si>
    <t>C4250</t>
  </si>
  <si>
    <t>Zanbaqi</t>
  </si>
  <si>
    <t>C4253</t>
  </si>
  <si>
    <t>Andnaniyeh - Farjein</t>
  </si>
  <si>
    <t>C4248</t>
  </si>
  <si>
    <t>C4254</t>
  </si>
  <si>
    <t>Amud - Darkosh</t>
  </si>
  <si>
    <t>C4245</t>
  </si>
  <si>
    <t>Jamiliya</t>
  </si>
  <si>
    <t>C4241</t>
  </si>
  <si>
    <t>Kharab Amer</t>
  </si>
  <si>
    <t>C6638</t>
  </si>
  <si>
    <t>Kharab Sultan</t>
  </si>
  <si>
    <t>C6639</t>
  </si>
  <si>
    <t>Matleh - Batlaya</t>
  </si>
  <si>
    <t>C4244</t>
  </si>
  <si>
    <t>Sadiyeh - Bsentiya</t>
  </si>
  <si>
    <t>C4246</t>
  </si>
  <si>
    <t>Sawadiya - Nabhan</t>
  </si>
  <si>
    <t>C4236</t>
  </si>
  <si>
    <t>Sheikh Issa Elashury</t>
  </si>
  <si>
    <t>C4251</t>
  </si>
  <si>
    <t>Zarzur</t>
  </si>
  <si>
    <t>C4238</t>
  </si>
  <si>
    <t>Ghazala - Mgheidleh</t>
  </si>
  <si>
    <t>C4240</t>
  </si>
  <si>
    <t>Kharab Khalil</t>
  </si>
  <si>
    <t>C6637</t>
  </si>
  <si>
    <t>Mazuleh</t>
  </si>
  <si>
    <t>C4243</t>
  </si>
  <si>
    <t>Turin</t>
  </si>
  <si>
    <t>C4237</t>
  </si>
  <si>
    <t>Janudiyeh</t>
  </si>
  <si>
    <t>SY070403</t>
  </si>
  <si>
    <t>Foz - Zuf</t>
  </si>
  <si>
    <t>C4263</t>
  </si>
  <si>
    <t>Hamama - Kafr Debbin</t>
  </si>
  <si>
    <t>C4267</t>
  </si>
  <si>
    <t>Maland</t>
  </si>
  <si>
    <t>C4259</t>
  </si>
  <si>
    <t>Hassaniyeh - Hatya</t>
  </si>
  <si>
    <t>C4257</t>
  </si>
  <si>
    <t>C4255</t>
  </si>
  <si>
    <t>Jdidet Eljisr</t>
  </si>
  <si>
    <t>C4265</t>
  </si>
  <si>
    <t>Athar</t>
  </si>
  <si>
    <t>C4266</t>
  </si>
  <si>
    <t>Qaderiyeh - Qayqun</t>
  </si>
  <si>
    <t>C4258</t>
  </si>
  <si>
    <t>Yaqubiyeh</t>
  </si>
  <si>
    <t>C4256</t>
  </si>
  <si>
    <t>SY070400</t>
  </si>
  <si>
    <t>C4199</t>
  </si>
  <si>
    <t>Maalaqa - Bishlamon</t>
  </si>
  <si>
    <t>C4190</t>
  </si>
  <si>
    <t>Bsheiriyeh - Bello</t>
  </si>
  <si>
    <t>C4193</t>
  </si>
  <si>
    <t>Eastern Marj Akhdar</t>
  </si>
  <si>
    <t>C4215</t>
  </si>
  <si>
    <t>Bzeit</t>
  </si>
  <si>
    <t>C4200</t>
  </si>
  <si>
    <t>Bteibat</t>
  </si>
  <si>
    <t>C4195</t>
  </si>
  <si>
    <t>Balmis</t>
  </si>
  <si>
    <t>C4191</t>
  </si>
  <si>
    <t>Mintar</t>
  </si>
  <si>
    <t>C4196</t>
  </si>
  <si>
    <t>Tal Awar</t>
  </si>
  <si>
    <t>C4217</t>
  </si>
  <si>
    <t>Armanaya</t>
  </si>
  <si>
    <t>C4106</t>
  </si>
  <si>
    <t>Maysruneh</t>
  </si>
  <si>
    <t>C4113</t>
  </si>
  <si>
    <t>Kafrsajna</t>
  </si>
  <si>
    <t>C4110</t>
  </si>
  <si>
    <t>Rakaya Sijneh</t>
  </si>
  <si>
    <t>C4102</t>
  </si>
  <si>
    <t>Kafr Oweid</t>
  </si>
  <si>
    <t>C4062</t>
  </si>
  <si>
    <t>Jbala</t>
  </si>
  <si>
    <t>C4050</t>
  </si>
  <si>
    <t>Maar Tamater</t>
  </si>
  <si>
    <t>C4065</t>
  </si>
  <si>
    <t>Northern Rasha</t>
  </si>
  <si>
    <t>C4049</t>
  </si>
  <si>
    <t>Shorlin</t>
  </si>
  <si>
    <t>C4053</t>
  </si>
  <si>
    <t>Tramla</t>
  </si>
  <si>
    <t>C4051</t>
  </si>
  <si>
    <t>Lweibdeh</t>
  </si>
  <si>
    <t>C2819</t>
  </si>
  <si>
    <t>Kawkabeh</t>
  </si>
  <si>
    <t>C4072</t>
  </si>
  <si>
    <t>Um Nir</t>
  </si>
  <si>
    <t>C4059</t>
  </si>
  <si>
    <t>C3987</t>
  </si>
  <si>
    <t>Abdin</t>
  </si>
  <si>
    <t>C3990</t>
  </si>
  <si>
    <t>Nqeir</t>
  </si>
  <si>
    <t>C3991</t>
  </si>
  <si>
    <t>Qasabiyeh</t>
  </si>
  <si>
    <t>C3986</t>
  </si>
  <si>
    <t>Barsa</t>
  </si>
  <si>
    <t>C3975</t>
  </si>
  <si>
    <t>Telamnas</t>
  </si>
  <si>
    <t>C3974</t>
  </si>
  <si>
    <t>Halbeh</t>
  </si>
  <si>
    <t>C3966</t>
  </si>
  <si>
    <t>Abu Makki</t>
  </si>
  <si>
    <t>C3973</t>
  </si>
  <si>
    <t>Jarjnaz</t>
  </si>
  <si>
    <t>C3977</t>
  </si>
  <si>
    <t>Fahil Jallas</t>
  </si>
  <si>
    <t>C4037</t>
  </si>
  <si>
    <t>Rasm Elabed</t>
  </si>
  <si>
    <t>C3998</t>
  </si>
  <si>
    <t>Sheikh Barakeh</t>
  </si>
  <si>
    <t>C4015</t>
  </si>
  <si>
    <t>Ejaz</t>
  </si>
  <si>
    <t>C4007</t>
  </si>
  <si>
    <t>Western Sarja</t>
  </si>
  <si>
    <t>C6306</t>
  </si>
  <si>
    <t>Ojeh</t>
  </si>
  <si>
    <t>C4006</t>
  </si>
  <si>
    <t>Karsanti</t>
  </si>
  <si>
    <t>C4035</t>
  </si>
  <si>
    <t>C2572</t>
  </si>
  <si>
    <t>Mardagana Burtuqala</t>
  </si>
  <si>
    <t>C4041</t>
  </si>
  <si>
    <t>Northern Lweibdeh</t>
  </si>
  <si>
    <t>C4046</t>
  </si>
  <si>
    <t>Khayriyeh</t>
  </si>
  <si>
    <t>C4009</t>
  </si>
  <si>
    <t>Qatra</t>
  </si>
  <si>
    <t>C4044</t>
  </si>
  <si>
    <t>Northern Msheirfeh</t>
  </si>
  <si>
    <t>C4098</t>
  </si>
  <si>
    <t>C4081</t>
  </si>
  <si>
    <t>Tal Shih</t>
  </si>
  <si>
    <t>C6606</t>
  </si>
  <si>
    <t>SY06</t>
  </si>
  <si>
    <t>Al-Haffa</t>
  </si>
  <si>
    <t>SY0603</t>
  </si>
  <si>
    <t>SY060300</t>
  </si>
  <si>
    <t>C3671</t>
  </si>
  <si>
    <t>Ein Et-teeneh</t>
  </si>
  <si>
    <t>SY060302</t>
  </si>
  <si>
    <t>Hbeit</t>
  </si>
  <si>
    <t>C3718</t>
  </si>
  <si>
    <t>Ein Et-Teeneh</t>
  </si>
  <si>
    <t>C3711</t>
  </si>
  <si>
    <t>Salanfa</t>
  </si>
  <si>
    <t>SY060301</t>
  </si>
  <si>
    <t>C3700</t>
  </si>
  <si>
    <t>Mzair'a</t>
  </si>
  <si>
    <t>SY060304</t>
  </si>
  <si>
    <t>C3774</t>
  </si>
  <si>
    <t>Rweimiyeh</t>
  </si>
  <si>
    <t>C3771</t>
  </si>
  <si>
    <t>Al-Qardaha</t>
  </si>
  <si>
    <t>SY0604</t>
  </si>
  <si>
    <t>SY060400</t>
  </si>
  <si>
    <t>C3809</t>
  </si>
  <si>
    <t>Ein Elarus</t>
  </si>
  <si>
    <t>C3808</t>
  </si>
  <si>
    <t>Safraqiyeh</t>
  </si>
  <si>
    <t>C3783</t>
  </si>
  <si>
    <t>Deir Hanna / Qerdaha</t>
  </si>
  <si>
    <t>C3805</t>
  </si>
  <si>
    <t>Kalmakho</t>
  </si>
  <si>
    <t>C3822</t>
  </si>
  <si>
    <t>Fakhura</t>
  </si>
  <si>
    <t>SY060402</t>
  </si>
  <si>
    <t>C3843</t>
  </si>
  <si>
    <t>Harf Elmseitra</t>
  </si>
  <si>
    <t>SY060401</t>
  </si>
  <si>
    <t>C3829</t>
  </si>
  <si>
    <t>Amud</t>
  </si>
  <si>
    <t>C3828</t>
  </si>
  <si>
    <t>Jobet Berghal</t>
  </si>
  <si>
    <t>SY060403</t>
  </si>
  <si>
    <t>C3857</t>
  </si>
  <si>
    <t>Kherbet Elsindyana</t>
  </si>
  <si>
    <t>C3861</t>
  </si>
  <si>
    <t>Jablah</t>
  </si>
  <si>
    <t>SY0602</t>
  </si>
  <si>
    <t>Beit Yashout</t>
  </si>
  <si>
    <t>SY060205</t>
  </si>
  <si>
    <t>Beit Yshut - Ein Qayta</t>
  </si>
  <si>
    <t>C3667</t>
  </si>
  <si>
    <t>Bsheili</t>
  </si>
  <si>
    <t>C3665</t>
  </si>
  <si>
    <t>Dalyeh</t>
  </si>
  <si>
    <t>SY060204</t>
  </si>
  <si>
    <t>C3651</t>
  </si>
  <si>
    <t>Talaziq</t>
  </si>
  <si>
    <t>C3652</t>
  </si>
  <si>
    <t>Ein Elshaqiyeh</t>
  </si>
  <si>
    <t>SY060201</t>
  </si>
  <si>
    <t>Ein Elsharqiyeh</t>
  </si>
  <si>
    <t>C3603</t>
  </si>
  <si>
    <t>Qorn Helliyeh</t>
  </si>
  <si>
    <t>C3605</t>
  </si>
  <si>
    <t>Ein Shaqaq</t>
  </si>
  <si>
    <t>SY060203</t>
  </si>
  <si>
    <t>C3647</t>
  </si>
  <si>
    <t>Budy</t>
  </si>
  <si>
    <t>C3638</t>
  </si>
  <si>
    <t>SY060200</t>
  </si>
  <si>
    <t>C3585</t>
  </si>
  <si>
    <t>Bustan Elbasha</t>
  </si>
  <si>
    <t>C3575</t>
  </si>
  <si>
    <t>Qteilbiyyeh</t>
  </si>
  <si>
    <t>SY060202</t>
  </si>
  <si>
    <t>C3625</t>
  </si>
  <si>
    <t>Dweir Baabda</t>
  </si>
  <si>
    <t>C3619</t>
  </si>
  <si>
    <t>SY0600</t>
  </si>
  <si>
    <t>Bahlawaniyeh</t>
  </si>
  <si>
    <t>SY060001</t>
  </si>
  <si>
    <t>Bahloliyeh</t>
  </si>
  <si>
    <t>C3487</t>
  </si>
  <si>
    <t>SY060003</t>
  </si>
  <si>
    <t>C3519</t>
  </si>
  <si>
    <t>Salib Elturkman</t>
  </si>
  <si>
    <t>C3532</t>
  </si>
  <si>
    <t>Burj Islam</t>
  </si>
  <si>
    <t>C3520</t>
  </si>
  <si>
    <t>SY060000</t>
  </si>
  <si>
    <t>C3480</t>
  </si>
  <si>
    <t>Janata</t>
  </si>
  <si>
    <t>C3477</t>
  </si>
  <si>
    <t>Karsana</t>
  </si>
  <si>
    <t>C3483</t>
  </si>
  <si>
    <t>Qastal Maaf</t>
  </si>
  <si>
    <t>SY060004</t>
  </si>
  <si>
    <t>Badrosiyeh</t>
  </si>
  <si>
    <t>C3537</t>
  </si>
  <si>
    <t>Um Eltoyur - Taranja</t>
  </si>
  <si>
    <t>C3544</t>
  </si>
  <si>
    <t>Hanadi</t>
  </si>
  <si>
    <t>SY060006</t>
  </si>
  <si>
    <t>C3567</t>
  </si>
  <si>
    <t>Basa</t>
  </si>
  <si>
    <t>C3558</t>
  </si>
  <si>
    <t>SY14</t>
  </si>
  <si>
    <t>SY1400</t>
  </si>
  <si>
    <t>Al-Khashniyyeh</t>
  </si>
  <si>
    <t>SY140002</t>
  </si>
  <si>
    <t>Qseibeh</t>
  </si>
  <si>
    <t>C6290</t>
  </si>
  <si>
    <t>Qarqas</t>
  </si>
  <si>
    <t>C6300</t>
  </si>
  <si>
    <t>Ghadir Elbostan</t>
  </si>
  <si>
    <t>C6293</t>
  </si>
  <si>
    <t>Maalaqa</t>
  </si>
  <si>
    <t>C6298</t>
  </si>
  <si>
    <t>Asbah</t>
  </si>
  <si>
    <t>C6288</t>
  </si>
  <si>
    <t>Hijeh</t>
  </si>
  <si>
    <t>C6295</t>
  </si>
  <si>
    <t>Ein Eltineh</t>
  </si>
  <si>
    <t>C6289</t>
  </si>
  <si>
    <t>Kodneh</t>
  </si>
  <si>
    <t>C6299</t>
  </si>
  <si>
    <t>SY140000</t>
  </si>
  <si>
    <t xml:space="preserve">Breiqa </t>
  </si>
  <si>
    <t>C6269</t>
  </si>
  <si>
    <t>Rweheineh</t>
  </si>
  <si>
    <t>C6264</t>
  </si>
  <si>
    <t>Bir Ajam</t>
  </si>
  <si>
    <t>C6267</t>
  </si>
  <si>
    <t>Khan Arnaba</t>
  </si>
  <si>
    <t>SY140001</t>
  </si>
  <si>
    <t>C6273</t>
  </si>
  <si>
    <t>Kom Elwisseh - Marj Barghut</t>
  </si>
  <si>
    <t>C6285</t>
  </si>
  <si>
    <t>Kom Elbasha</t>
  </si>
  <si>
    <t>C6286</t>
  </si>
  <si>
    <t>Al Fiq</t>
  </si>
  <si>
    <t>SY1402</t>
  </si>
  <si>
    <t>Fiq</t>
  </si>
  <si>
    <t>SY140200</t>
  </si>
  <si>
    <t>Sayda</t>
  </si>
  <si>
    <t>C6302</t>
  </si>
  <si>
    <t>SY03</t>
  </si>
  <si>
    <t>Duma</t>
  </si>
  <si>
    <t>SY0302</t>
  </si>
  <si>
    <t>Sabe Byar</t>
  </si>
  <si>
    <t>SY030202</t>
  </si>
  <si>
    <t>Rukban</t>
  </si>
  <si>
    <t>C6674</t>
  </si>
  <si>
    <t>Nashabiyeh</t>
  </si>
  <si>
    <t>SY030204</t>
  </si>
  <si>
    <t>Otaya</t>
  </si>
  <si>
    <t>C2350</t>
  </si>
  <si>
    <t>SY0301</t>
  </si>
  <si>
    <t>Arbin</t>
  </si>
  <si>
    <t>SY030106</t>
  </si>
  <si>
    <t>Zamalka</t>
  </si>
  <si>
    <t>C2320</t>
  </si>
  <si>
    <t>Babella</t>
  </si>
  <si>
    <t>SY030102</t>
  </si>
  <si>
    <t>Kherbet Elward</t>
  </si>
  <si>
    <t>C2298</t>
  </si>
  <si>
    <t>Hosh Sahya</t>
  </si>
  <si>
    <t>C2294</t>
  </si>
  <si>
    <t>Sayyeda Zeinab</t>
  </si>
  <si>
    <t>C2299</t>
  </si>
  <si>
    <t>C2300</t>
  </si>
  <si>
    <t>Yalda</t>
  </si>
  <si>
    <t>C2302</t>
  </si>
  <si>
    <t>Jaramana</t>
  </si>
  <si>
    <t>SY030103</t>
  </si>
  <si>
    <t>C2304</t>
  </si>
  <si>
    <t>Kafr Batna</t>
  </si>
  <si>
    <t>SY030105</t>
  </si>
  <si>
    <t>Hezzeh</t>
  </si>
  <si>
    <t>C2313</t>
  </si>
  <si>
    <t>Saqba</t>
  </si>
  <si>
    <t>C2314</t>
  </si>
  <si>
    <t>Qudsiya</t>
  </si>
  <si>
    <t>SY030107</t>
  </si>
  <si>
    <t>New Dahiet Qdosiya Elsakina</t>
  </si>
  <si>
    <t>C2327</t>
  </si>
  <si>
    <t>Darayya</t>
  </si>
  <si>
    <t>SY0309</t>
  </si>
  <si>
    <t>Markaz Darayya</t>
  </si>
  <si>
    <t>SY030900</t>
  </si>
  <si>
    <t>Madamiyet Elsham</t>
  </si>
  <si>
    <t>C2499</t>
  </si>
  <si>
    <t>Al Qutayfah</t>
  </si>
  <si>
    <t>SY0303</t>
  </si>
  <si>
    <t>Raheiba</t>
  </si>
  <si>
    <t>SY030303</t>
  </si>
  <si>
    <t>C2394</t>
  </si>
  <si>
    <t>At Tall</t>
  </si>
  <si>
    <t>SY0304</t>
  </si>
  <si>
    <t>SY030400</t>
  </si>
  <si>
    <t>C2395</t>
  </si>
  <si>
    <t>SY10</t>
  </si>
  <si>
    <t>Banyas</t>
  </si>
  <si>
    <t>SY1002</t>
  </si>
  <si>
    <t>Anaza</t>
  </si>
  <si>
    <t>SY100202</t>
  </si>
  <si>
    <t>C5390</t>
  </si>
  <si>
    <t>Ton Eljerd</t>
  </si>
  <si>
    <t>C5385</t>
  </si>
  <si>
    <t>SY100200</t>
  </si>
  <si>
    <t>C5360</t>
  </si>
  <si>
    <t>Qadmous</t>
  </si>
  <si>
    <t>SY100203</t>
  </si>
  <si>
    <t>C5404</t>
  </si>
  <si>
    <t>Qdeimseh</t>
  </si>
  <si>
    <t>C5410</t>
  </si>
  <si>
    <t>Taleen</t>
  </si>
  <si>
    <t>SY100206</t>
  </si>
  <si>
    <t>C5450</t>
  </si>
  <si>
    <t>Hamam Wasil</t>
  </si>
  <si>
    <t>SY100204</t>
  </si>
  <si>
    <t>C5430</t>
  </si>
  <si>
    <t>Rawda</t>
  </si>
  <si>
    <t>SY100201</t>
  </si>
  <si>
    <t>C5375</t>
  </si>
  <si>
    <t>Dreikish</t>
  </si>
  <si>
    <t>SY1004</t>
  </si>
  <si>
    <t>SY100400</t>
  </si>
  <si>
    <t>C5586</t>
  </si>
  <si>
    <t>Shweihdat</t>
  </si>
  <si>
    <t>C5576</t>
  </si>
  <si>
    <t>Bqoo - Baqaa</t>
  </si>
  <si>
    <t>C5565</t>
  </si>
  <si>
    <t>Jneinet Raslan</t>
  </si>
  <si>
    <t>SY100401</t>
  </si>
  <si>
    <t>Fajlit</t>
  </si>
  <si>
    <t>C5598</t>
  </si>
  <si>
    <t>Hamin</t>
  </si>
  <si>
    <t>SY100402</t>
  </si>
  <si>
    <t>Mastaba</t>
  </si>
  <si>
    <t>C5606</t>
  </si>
  <si>
    <t>Safita</t>
  </si>
  <si>
    <t>SY1003</t>
  </si>
  <si>
    <t>Mashta Elhiu</t>
  </si>
  <si>
    <t>SY100301</t>
  </si>
  <si>
    <t>C5509</t>
  </si>
  <si>
    <t>SY100300</t>
  </si>
  <si>
    <t>C5472</t>
  </si>
  <si>
    <t>Bweidet Sweiqat</t>
  </si>
  <si>
    <t>C5463</t>
  </si>
  <si>
    <t>Sisniyyeh</t>
  </si>
  <si>
    <t>SY100304</t>
  </si>
  <si>
    <t>Ein Dabesh</t>
  </si>
  <si>
    <t>C5538</t>
  </si>
  <si>
    <t>Ras El-Khashufeh</t>
  </si>
  <si>
    <t>SY100305</t>
  </si>
  <si>
    <t>C5557</t>
  </si>
  <si>
    <t>Bariqiyeh</t>
  </si>
  <si>
    <t>SY100302</t>
  </si>
  <si>
    <t>C5517</t>
  </si>
  <si>
    <t>Sheikh Badr</t>
  </si>
  <si>
    <t>SY1005</t>
  </si>
  <si>
    <t>Baramanet Elmashayekh</t>
  </si>
  <si>
    <t>SY100501</t>
  </si>
  <si>
    <t>C5646</t>
  </si>
  <si>
    <t>Raqma</t>
  </si>
  <si>
    <t>C5644</t>
  </si>
  <si>
    <t>SY100500</t>
  </si>
  <si>
    <t>C5638</t>
  </si>
  <si>
    <t>SY1000</t>
  </si>
  <si>
    <t>Hameidiyyeh</t>
  </si>
  <si>
    <t>SY100002</t>
  </si>
  <si>
    <t>C5262</t>
  </si>
  <si>
    <t>Kherbet Elma'aza</t>
  </si>
  <si>
    <t>SY100003</t>
  </si>
  <si>
    <t>C5272</t>
  </si>
  <si>
    <t>Safsafa</t>
  </si>
  <si>
    <t>SY100006</t>
  </si>
  <si>
    <t xml:space="preserve">Shas </t>
  </si>
  <si>
    <t>C5322</t>
  </si>
  <si>
    <t>C5324</t>
  </si>
  <si>
    <t>Soda Khawabi</t>
  </si>
  <si>
    <t>SY100004</t>
  </si>
  <si>
    <t>Sawda</t>
  </si>
  <si>
    <t>C5299</t>
  </si>
  <si>
    <t>SY100000</t>
  </si>
  <si>
    <t>C5236</t>
  </si>
  <si>
    <t>C5221</t>
  </si>
  <si>
    <t>Kherbet Elfaras</t>
  </si>
  <si>
    <t>C5230</t>
  </si>
  <si>
    <t>Kareemeh</t>
  </si>
  <si>
    <t>SY100005</t>
  </si>
  <si>
    <t>Ransiyeh</t>
  </si>
  <si>
    <t>C5314</t>
  </si>
  <si>
    <t>Sheets</t>
  </si>
  <si>
    <t>Notes</t>
  </si>
  <si>
    <t>Metadata information</t>
  </si>
  <si>
    <t>IDP_flow</t>
  </si>
  <si>
    <t>Number of IDP arrival estimations for the given month.</t>
  </si>
  <si>
    <t>Origin_to_Destination</t>
  </si>
  <si>
    <t>Summary_since2016</t>
  </si>
  <si>
    <t>Summary of number of arrivals by governorate since January 2016.</t>
  </si>
  <si>
    <t>Number of IDP arrivals and origins estimations for the given month.</t>
  </si>
  <si>
    <t>Info</t>
  </si>
  <si>
    <t>Key notes</t>
  </si>
  <si>
    <t>Source</t>
  </si>
  <si>
    <t>WoS IDP Task Force (OCHA Turkey, OCHA Jordan, OCHA Damascus, CCCM cluster and NPM</t>
  </si>
  <si>
    <t>Update date</t>
  </si>
  <si>
    <t>Method</t>
  </si>
  <si>
    <t>The IDP data is consolidated from different hubs that already have a defined methodology.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</si>
</sst>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/>
    <xf numFmtId="164" fontId="2" fillId="0" borderId="2" xfId="1" applyNumberFormat="1" applyFont="1" applyBorder="1"/>
    <xf numFmtId="164" fontId="2" fillId="0" borderId="3" xfId="1" applyNumberFormat="1" applyFont="1" applyBorder="1"/>
    <xf numFmtId="0" fontId="2" fillId="0" borderId="5" xfId="0" applyFont="1" applyFill="1" applyBorder="1"/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0" fontId="2" fillId="0" borderId="5" xfId="0" applyFont="1" applyBorder="1"/>
    <xf numFmtId="0" fontId="2" fillId="0" borderId="8" xfId="0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1" xfId="0" applyFont="1" applyFill="1" applyBorder="1"/>
    <xf numFmtId="0" fontId="2" fillId="4" borderId="11" xfId="0" applyFont="1" applyFill="1" applyBorder="1"/>
    <xf numFmtId="0" fontId="2" fillId="5" borderId="13" xfId="0" applyFont="1" applyFill="1" applyBorder="1"/>
    <xf numFmtId="0" fontId="2" fillId="5" borderId="11" xfId="0" applyFont="1" applyFill="1" applyBorder="1"/>
    <xf numFmtId="0" fontId="2" fillId="0" borderId="14" xfId="0" applyFont="1" applyBorder="1"/>
    <xf numFmtId="165" fontId="0" fillId="0" borderId="15" xfId="1" applyNumberFormat="1" applyFont="1" applyBorder="1"/>
    <xf numFmtId="165" fontId="0" fillId="0" borderId="0" xfId="1" applyNumberFormat="1" applyFont="1" applyBorder="1"/>
    <xf numFmtId="165" fontId="0" fillId="0" borderId="14" xfId="1" applyNumberFormat="1" applyFont="1" applyBorder="1"/>
    <xf numFmtId="165" fontId="0" fillId="4" borderId="14" xfId="1" applyNumberFormat="1" applyFont="1" applyFill="1" applyBorder="1"/>
    <xf numFmtId="165" fontId="2" fillId="0" borderId="14" xfId="1" applyNumberFormat="1" applyFont="1" applyBorder="1"/>
    <xf numFmtId="165" fontId="0" fillId="0" borderId="16" xfId="1" applyNumberFormat="1" applyFont="1" applyBorder="1"/>
    <xf numFmtId="165" fontId="0" fillId="0" borderId="10" xfId="1" applyNumberFormat="1" applyFont="1" applyBorder="1"/>
    <xf numFmtId="165" fontId="2" fillId="0" borderId="13" xfId="1" applyNumberFormat="1" applyFont="1" applyBorder="1"/>
    <xf numFmtId="165" fontId="2" fillId="0" borderId="11" xfId="1" applyNumberFormat="1" applyFont="1" applyBorder="1"/>
    <xf numFmtId="165" fontId="2" fillId="4" borderId="11" xfId="1" applyNumberFormat="1" applyFont="1" applyFill="1" applyBorder="1"/>
    <xf numFmtId="165" fontId="0" fillId="0" borderId="11" xfId="1" applyNumberFormat="1" applyFont="1" applyBorder="1"/>
    <xf numFmtId="165" fontId="2" fillId="6" borderId="11" xfId="1" applyNumberFormat="1" applyFont="1" applyFill="1" applyBorder="1"/>
    <xf numFmtId="0" fontId="2" fillId="0" borderId="14" xfId="0" applyFont="1" applyFill="1" applyBorder="1"/>
    <xf numFmtId="165" fontId="0" fillId="0" borderId="0" xfId="0" applyNumberFormat="1"/>
    <xf numFmtId="164" fontId="0" fillId="0" borderId="0" xfId="0" applyNumberFormat="1"/>
    <xf numFmtId="43" fontId="0" fillId="0" borderId="0" xfId="0" applyNumberFormat="1"/>
    <xf numFmtId="165" fontId="0" fillId="0" borderId="0" xfId="1" applyNumberFormat="1" applyFon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3" borderId="0" xfId="0" applyFill="1"/>
    <xf numFmtId="0" fontId="0" fillId="10" borderId="0" xfId="0" applyFill="1"/>
    <xf numFmtId="0" fontId="0" fillId="11" borderId="0" xfId="0" applyFill="1"/>
    <xf numFmtId="15" fontId="0" fillId="3" borderId="0" xfId="0" applyNumberFormat="1" applyFill="1"/>
    <xf numFmtId="0" fontId="0" fillId="3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4" fillId="0" borderId="1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0"/>
  <sheetViews>
    <sheetView tabSelected="1" workbookViewId="0">
      <selection activeCell="B16" sqref="B16"/>
    </sheetView>
  </sheetViews>
  <sheetFormatPr defaultRowHeight="15" x14ac:dyDescent="0.25"/>
  <cols>
    <col min="1" max="1" width="20.85546875" bestFit="1" customWidth="1"/>
    <col min="2" max="2" width="83.140625" customWidth="1"/>
  </cols>
  <sheetData>
    <row r="1" spans="1:2" x14ac:dyDescent="0.25">
      <c r="A1" s="42" t="s">
        <v>2262</v>
      </c>
      <c r="B1" s="42" t="s">
        <v>2271</v>
      </c>
    </row>
    <row r="2" spans="1:2" x14ac:dyDescent="0.25">
      <c r="A2" s="38" t="s">
        <v>2263</v>
      </c>
      <c r="B2" s="41" t="s">
        <v>2264</v>
      </c>
    </row>
    <row r="3" spans="1:2" x14ac:dyDescent="0.25">
      <c r="A3" s="39" t="s">
        <v>2265</v>
      </c>
      <c r="B3" s="41" t="s">
        <v>2266</v>
      </c>
    </row>
    <row r="4" spans="1:2" x14ac:dyDescent="0.25">
      <c r="A4" s="37" t="s">
        <v>2268</v>
      </c>
      <c r="B4" s="41" t="s">
        <v>2269</v>
      </c>
    </row>
    <row r="5" spans="1:2" x14ac:dyDescent="0.25">
      <c r="A5" s="40" t="s">
        <v>2267</v>
      </c>
      <c r="B5" s="41" t="s">
        <v>2270</v>
      </c>
    </row>
    <row r="7" spans="1:2" x14ac:dyDescent="0.25">
      <c r="A7" s="42" t="s">
        <v>2272</v>
      </c>
      <c r="B7" s="42"/>
    </row>
    <row r="8" spans="1:2" x14ac:dyDescent="0.25">
      <c r="A8" s="43" t="s">
        <v>2273</v>
      </c>
      <c r="B8" s="41" t="s">
        <v>2274</v>
      </c>
    </row>
    <row r="9" spans="1:2" x14ac:dyDescent="0.25">
      <c r="A9" s="43" t="s">
        <v>2275</v>
      </c>
      <c r="B9" s="44">
        <v>43030</v>
      </c>
    </row>
    <row r="10" spans="1:2" ht="30" x14ac:dyDescent="0.25">
      <c r="A10" s="46" t="s">
        <v>2276</v>
      </c>
      <c r="B10" s="45" t="s">
        <v>2277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77"/>
  <sheetViews>
    <sheetView workbookViewId="0">
      <selection activeCell="I8" sqref="I8"/>
    </sheetView>
  </sheetViews>
  <sheetFormatPr defaultRowHeight="15" x14ac:dyDescent="0.25"/>
  <cols>
    <col min="1" max="1" width="14.85546875" bestFit="1" customWidth="1"/>
    <col min="2" max="2" width="16.140625" bestFit="1" customWidth="1"/>
    <col min="3" max="3" width="15.7109375" bestFit="1" customWidth="1"/>
    <col min="4" max="4" width="14.7109375" bestFit="1" customWidth="1"/>
    <col min="5" max="5" width="23" bestFit="1" customWidth="1"/>
    <col min="6" max="6" width="13.140625" bestFit="1" customWidth="1"/>
    <col min="7" max="7" width="30.5703125" bestFit="1" customWidth="1"/>
    <col min="8" max="8" width="18" bestFit="1" customWidth="1"/>
    <col min="9" max="9" width="20" bestFit="1" customWidth="1"/>
  </cols>
  <sheetData>
    <row r="1" spans="1:9" x14ac:dyDescent="0.2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</row>
    <row r="2" spans="1:9" x14ac:dyDescent="0.25">
      <c r="A2" t="s">
        <v>1</v>
      </c>
      <c r="B2" t="s">
        <v>47</v>
      </c>
      <c r="C2" t="s">
        <v>48</v>
      </c>
      <c r="D2" t="s">
        <v>49</v>
      </c>
      <c r="E2" t="s">
        <v>48</v>
      </c>
      <c r="F2" t="s">
        <v>50</v>
      </c>
      <c r="G2" t="s">
        <v>48</v>
      </c>
      <c r="H2" t="s">
        <v>51</v>
      </c>
      <c r="I2">
        <v>30</v>
      </c>
    </row>
    <row r="3" spans="1:9" x14ac:dyDescent="0.25">
      <c r="A3" t="s">
        <v>1</v>
      </c>
      <c r="B3" t="s">
        <v>47</v>
      </c>
      <c r="C3" t="s">
        <v>48</v>
      </c>
      <c r="D3" t="s">
        <v>49</v>
      </c>
      <c r="E3" t="s">
        <v>48</v>
      </c>
      <c r="F3" t="s">
        <v>50</v>
      </c>
      <c r="G3" t="s">
        <v>52</v>
      </c>
      <c r="H3" t="s">
        <v>53</v>
      </c>
      <c r="I3">
        <v>25</v>
      </c>
    </row>
    <row r="4" spans="1:9" x14ac:dyDescent="0.25">
      <c r="A4" t="s">
        <v>1</v>
      </c>
      <c r="B4" t="s">
        <v>47</v>
      </c>
      <c r="C4" t="s">
        <v>48</v>
      </c>
      <c r="D4" t="s">
        <v>49</v>
      </c>
      <c r="E4" t="s">
        <v>54</v>
      </c>
      <c r="F4" t="s">
        <v>55</v>
      </c>
      <c r="G4" t="s">
        <v>56</v>
      </c>
      <c r="H4" t="s">
        <v>57</v>
      </c>
      <c r="I4">
        <v>54</v>
      </c>
    </row>
    <row r="5" spans="1:9" x14ac:dyDescent="0.25">
      <c r="A5" t="s">
        <v>1</v>
      </c>
      <c r="B5" t="s">
        <v>47</v>
      </c>
      <c r="C5" t="s">
        <v>48</v>
      </c>
      <c r="D5" t="s">
        <v>49</v>
      </c>
      <c r="E5" t="s">
        <v>54</v>
      </c>
      <c r="F5" t="s">
        <v>55</v>
      </c>
      <c r="G5" t="s">
        <v>54</v>
      </c>
      <c r="H5" t="s">
        <v>58</v>
      </c>
      <c r="I5">
        <v>48</v>
      </c>
    </row>
    <row r="6" spans="1:9" x14ac:dyDescent="0.25">
      <c r="A6" t="s">
        <v>1</v>
      </c>
      <c r="B6" t="s">
        <v>47</v>
      </c>
      <c r="C6" t="s">
        <v>48</v>
      </c>
      <c r="D6" t="s">
        <v>49</v>
      </c>
      <c r="E6" t="s">
        <v>54</v>
      </c>
      <c r="F6" t="s">
        <v>55</v>
      </c>
      <c r="G6" t="s">
        <v>59</v>
      </c>
      <c r="H6" t="s">
        <v>60</v>
      </c>
      <c r="I6">
        <v>17</v>
      </c>
    </row>
    <row r="7" spans="1:9" x14ac:dyDescent="0.25">
      <c r="A7" t="s">
        <v>1</v>
      </c>
      <c r="B7" t="s">
        <v>47</v>
      </c>
      <c r="C7" t="s">
        <v>48</v>
      </c>
      <c r="D7" t="s">
        <v>49</v>
      </c>
      <c r="E7" t="s">
        <v>54</v>
      </c>
      <c r="F7" t="s">
        <v>55</v>
      </c>
      <c r="G7" t="s">
        <v>61</v>
      </c>
      <c r="H7" t="s">
        <v>62</v>
      </c>
      <c r="I7">
        <v>18</v>
      </c>
    </row>
    <row r="8" spans="1:9" x14ac:dyDescent="0.25">
      <c r="A8" t="s">
        <v>1</v>
      </c>
      <c r="B8" t="s">
        <v>47</v>
      </c>
      <c r="C8" t="s">
        <v>48</v>
      </c>
      <c r="D8" t="s">
        <v>49</v>
      </c>
      <c r="E8" t="s">
        <v>54</v>
      </c>
      <c r="F8" t="s">
        <v>55</v>
      </c>
      <c r="G8" t="s">
        <v>63</v>
      </c>
      <c r="H8" t="s">
        <v>64</v>
      </c>
      <c r="I8">
        <v>24</v>
      </c>
    </row>
    <row r="9" spans="1:9" x14ac:dyDescent="0.25">
      <c r="A9" t="s">
        <v>1</v>
      </c>
      <c r="B9" t="s">
        <v>47</v>
      </c>
      <c r="C9" t="s">
        <v>48</v>
      </c>
      <c r="D9" t="s">
        <v>49</v>
      </c>
      <c r="E9" t="s">
        <v>54</v>
      </c>
      <c r="F9" t="s">
        <v>55</v>
      </c>
      <c r="G9" t="s">
        <v>65</v>
      </c>
      <c r="H9" t="s">
        <v>66</v>
      </c>
      <c r="I9">
        <v>12</v>
      </c>
    </row>
    <row r="10" spans="1:9" x14ac:dyDescent="0.25">
      <c r="A10" t="s">
        <v>1</v>
      </c>
      <c r="B10" t="s">
        <v>47</v>
      </c>
      <c r="C10" t="s">
        <v>48</v>
      </c>
      <c r="D10" t="s">
        <v>49</v>
      </c>
      <c r="E10" t="s">
        <v>54</v>
      </c>
      <c r="F10" t="s">
        <v>55</v>
      </c>
      <c r="G10" t="s">
        <v>67</v>
      </c>
      <c r="H10" t="s">
        <v>68</v>
      </c>
      <c r="I10">
        <v>18</v>
      </c>
    </row>
    <row r="11" spans="1:9" x14ac:dyDescent="0.25">
      <c r="A11" t="s">
        <v>1</v>
      </c>
      <c r="B11" t="s">
        <v>47</v>
      </c>
      <c r="C11" t="s">
        <v>48</v>
      </c>
      <c r="D11" t="s">
        <v>49</v>
      </c>
      <c r="E11" t="s">
        <v>54</v>
      </c>
      <c r="F11" t="s">
        <v>55</v>
      </c>
      <c r="G11" t="s">
        <v>69</v>
      </c>
      <c r="H11" t="s">
        <v>70</v>
      </c>
      <c r="I11">
        <v>11</v>
      </c>
    </row>
    <row r="12" spans="1:9" x14ac:dyDescent="0.25">
      <c r="A12" t="s">
        <v>1</v>
      </c>
      <c r="B12" t="s">
        <v>47</v>
      </c>
      <c r="C12" t="s">
        <v>48</v>
      </c>
      <c r="D12" t="s">
        <v>49</v>
      </c>
      <c r="E12" t="s">
        <v>54</v>
      </c>
      <c r="F12" t="s">
        <v>55</v>
      </c>
      <c r="G12" t="s">
        <v>71</v>
      </c>
      <c r="H12" t="s">
        <v>72</v>
      </c>
      <c r="I12">
        <v>12</v>
      </c>
    </row>
    <row r="13" spans="1:9" x14ac:dyDescent="0.25">
      <c r="A13" t="s">
        <v>1</v>
      </c>
      <c r="B13" t="s">
        <v>47</v>
      </c>
      <c r="C13" t="s">
        <v>48</v>
      </c>
      <c r="D13" t="s">
        <v>49</v>
      </c>
      <c r="E13" t="s">
        <v>73</v>
      </c>
      <c r="F13" t="s">
        <v>74</v>
      </c>
      <c r="G13" t="s">
        <v>75</v>
      </c>
      <c r="H13" t="s">
        <v>76</v>
      </c>
      <c r="I13">
        <v>23</v>
      </c>
    </row>
    <row r="14" spans="1:9" x14ac:dyDescent="0.25">
      <c r="A14" t="s">
        <v>1</v>
      </c>
      <c r="B14" t="s">
        <v>47</v>
      </c>
      <c r="C14" t="s">
        <v>48</v>
      </c>
      <c r="D14" t="s">
        <v>49</v>
      </c>
      <c r="E14" t="s">
        <v>73</v>
      </c>
      <c r="F14" t="s">
        <v>74</v>
      </c>
      <c r="G14" t="s">
        <v>77</v>
      </c>
      <c r="H14" t="s">
        <v>78</v>
      </c>
      <c r="I14">
        <v>29</v>
      </c>
    </row>
    <row r="15" spans="1:9" x14ac:dyDescent="0.25">
      <c r="A15" t="s">
        <v>1</v>
      </c>
      <c r="B15" t="s">
        <v>47</v>
      </c>
      <c r="C15" t="s">
        <v>48</v>
      </c>
      <c r="D15" t="s">
        <v>49</v>
      </c>
      <c r="E15" t="s">
        <v>73</v>
      </c>
      <c r="F15" t="s">
        <v>74</v>
      </c>
      <c r="G15" t="s">
        <v>79</v>
      </c>
      <c r="H15" t="s">
        <v>80</v>
      </c>
      <c r="I15">
        <v>17</v>
      </c>
    </row>
    <row r="16" spans="1:9" x14ac:dyDescent="0.25">
      <c r="A16" t="s">
        <v>1</v>
      </c>
      <c r="B16" t="s">
        <v>47</v>
      </c>
      <c r="C16" t="s">
        <v>48</v>
      </c>
      <c r="D16" t="s">
        <v>49</v>
      </c>
      <c r="E16" t="s">
        <v>73</v>
      </c>
      <c r="F16" t="s">
        <v>74</v>
      </c>
      <c r="G16" t="s">
        <v>73</v>
      </c>
      <c r="H16" t="s">
        <v>81</v>
      </c>
      <c r="I16">
        <v>55</v>
      </c>
    </row>
    <row r="17" spans="1:9" x14ac:dyDescent="0.25">
      <c r="A17" t="s">
        <v>1</v>
      </c>
      <c r="B17" t="s">
        <v>47</v>
      </c>
      <c r="C17" t="s">
        <v>48</v>
      </c>
      <c r="D17" t="s">
        <v>49</v>
      </c>
      <c r="E17" t="s">
        <v>73</v>
      </c>
      <c r="F17" t="s">
        <v>74</v>
      </c>
      <c r="G17" t="s">
        <v>82</v>
      </c>
      <c r="H17" t="s">
        <v>83</v>
      </c>
      <c r="I17">
        <v>24</v>
      </c>
    </row>
    <row r="18" spans="1:9" x14ac:dyDescent="0.25">
      <c r="A18" t="s">
        <v>1</v>
      </c>
      <c r="B18" t="s">
        <v>47</v>
      </c>
      <c r="C18" t="s">
        <v>48</v>
      </c>
      <c r="D18" t="s">
        <v>49</v>
      </c>
      <c r="E18" t="s">
        <v>73</v>
      </c>
      <c r="F18" t="s">
        <v>74</v>
      </c>
      <c r="G18" t="s">
        <v>84</v>
      </c>
      <c r="H18" t="s">
        <v>85</v>
      </c>
      <c r="I18">
        <v>40</v>
      </c>
    </row>
    <row r="19" spans="1:9" x14ac:dyDescent="0.25">
      <c r="A19" t="s">
        <v>1</v>
      </c>
      <c r="B19" t="s">
        <v>47</v>
      </c>
      <c r="C19" t="s">
        <v>48</v>
      </c>
      <c r="D19" t="s">
        <v>49</v>
      </c>
      <c r="E19" t="s">
        <v>73</v>
      </c>
      <c r="F19" t="s">
        <v>74</v>
      </c>
      <c r="G19" t="s">
        <v>86</v>
      </c>
      <c r="H19" t="s">
        <v>87</v>
      </c>
      <c r="I19">
        <v>17</v>
      </c>
    </row>
    <row r="20" spans="1:9" x14ac:dyDescent="0.25">
      <c r="A20" t="s">
        <v>1</v>
      </c>
      <c r="B20" t="s">
        <v>47</v>
      </c>
      <c r="C20" t="s">
        <v>48</v>
      </c>
      <c r="D20" t="s">
        <v>49</v>
      </c>
      <c r="E20" t="s">
        <v>73</v>
      </c>
      <c r="F20" t="s">
        <v>74</v>
      </c>
      <c r="G20" t="s">
        <v>88</v>
      </c>
      <c r="H20" t="s">
        <v>89</v>
      </c>
      <c r="I20">
        <v>34</v>
      </c>
    </row>
    <row r="21" spans="1:9" x14ac:dyDescent="0.25">
      <c r="A21" t="s">
        <v>1</v>
      </c>
      <c r="B21" t="s">
        <v>47</v>
      </c>
      <c r="C21" t="s">
        <v>48</v>
      </c>
      <c r="D21" t="s">
        <v>49</v>
      </c>
      <c r="E21" t="s">
        <v>90</v>
      </c>
      <c r="F21" t="s">
        <v>91</v>
      </c>
      <c r="G21" t="s">
        <v>92</v>
      </c>
      <c r="H21" t="s">
        <v>93</v>
      </c>
      <c r="I21">
        <v>17</v>
      </c>
    </row>
    <row r="22" spans="1:9" x14ac:dyDescent="0.25">
      <c r="A22" t="s">
        <v>1</v>
      </c>
      <c r="B22" t="s">
        <v>47</v>
      </c>
      <c r="C22" t="s">
        <v>48</v>
      </c>
      <c r="D22" t="s">
        <v>49</v>
      </c>
      <c r="E22" t="s">
        <v>90</v>
      </c>
      <c r="F22" t="s">
        <v>91</v>
      </c>
      <c r="G22" t="s">
        <v>94</v>
      </c>
      <c r="H22" t="s">
        <v>95</v>
      </c>
      <c r="I22">
        <v>23</v>
      </c>
    </row>
    <row r="23" spans="1:9" x14ac:dyDescent="0.25">
      <c r="A23" t="s">
        <v>1</v>
      </c>
      <c r="B23" t="s">
        <v>47</v>
      </c>
      <c r="C23" t="s">
        <v>48</v>
      </c>
      <c r="D23" t="s">
        <v>49</v>
      </c>
      <c r="E23" t="s">
        <v>90</v>
      </c>
      <c r="F23" t="s">
        <v>91</v>
      </c>
      <c r="G23" t="s">
        <v>96</v>
      </c>
      <c r="H23" t="s">
        <v>97</v>
      </c>
      <c r="I23">
        <v>11</v>
      </c>
    </row>
    <row r="24" spans="1:9" x14ac:dyDescent="0.25">
      <c r="A24" t="s">
        <v>1</v>
      </c>
      <c r="B24" t="s">
        <v>47</v>
      </c>
      <c r="C24" t="s">
        <v>48</v>
      </c>
      <c r="D24" t="s">
        <v>49</v>
      </c>
      <c r="E24" t="s">
        <v>90</v>
      </c>
      <c r="F24" t="s">
        <v>91</v>
      </c>
      <c r="G24" t="s">
        <v>98</v>
      </c>
      <c r="H24" t="s">
        <v>99</v>
      </c>
      <c r="I24">
        <v>34</v>
      </c>
    </row>
    <row r="25" spans="1:9" x14ac:dyDescent="0.25">
      <c r="A25" t="s">
        <v>1</v>
      </c>
      <c r="B25" t="s">
        <v>47</v>
      </c>
      <c r="C25" t="s">
        <v>48</v>
      </c>
      <c r="D25" t="s">
        <v>49</v>
      </c>
      <c r="E25" t="s">
        <v>90</v>
      </c>
      <c r="F25" t="s">
        <v>91</v>
      </c>
      <c r="G25" t="s">
        <v>100</v>
      </c>
      <c r="H25" t="s">
        <v>101</v>
      </c>
      <c r="I25">
        <v>11</v>
      </c>
    </row>
    <row r="26" spans="1:9" x14ac:dyDescent="0.25">
      <c r="A26" t="s">
        <v>1</v>
      </c>
      <c r="B26" t="s">
        <v>47</v>
      </c>
      <c r="C26" t="s">
        <v>48</v>
      </c>
      <c r="D26" t="s">
        <v>49</v>
      </c>
      <c r="E26" t="s">
        <v>102</v>
      </c>
      <c r="F26" t="s">
        <v>103</v>
      </c>
      <c r="G26" t="s">
        <v>102</v>
      </c>
      <c r="H26" t="s">
        <v>104</v>
      </c>
      <c r="I26">
        <v>18</v>
      </c>
    </row>
    <row r="27" spans="1:9" x14ac:dyDescent="0.25">
      <c r="A27" t="s">
        <v>1</v>
      </c>
      <c r="B27" t="s">
        <v>47</v>
      </c>
      <c r="C27" t="s">
        <v>48</v>
      </c>
      <c r="D27" t="s">
        <v>49</v>
      </c>
      <c r="E27" t="s">
        <v>102</v>
      </c>
      <c r="F27" t="s">
        <v>103</v>
      </c>
      <c r="G27" t="s">
        <v>105</v>
      </c>
      <c r="H27" t="s">
        <v>106</v>
      </c>
      <c r="I27">
        <v>11</v>
      </c>
    </row>
    <row r="28" spans="1:9" x14ac:dyDescent="0.25">
      <c r="A28" t="s">
        <v>1</v>
      </c>
      <c r="B28" t="s">
        <v>47</v>
      </c>
      <c r="C28" t="s">
        <v>48</v>
      </c>
      <c r="D28" t="s">
        <v>49</v>
      </c>
      <c r="E28" t="s">
        <v>107</v>
      </c>
      <c r="F28" t="s">
        <v>108</v>
      </c>
      <c r="G28" t="s">
        <v>109</v>
      </c>
      <c r="H28" t="s">
        <v>110</v>
      </c>
      <c r="I28">
        <v>217</v>
      </c>
    </row>
    <row r="29" spans="1:9" x14ac:dyDescent="0.25">
      <c r="A29" t="s">
        <v>1</v>
      </c>
      <c r="B29" t="s">
        <v>47</v>
      </c>
      <c r="C29" t="s">
        <v>111</v>
      </c>
      <c r="D29" t="s">
        <v>112</v>
      </c>
      <c r="E29" t="s">
        <v>113</v>
      </c>
      <c r="F29" t="s">
        <v>114</v>
      </c>
      <c r="G29" t="s">
        <v>115</v>
      </c>
      <c r="H29" t="s">
        <v>116</v>
      </c>
      <c r="I29">
        <v>10</v>
      </c>
    </row>
    <row r="30" spans="1:9" x14ac:dyDescent="0.25">
      <c r="A30" t="s">
        <v>1</v>
      </c>
      <c r="B30" t="s">
        <v>47</v>
      </c>
      <c r="C30" t="s">
        <v>111</v>
      </c>
      <c r="D30" t="s">
        <v>112</v>
      </c>
      <c r="E30" t="s">
        <v>113</v>
      </c>
      <c r="F30" t="s">
        <v>114</v>
      </c>
      <c r="G30" t="s">
        <v>117</v>
      </c>
      <c r="H30" t="s">
        <v>118</v>
      </c>
      <c r="I30">
        <v>10</v>
      </c>
    </row>
    <row r="31" spans="1:9" x14ac:dyDescent="0.25">
      <c r="A31" t="s">
        <v>1</v>
      </c>
      <c r="B31" t="s">
        <v>47</v>
      </c>
      <c r="C31" t="s">
        <v>111</v>
      </c>
      <c r="D31" t="s">
        <v>112</v>
      </c>
      <c r="E31" t="s">
        <v>113</v>
      </c>
      <c r="F31" t="s">
        <v>114</v>
      </c>
      <c r="G31" t="s">
        <v>113</v>
      </c>
      <c r="H31" t="s">
        <v>119</v>
      </c>
      <c r="I31">
        <v>100</v>
      </c>
    </row>
    <row r="32" spans="1:9" x14ac:dyDescent="0.25">
      <c r="A32" t="s">
        <v>1</v>
      </c>
      <c r="B32" t="s">
        <v>47</v>
      </c>
      <c r="C32" t="s">
        <v>111</v>
      </c>
      <c r="D32" t="s">
        <v>112</v>
      </c>
      <c r="E32" t="s">
        <v>113</v>
      </c>
      <c r="F32" t="s">
        <v>114</v>
      </c>
      <c r="G32" t="s">
        <v>120</v>
      </c>
      <c r="H32" t="s">
        <v>121</v>
      </c>
      <c r="I32">
        <v>15</v>
      </c>
    </row>
    <row r="33" spans="1:9" x14ac:dyDescent="0.25">
      <c r="A33" t="s">
        <v>1</v>
      </c>
      <c r="B33" t="s">
        <v>47</v>
      </c>
      <c r="C33" t="s">
        <v>111</v>
      </c>
      <c r="D33" t="s">
        <v>112</v>
      </c>
      <c r="E33" t="s">
        <v>113</v>
      </c>
      <c r="F33" t="s">
        <v>114</v>
      </c>
      <c r="G33" t="s">
        <v>122</v>
      </c>
      <c r="H33" t="s">
        <v>123</v>
      </c>
      <c r="I33">
        <v>10</v>
      </c>
    </row>
    <row r="34" spans="1:9" x14ac:dyDescent="0.25">
      <c r="A34" t="s">
        <v>1</v>
      </c>
      <c r="B34" t="s">
        <v>47</v>
      </c>
      <c r="C34" t="s">
        <v>111</v>
      </c>
      <c r="D34" t="s">
        <v>112</v>
      </c>
      <c r="E34" t="s">
        <v>113</v>
      </c>
      <c r="F34" t="s">
        <v>114</v>
      </c>
      <c r="G34" t="s">
        <v>124</v>
      </c>
      <c r="H34" t="s">
        <v>125</v>
      </c>
      <c r="I34">
        <v>5</v>
      </c>
    </row>
    <row r="35" spans="1:9" x14ac:dyDescent="0.25">
      <c r="A35" t="s">
        <v>1</v>
      </c>
      <c r="B35" t="s">
        <v>47</v>
      </c>
      <c r="C35" t="s">
        <v>111</v>
      </c>
      <c r="D35" t="s">
        <v>112</v>
      </c>
      <c r="E35" t="s">
        <v>126</v>
      </c>
      <c r="F35" t="s">
        <v>127</v>
      </c>
      <c r="G35" t="s">
        <v>111</v>
      </c>
      <c r="H35" t="s">
        <v>128</v>
      </c>
      <c r="I35">
        <v>15</v>
      </c>
    </row>
    <row r="36" spans="1:9" x14ac:dyDescent="0.25">
      <c r="A36" t="s">
        <v>1</v>
      </c>
      <c r="B36" t="s">
        <v>47</v>
      </c>
      <c r="C36" t="s">
        <v>129</v>
      </c>
      <c r="D36" t="s">
        <v>130</v>
      </c>
      <c r="E36" t="s">
        <v>129</v>
      </c>
      <c r="F36" t="s">
        <v>131</v>
      </c>
      <c r="G36" t="s">
        <v>129</v>
      </c>
      <c r="H36" t="s">
        <v>132</v>
      </c>
      <c r="I36">
        <v>6414</v>
      </c>
    </row>
    <row r="37" spans="1:9" x14ac:dyDescent="0.25">
      <c r="A37" t="s">
        <v>1</v>
      </c>
      <c r="B37" t="s">
        <v>47</v>
      </c>
      <c r="C37" t="s">
        <v>129</v>
      </c>
      <c r="D37" t="s">
        <v>130</v>
      </c>
      <c r="E37" t="s">
        <v>129</v>
      </c>
      <c r="F37" t="s">
        <v>131</v>
      </c>
      <c r="G37" t="s">
        <v>133</v>
      </c>
      <c r="H37" t="s">
        <v>134</v>
      </c>
      <c r="I37">
        <v>228</v>
      </c>
    </row>
    <row r="38" spans="1:9" x14ac:dyDescent="0.25">
      <c r="A38" t="s">
        <v>1</v>
      </c>
      <c r="B38" t="s">
        <v>47</v>
      </c>
      <c r="C38" t="s">
        <v>129</v>
      </c>
      <c r="D38" t="s">
        <v>130</v>
      </c>
      <c r="E38" t="s">
        <v>129</v>
      </c>
      <c r="F38" t="s">
        <v>131</v>
      </c>
      <c r="G38" t="s">
        <v>135</v>
      </c>
      <c r="H38" t="s">
        <v>136</v>
      </c>
      <c r="I38">
        <v>1596</v>
      </c>
    </row>
    <row r="39" spans="1:9" x14ac:dyDescent="0.25">
      <c r="A39" t="s">
        <v>1</v>
      </c>
      <c r="B39" t="s">
        <v>47</v>
      </c>
      <c r="C39" t="s">
        <v>129</v>
      </c>
      <c r="D39" t="s">
        <v>130</v>
      </c>
      <c r="E39" t="s">
        <v>129</v>
      </c>
      <c r="F39" t="s">
        <v>131</v>
      </c>
      <c r="G39" t="s">
        <v>137</v>
      </c>
      <c r="H39" t="s">
        <v>138</v>
      </c>
      <c r="I39">
        <v>58</v>
      </c>
    </row>
    <row r="40" spans="1:9" x14ac:dyDescent="0.25">
      <c r="A40" t="s">
        <v>1</v>
      </c>
      <c r="B40" t="s">
        <v>47</v>
      </c>
      <c r="C40" t="s">
        <v>129</v>
      </c>
      <c r="D40" t="s">
        <v>130</v>
      </c>
      <c r="E40" t="s">
        <v>129</v>
      </c>
      <c r="F40" t="s">
        <v>131</v>
      </c>
      <c r="G40" t="s">
        <v>139</v>
      </c>
      <c r="H40" t="s">
        <v>140</v>
      </c>
      <c r="I40">
        <v>25</v>
      </c>
    </row>
    <row r="41" spans="1:9" x14ac:dyDescent="0.25">
      <c r="A41" t="s">
        <v>1</v>
      </c>
      <c r="B41" t="s">
        <v>47</v>
      </c>
      <c r="C41" t="s">
        <v>129</v>
      </c>
      <c r="D41" t="s">
        <v>130</v>
      </c>
      <c r="E41" t="s">
        <v>129</v>
      </c>
      <c r="F41" t="s">
        <v>131</v>
      </c>
      <c r="G41" t="s">
        <v>141</v>
      </c>
      <c r="H41" t="s">
        <v>142</v>
      </c>
      <c r="I41">
        <v>11</v>
      </c>
    </row>
    <row r="42" spans="1:9" x14ac:dyDescent="0.25">
      <c r="A42" t="s">
        <v>1</v>
      </c>
      <c r="B42" t="s">
        <v>47</v>
      </c>
      <c r="C42" t="s">
        <v>129</v>
      </c>
      <c r="D42" t="s">
        <v>130</v>
      </c>
      <c r="E42" t="s">
        <v>129</v>
      </c>
      <c r="F42" t="s">
        <v>131</v>
      </c>
      <c r="G42" t="s">
        <v>143</v>
      </c>
      <c r="H42" t="s">
        <v>144</v>
      </c>
      <c r="I42">
        <v>23</v>
      </c>
    </row>
    <row r="43" spans="1:9" x14ac:dyDescent="0.25">
      <c r="A43" t="s">
        <v>1</v>
      </c>
      <c r="B43" t="s">
        <v>47</v>
      </c>
      <c r="C43" t="s">
        <v>129</v>
      </c>
      <c r="D43" t="s">
        <v>130</v>
      </c>
      <c r="E43" t="s">
        <v>129</v>
      </c>
      <c r="F43" t="s">
        <v>131</v>
      </c>
      <c r="G43" t="s">
        <v>145</v>
      </c>
      <c r="H43" t="s">
        <v>146</v>
      </c>
      <c r="I43">
        <v>15</v>
      </c>
    </row>
    <row r="44" spans="1:9" x14ac:dyDescent="0.25">
      <c r="A44" t="s">
        <v>1</v>
      </c>
      <c r="B44" t="s">
        <v>47</v>
      </c>
      <c r="C44" t="s">
        <v>129</v>
      </c>
      <c r="D44" t="s">
        <v>130</v>
      </c>
      <c r="E44" t="s">
        <v>129</v>
      </c>
      <c r="F44" t="s">
        <v>131</v>
      </c>
      <c r="G44" t="s">
        <v>147</v>
      </c>
      <c r="H44" t="s">
        <v>148</v>
      </c>
      <c r="I44">
        <v>57</v>
      </c>
    </row>
    <row r="45" spans="1:9" x14ac:dyDescent="0.25">
      <c r="A45" t="s">
        <v>1</v>
      </c>
      <c r="B45" t="s">
        <v>47</v>
      </c>
      <c r="C45" t="s">
        <v>129</v>
      </c>
      <c r="D45" t="s">
        <v>130</v>
      </c>
      <c r="E45" t="s">
        <v>129</v>
      </c>
      <c r="F45" t="s">
        <v>131</v>
      </c>
      <c r="G45" t="s">
        <v>149</v>
      </c>
      <c r="H45" t="s">
        <v>150</v>
      </c>
      <c r="I45">
        <v>35</v>
      </c>
    </row>
    <row r="46" spans="1:9" x14ac:dyDescent="0.25">
      <c r="A46" t="s">
        <v>1</v>
      </c>
      <c r="B46" t="s">
        <v>47</v>
      </c>
      <c r="C46" t="s">
        <v>129</v>
      </c>
      <c r="D46" t="s">
        <v>130</v>
      </c>
      <c r="E46" t="s">
        <v>129</v>
      </c>
      <c r="F46" t="s">
        <v>131</v>
      </c>
      <c r="G46" t="s">
        <v>151</v>
      </c>
      <c r="H46" t="s">
        <v>152</v>
      </c>
      <c r="I46">
        <v>40</v>
      </c>
    </row>
    <row r="47" spans="1:9" x14ac:dyDescent="0.25">
      <c r="A47" t="s">
        <v>1</v>
      </c>
      <c r="B47" t="s">
        <v>47</v>
      </c>
      <c r="C47" t="s">
        <v>129</v>
      </c>
      <c r="D47" t="s">
        <v>130</v>
      </c>
      <c r="E47" t="s">
        <v>129</v>
      </c>
      <c r="F47" t="s">
        <v>131</v>
      </c>
      <c r="G47" t="s">
        <v>153</v>
      </c>
      <c r="H47" t="s">
        <v>154</v>
      </c>
      <c r="I47">
        <v>25</v>
      </c>
    </row>
    <row r="48" spans="1:9" x14ac:dyDescent="0.25">
      <c r="A48" t="s">
        <v>1</v>
      </c>
      <c r="B48" t="s">
        <v>47</v>
      </c>
      <c r="C48" t="s">
        <v>129</v>
      </c>
      <c r="D48" t="s">
        <v>130</v>
      </c>
      <c r="E48" t="s">
        <v>129</v>
      </c>
      <c r="F48" t="s">
        <v>131</v>
      </c>
      <c r="G48" t="s">
        <v>155</v>
      </c>
      <c r="H48" t="s">
        <v>156</v>
      </c>
      <c r="I48">
        <v>20</v>
      </c>
    </row>
    <row r="49" spans="1:9" x14ac:dyDescent="0.25">
      <c r="A49" t="s">
        <v>1</v>
      </c>
      <c r="B49" t="s">
        <v>47</v>
      </c>
      <c r="C49" t="s">
        <v>129</v>
      </c>
      <c r="D49" t="s">
        <v>130</v>
      </c>
      <c r="E49" t="s">
        <v>157</v>
      </c>
      <c r="F49" t="s">
        <v>158</v>
      </c>
      <c r="G49" t="s">
        <v>159</v>
      </c>
      <c r="H49" t="s">
        <v>160</v>
      </c>
      <c r="I49">
        <v>64</v>
      </c>
    </row>
    <row r="50" spans="1:9" x14ac:dyDescent="0.25">
      <c r="A50" t="s">
        <v>1</v>
      </c>
      <c r="B50" t="s">
        <v>47</v>
      </c>
      <c r="C50" t="s">
        <v>129</v>
      </c>
      <c r="D50" t="s">
        <v>130</v>
      </c>
      <c r="E50" t="s">
        <v>157</v>
      </c>
      <c r="F50" t="s">
        <v>158</v>
      </c>
      <c r="G50" t="s">
        <v>161</v>
      </c>
      <c r="H50" t="s">
        <v>162</v>
      </c>
      <c r="I50">
        <v>57</v>
      </c>
    </row>
    <row r="51" spans="1:9" x14ac:dyDescent="0.25">
      <c r="A51" t="s">
        <v>1</v>
      </c>
      <c r="B51" t="s">
        <v>47</v>
      </c>
      <c r="C51" t="s">
        <v>129</v>
      </c>
      <c r="D51" t="s">
        <v>130</v>
      </c>
      <c r="E51" t="s">
        <v>163</v>
      </c>
      <c r="F51" t="s">
        <v>164</v>
      </c>
      <c r="G51" t="s">
        <v>163</v>
      </c>
      <c r="H51" t="s">
        <v>165</v>
      </c>
      <c r="I51">
        <v>4610</v>
      </c>
    </row>
    <row r="52" spans="1:9" x14ac:dyDescent="0.25">
      <c r="A52" t="s">
        <v>1</v>
      </c>
      <c r="B52" t="s">
        <v>47</v>
      </c>
      <c r="C52" t="s">
        <v>129</v>
      </c>
      <c r="D52" t="s">
        <v>130</v>
      </c>
      <c r="E52" t="s">
        <v>163</v>
      </c>
      <c r="F52" t="s">
        <v>164</v>
      </c>
      <c r="G52" t="s">
        <v>166</v>
      </c>
      <c r="H52" t="s">
        <v>167</v>
      </c>
      <c r="I52">
        <v>12</v>
      </c>
    </row>
    <row r="53" spans="1:9" x14ac:dyDescent="0.25">
      <c r="A53" t="s">
        <v>1</v>
      </c>
      <c r="B53" t="s">
        <v>47</v>
      </c>
      <c r="C53" t="s">
        <v>129</v>
      </c>
      <c r="D53" t="s">
        <v>130</v>
      </c>
      <c r="E53" t="s">
        <v>163</v>
      </c>
      <c r="F53" t="s">
        <v>164</v>
      </c>
      <c r="G53" t="s">
        <v>168</v>
      </c>
      <c r="H53" t="s">
        <v>169</v>
      </c>
      <c r="I53">
        <v>10</v>
      </c>
    </row>
    <row r="54" spans="1:9" x14ac:dyDescent="0.25">
      <c r="A54" t="s">
        <v>1</v>
      </c>
      <c r="B54" t="s">
        <v>47</v>
      </c>
      <c r="C54" t="s">
        <v>129</v>
      </c>
      <c r="D54" t="s">
        <v>130</v>
      </c>
      <c r="E54" t="s">
        <v>163</v>
      </c>
      <c r="F54" t="s">
        <v>164</v>
      </c>
      <c r="G54" t="s">
        <v>170</v>
      </c>
      <c r="H54" t="s">
        <v>171</v>
      </c>
      <c r="I54">
        <v>7</v>
      </c>
    </row>
    <row r="55" spans="1:9" x14ac:dyDescent="0.25">
      <c r="A55" t="s">
        <v>1</v>
      </c>
      <c r="B55" t="s">
        <v>47</v>
      </c>
      <c r="C55" t="s">
        <v>129</v>
      </c>
      <c r="D55" t="s">
        <v>130</v>
      </c>
      <c r="E55" t="s">
        <v>163</v>
      </c>
      <c r="F55" t="s">
        <v>164</v>
      </c>
      <c r="G55" t="s">
        <v>172</v>
      </c>
      <c r="H55" t="s">
        <v>173</v>
      </c>
      <c r="I55">
        <v>6</v>
      </c>
    </row>
    <row r="56" spans="1:9" x14ac:dyDescent="0.25">
      <c r="A56" t="s">
        <v>1</v>
      </c>
      <c r="B56" t="s">
        <v>47</v>
      </c>
      <c r="C56" t="s">
        <v>129</v>
      </c>
      <c r="D56" t="s">
        <v>130</v>
      </c>
      <c r="E56" t="s">
        <v>163</v>
      </c>
      <c r="F56" t="s">
        <v>164</v>
      </c>
      <c r="G56" t="s">
        <v>174</v>
      </c>
      <c r="H56" t="s">
        <v>175</v>
      </c>
      <c r="I56">
        <v>6</v>
      </c>
    </row>
    <row r="57" spans="1:9" x14ac:dyDescent="0.25">
      <c r="A57" t="s">
        <v>1</v>
      </c>
      <c r="B57" t="s">
        <v>47</v>
      </c>
      <c r="C57" t="s">
        <v>129</v>
      </c>
      <c r="D57" t="s">
        <v>130</v>
      </c>
      <c r="E57" t="s">
        <v>163</v>
      </c>
      <c r="F57" t="s">
        <v>164</v>
      </c>
      <c r="G57" t="s">
        <v>176</v>
      </c>
      <c r="H57" t="s">
        <v>177</v>
      </c>
      <c r="I57">
        <v>11</v>
      </c>
    </row>
    <row r="58" spans="1:9" x14ac:dyDescent="0.25">
      <c r="A58" t="s">
        <v>1</v>
      </c>
      <c r="B58" t="s">
        <v>47</v>
      </c>
      <c r="C58" t="s">
        <v>129</v>
      </c>
      <c r="D58" t="s">
        <v>130</v>
      </c>
      <c r="E58" t="s">
        <v>163</v>
      </c>
      <c r="F58" t="s">
        <v>164</v>
      </c>
      <c r="G58" t="s">
        <v>178</v>
      </c>
      <c r="H58" t="s">
        <v>179</v>
      </c>
      <c r="I58">
        <v>6</v>
      </c>
    </row>
    <row r="59" spans="1:9" x14ac:dyDescent="0.25">
      <c r="A59" t="s">
        <v>1</v>
      </c>
      <c r="B59" t="s">
        <v>47</v>
      </c>
      <c r="C59" t="s">
        <v>129</v>
      </c>
      <c r="D59" t="s">
        <v>130</v>
      </c>
      <c r="E59" t="s">
        <v>163</v>
      </c>
      <c r="F59" t="s">
        <v>164</v>
      </c>
      <c r="G59" t="s">
        <v>180</v>
      </c>
      <c r="H59" t="s">
        <v>181</v>
      </c>
      <c r="I59">
        <v>15</v>
      </c>
    </row>
    <row r="60" spans="1:9" x14ac:dyDescent="0.25">
      <c r="A60" t="s">
        <v>1</v>
      </c>
      <c r="B60" t="s">
        <v>47</v>
      </c>
      <c r="C60" t="s">
        <v>129</v>
      </c>
      <c r="D60" t="s">
        <v>130</v>
      </c>
      <c r="E60" t="s">
        <v>163</v>
      </c>
      <c r="F60" t="s">
        <v>164</v>
      </c>
      <c r="G60" t="s">
        <v>182</v>
      </c>
      <c r="H60" t="s">
        <v>183</v>
      </c>
      <c r="I60">
        <v>7</v>
      </c>
    </row>
    <row r="61" spans="1:9" x14ac:dyDescent="0.25">
      <c r="A61" t="s">
        <v>1</v>
      </c>
      <c r="B61" t="s">
        <v>47</v>
      </c>
      <c r="C61" t="s">
        <v>184</v>
      </c>
      <c r="D61" t="s">
        <v>185</v>
      </c>
      <c r="E61" t="s">
        <v>186</v>
      </c>
      <c r="F61" t="s">
        <v>187</v>
      </c>
      <c r="G61" t="s">
        <v>188</v>
      </c>
      <c r="H61" t="s">
        <v>189</v>
      </c>
      <c r="I61">
        <v>375</v>
      </c>
    </row>
    <row r="62" spans="1:9" x14ac:dyDescent="0.25">
      <c r="A62" t="s">
        <v>1</v>
      </c>
      <c r="B62" t="s">
        <v>47</v>
      </c>
      <c r="C62" t="s">
        <v>184</v>
      </c>
      <c r="D62" t="s">
        <v>185</v>
      </c>
      <c r="E62" t="s">
        <v>186</v>
      </c>
      <c r="F62" t="s">
        <v>187</v>
      </c>
      <c r="G62" t="s">
        <v>190</v>
      </c>
      <c r="H62" t="s">
        <v>191</v>
      </c>
      <c r="I62">
        <v>135</v>
      </c>
    </row>
    <row r="63" spans="1:9" x14ac:dyDescent="0.25">
      <c r="A63" t="s">
        <v>1</v>
      </c>
      <c r="B63" t="s">
        <v>47</v>
      </c>
      <c r="C63" t="s">
        <v>184</v>
      </c>
      <c r="D63" t="s">
        <v>185</v>
      </c>
      <c r="E63" t="s">
        <v>186</v>
      </c>
      <c r="F63" t="s">
        <v>187</v>
      </c>
      <c r="G63" t="s">
        <v>192</v>
      </c>
      <c r="H63" t="s">
        <v>193</v>
      </c>
      <c r="I63">
        <v>120</v>
      </c>
    </row>
    <row r="64" spans="1:9" x14ac:dyDescent="0.25">
      <c r="A64" t="s">
        <v>1</v>
      </c>
      <c r="B64" t="s">
        <v>47</v>
      </c>
      <c r="C64" t="s">
        <v>184</v>
      </c>
      <c r="D64" t="s">
        <v>185</v>
      </c>
      <c r="E64" t="s">
        <v>186</v>
      </c>
      <c r="F64" t="s">
        <v>187</v>
      </c>
      <c r="G64" t="s">
        <v>194</v>
      </c>
      <c r="H64" t="s">
        <v>195</v>
      </c>
      <c r="I64">
        <v>35</v>
      </c>
    </row>
    <row r="65" spans="1:9" x14ac:dyDescent="0.25">
      <c r="A65" t="s">
        <v>1</v>
      </c>
      <c r="B65" t="s">
        <v>47</v>
      </c>
      <c r="C65" t="s">
        <v>184</v>
      </c>
      <c r="D65" t="s">
        <v>185</v>
      </c>
      <c r="E65" t="s">
        <v>186</v>
      </c>
      <c r="F65" t="s">
        <v>187</v>
      </c>
      <c r="G65" t="s">
        <v>196</v>
      </c>
      <c r="H65" t="s">
        <v>197</v>
      </c>
      <c r="I65">
        <v>40</v>
      </c>
    </row>
    <row r="66" spans="1:9" x14ac:dyDescent="0.25">
      <c r="A66" t="s">
        <v>1</v>
      </c>
      <c r="B66" t="s">
        <v>47</v>
      </c>
      <c r="C66" t="s">
        <v>184</v>
      </c>
      <c r="D66" t="s">
        <v>185</v>
      </c>
      <c r="E66" t="s">
        <v>186</v>
      </c>
      <c r="F66" t="s">
        <v>187</v>
      </c>
      <c r="G66" t="s">
        <v>198</v>
      </c>
      <c r="H66" t="s">
        <v>199</v>
      </c>
      <c r="I66">
        <v>50</v>
      </c>
    </row>
    <row r="67" spans="1:9" x14ac:dyDescent="0.25">
      <c r="A67" t="s">
        <v>1</v>
      </c>
      <c r="B67" t="s">
        <v>47</v>
      </c>
      <c r="C67" t="s">
        <v>184</v>
      </c>
      <c r="D67" t="s">
        <v>185</v>
      </c>
      <c r="E67" t="s">
        <v>186</v>
      </c>
      <c r="F67" t="s">
        <v>187</v>
      </c>
      <c r="G67" t="s">
        <v>200</v>
      </c>
      <c r="H67" t="s">
        <v>201</v>
      </c>
      <c r="I67">
        <v>15</v>
      </c>
    </row>
    <row r="68" spans="1:9" x14ac:dyDescent="0.25">
      <c r="A68" t="s">
        <v>1</v>
      </c>
      <c r="B68" t="s">
        <v>47</v>
      </c>
      <c r="C68" t="s">
        <v>184</v>
      </c>
      <c r="D68" t="s">
        <v>185</v>
      </c>
      <c r="E68" t="s">
        <v>186</v>
      </c>
      <c r="F68" t="s">
        <v>187</v>
      </c>
      <c r="G68" t="s">
        <v>202</v>
      </c>
      <c r="H68" t="s">
        <v>203</v>
      </c>
      <c r="I68">
        <v>65</v>
      </c>
    </row>
    <row r="69" spans="1:9" x14ac:dyDescent="0.25">
      <c r="A69" t="s">
        <v>1</v>
      </c>
      <c r="B69" t="s">
        <v>47</v>
      </c>
      <c r="C69" t="s">
        <v>184</v>
      </c>
      <c r="D69" t="s">
        <v>185</v>
      </c>
      <c r="E69" t="s">
        <v>186</v>
      </c>
      <c r="F69" t="s">
        <v>187</v>
      </c>
      <c r="G69" t="s">
        <v>204</v>
      </c>
      <c r="H69" t="s">
        <v>205</v>
      </c>
      <c r="I69">
        <v>40</v>
      </c>
    </row>
    <row r="70" spans="1:9" x14ac:dyDescent="0.25">
      <c r="A70" t="s">
        <v>1</v>
      </c>
      <c r="B70" t="s">
        <v>47</v>
      </c>
      <c r="C70" t="s">
        <v>184</v>
      </c>
      <c r="D70" t="s">
        <v>185</v>
      </c>
      <c r="E70" t="s">
        <v>186</v>
      </c>
      <c r="F70" t="s">
        <v>187</v>
      </c>
      <c r="G70" t="s">
        <v>206</v>
      </c>
      <c r="H70" t="s">
        <v>207</v>
      </c>
      <c r="I70">
        <v>50</v>
      </c>
    </row>
    <row r="71" spans="1:9" x14ac:dyDescent="0.25">
      <c r="A71" t="s">
        <v>1</v>
      </c>
      <c r="B71" t="s">
        <v>47</v>
      </c>
      <c r="C71" t="s">
        <v>184</v>
      </c>
      <c r="D71" t="s">
        <v>185</v>
      </c>
      <c r="E71" t="s">
        <v>186</v>
      </c>
      <c r="F71" t="s">
        <v>187</v>
      </c>
      <c r="G71" t="s">
        <v>208</v>
      </c>
      <c r="H71" t="s">
        <v>209</v>
      </c>
      <c r="I71">
        <v>50</v>
      </c>
    </row>
    <row r="72" spans="1:9" x14ac:dyDescent="0.25">
      <c r="A72" t="s">
        <v>1</v>
      </c>
      <c r="B72" t="s">
        <v>47</v>
      </c>
      <c r="C72" t="s">
        <v>184</v>
      </c>
      <c r="D72" t="s">
        <v>185</v>
      </c>
      <c r="E72" t="s">
        <v>186</v>
      </c>
      <c r="F72" t="s">
        <v>187</v>
      </c>
      <c r="G72" t="s">
        <v>210</v>
      </c>
      <c r="H72" t="s">
        <v>211</v>
      </c>
      <c r="I72">
        <v>5</v>
      </c>
    </row>
    <row r="73" spans="1:9" x14ac:dyDescent="0.25">
      <c r="A73" t="s">
        <v>1</v>
      </c>
      <c r="B73" t="s">
        <v>47</v>
      </c>
      <c r="C73" t="s">
        <v>184</v>
      </c>
      <c r="D73" t="s">
        <v>185</v>
      </c>
      <c r="E73" t="s">
        <v>186</v>
      </c>
      <c r="F73" t="s">
        <v>187</v>
      </c>
      <c r="G73" t="s">
        <v>212</v>
      </c>
      <c r="H73" t="s">
        <v>213</v>
      </c>
      <c r="I73">
        <v>65</v>
      </c>
    </row>
    <row r="74" spans="1:9" x14ac:dyDescent="0.25">
      <c r="A74" t="s">
        <v>1</v>
      </c>
      <c r="B74" t="s">
        <v>47</v>
      </c>
      <c r="C74" t="s">
        <v>184</v>
      </c>
      <c r="D74" t="s">
        <v>185</v>
      </c>
      <c r="E74" t="s">
        <v>186</v>
      </c>
      <c r="F74" t="s">
        <v>187</v>
      </c>
      <c r="G74" t="s">
        <v>214</v>
      </c>
      <c r="H74" t="s">
        <v>215</v>
      </c>
      <c r="I74">
        <v>25</v>
      </c>
    </row>
    <row r="75" spans="1:9" x14ac:dyDescent="0.25">
      <c r="A75" t="s">
        <v>1</v>
      </c>
      <c r="B75" t="s">
        <v>47</v>
      </c>
      <c r="C75" t="s">
        <v>184</v>
      </c>
      <c r="D75" t="s">
        <v>185</v>
      </c>
      <c r="E75" t="s">
        <v>186</v>
      </c>
      <c r="F75" t="s">
        <v>187</v>
      </c>
      <c r="G75" t="s">
        <v>216</v>
      </c>
      <c r="H75" t="s">
        <v>217</v>
      </c>
      <c r="I75">
        <v>40</v>
      </c>
    </row>
    <row r="76" spans="1:9" x14ac:dyDescent="0.25">
      <c r="A76" t="s">
        <v>1</v>
      </c>
      <c r="B76" t="s">
        <v>47</v>
      </c>
      <c r="C76" t="s">
        <v>184</v>
      </c>
      <c r="D76" t="s">
        <v>185</v>
      </c>
      <c r="E76" t="s">
        <v>186</v>
      </c>
      <c r="F76" t="s">
        <v>187</v>
      </c>
      <c r="G76" t="s">
        <v>218</v>
      </c>
      <c r="H76" t="s">
        <v>219</v>
      </c>
      <c r="I76">
        <v>100</v>
      </c>
    </row>
    <row r="77" spans="1:9" x14ac:dyDescent="0.25">
      <c r="A77" t="s">
        <v>1</v>
      </c>
      <c r="B77" t="s">
        <v>47</v>
      </c>
      <c r="C77" t="s">
        <v>184</v>
      </c>
      <c r="D77" t="s">
        <v>185</v>
      </c>
      <c r="E77" t="s">
        <v>186</v>
      </c>
      <c r="F77" t="s">
        <v>187</v>
      </c>
      <c r="G77" t="s">
        <v>220</v>
      </c>
      <c r="H77" t="s">
        <v>221</v>
      </c>
      <c r="I77">
        <v>25</v>
      </c>
    </row>
    <row r="78" spans="1:9" x14ac:dyDescent="0.25">
      <c r="A78" t="s">
        <v>1</v>
      </c>
      <c r="B78" t="s">
        <v>47</v>
      </c>
      <c r="C78" t="s">
        <v>184</v>
      </c>
      <c r="D78" t="s">
        <v>185</v>
      </c>
      <c r="E78" t="s">
        <v>184</v>
      </c>
      <c r="F78" t="s">
        <v>222</v>
      </c>
      <c r="G78" t="s">
        <v>223</v>
      </c>
      <c r="H78" t="s">
        <v>224</v>
      </c>
      <c r="I78">
        <v>200</v>
      </c>
    </row>
    <row r="79" spans="1:9" x14ac:dyDescent="0.25">
      <c r="A79" t="s">
        <v>1</v>
      </c>
      <c r="B79" t="s">
        <v>47</v>
      </c>
      <c r="C79" t="s">
        <v>184</v>
      </c>
      <c r="D79" t="s">
        <v>185</v>
      </c>
      <c r="E79" t="s">
        <v>184</v>
      </c>
      <c r="F79" t="s">
        <v>222</v>
      </c>
      <c r="G79" t="s">
        <v>225</v>
      </c>
      <c r="H79" t="s">
        <v>226</v>
      </c>
      <c r="I79">
        <v>150</v>
      </c>
    </row>
    <row r="80" spans="1:9" x14ac:dyDescent="0.25">
      <c r="A80" t="s">
        <v>1</v>
      </c>
      <c r="B80" t="s">
        <v>47</v>
      </c>
      <c r="C80" t="s">
        <v>184</v>
      </c>
      <c r="D80" t="s">
        <v>185</v>
      </c>
      <c r="E80" t="s">
        <v>227</v>
      </c>
      <c r="F80" t="s">
        <v>228</v>
      </c>
      <c r="G80" t="s">
        <v>229</v>
      </c>
      <c r="H80" t="s">
        <v>230</v>
      </c>
      <c r="I80">
        <v>75</v>
      </c>
    </row>
    <row r="81" spans="1:9" x14ac:dyDescent="0.25">
      <c r="A81" t="s">
        <v>1</v>
      </c>
      <c r="B81" t="s">
        <v>47</v>
      </c>
      <c r="C81" t="s">
        <v>184</v>
      </c>
      <c r="D81" t="s">
        <v>185</v>
      </c>
      <c r="E81" t="s">
        <v>227</v>
      </c>
      <c r="F81" t="s">
        <v>228</v>
      </c>
      <c r="G81" t="s">
        <v>227</v>
      </c>
      <c r="H81" t="s">
        <v>231</v>
      </c>
      <c r="I81">
        <v>50</v>
      </c>
    </row>
    <row r="82" spans="1:9" x14ac:dyDescent="0.25">
      <c r="A82" t="s">
        <v>1</v>
      </c>
      <c r="B82" t="s">
        <v>47</v>
      </c>
      <c r="C82" t="s">
        <v>184</v>
      </c>
      <c r="D82" t="s">
        <v>185</v>
      </c>
      <c r="E82" t="s">
        <v>227</v>
      </c>
      <c r="F82" t="s">
        <v>228</v>
      </c>
      <c r="G82" t="s">
        <v>232</v>
      </c>
      <c r="H82" t="s">
        <v>233</v>
      </c>
      <c r="I82">
        <v>1150</v>
      </c>
    </row>
    <row r="83" spans="1:9" x14ac:dyDescent="0.25">
      <c r="A83" t="s">
        <v>1</v>
      </c>
      <c r="B83" t="s">
        <v>47</v>
      </c>
      <c r="C83" t="s">
        <v>184</v>
      </c>
      <c r="D83" t="s">
        <v>185</v>
      </c>
      <c r="E83" t="s">
        <v>227</v>
      </c>
      <c r="F83" t="s">
        <v>228</v>
      </c>
      <c r="G83" t="s">
        <v>234</v>
      </c>
      <c r="H83" t="s">
        <v>235</v>
      </c>
      <c r="I83">
        <v>25</v>
      </c>
    </row>
    <row r="84" spans="1:9" x14ac:dyDescent="0.25">
      <c r="A84" t="s">
        <v>1</v>
      </c>
      <c r="B84" t="s">
        <v>47</v>
      </c>
      <c r="C84" t="s">
        <v>184</v>
      </c>
      <c r="D84" t="s">
        <v>185</v>
      </c>
      <c r="E84" t="s">
        <v>236</v>
      </c>
      <c r="F84" t="s">
        <v>237</v>
      </c>
      <c r="G84" t="s">
        <v>238</v>
      </c>
      <c r="H84" t="s">
        <v>239</v>
      </c>
      <c r="I84">
        <v>15</v>
      </c>
    </row>
    <row r="85" spans="1:9" x14ac:dyDescent="0.25">
      <c r="A85" t="s">
        <v>1</v>
      </c>
      <c r="B85" t="s">
        <v>47</v>
      </c>
      <c r="C85" t="s">
        <v>184</v>
      </c>
      <c r="D85" t="s">
        <v>185</v>
      </c>
      <c r="E85" t="s">
        <v>236</v>
      </c>
      <c r="F85" t="s">
        <v>237</v>
      </c>
      <c r="G85" t="s">
        <v>236</v>
      </c>
      <c r="H85" t="s">
        <v>240</v>
      </c>
      <c r="I85">
        <v>70</v>
      </c>
    </row>
    <row r="86" spans="1:9" x14ac:dyDescent="0.25">
      <c r="A86" t="s">
        <v>1</v>
      </c>
      <c r="B86" t="s">
        <v>47</v>
      </c>
      <c r="C86" t="s">
        <v>241</v>
      </c>
      <c r="D86" t="s">
        <v>242</v>
      </c>
      <c r="E86" t="s">
        <v>243</v>
      </c>
      <c r="F86" t="s">
        <v>244</v>
      </c>
      <c r="G86" t="s">
        <v>243</v>
      </c>
      <c r="H86" t="s">
        <v>245</v>
      </c>
      <c r="I86">
        <v>388</v>
      </c>
    </row>
    <row r="87" spans="1:9" x14ac:dyDescent="0.25">
      <c r="A87" t="s">
        <v>1</v>
      </c>
      <c r="B87" t="s">
        <v>47</v>
      </c>
      <c r="C87" t="s">
        <v>241</v>
      </c>
      <c r="D87" t="s">
        <v>242</v>
      </c>
      <c r="E87" t="s">
        <v>243</v>
      </c>
      <c r="F87" t="s">
        <v>244</v>
      </c>
      <c r="G87" t="s">
        <v>246</v>
      </c>
      <c r="H87" t="s">
        <v>247</v>
      </c>
      <c r="I87">
        <v>28</v>
      </c>
    </row>
    <row r="88" spans="1:9" x14ac:dyDescent="0.25">
      <c r="A88" t="s">
        <v>1</v>
      </c>
      <c r="B88" t="s">
        <v>47</v>
      </c>
      <c r="C88" t="s">
        <v>241</v>
      </c>
      <c r="D88" t="s">
        <v>242</v>
      </c>
      <c r="E88" t="s">
        <v>243</v>
      </c>
      <c r="F88" t="s">
        <v>244</v>
      </c>
      <c r="G88" t="s">
        <v>248</v>
      </c>
      <c r="H88" t="s">
        <v>249</v>
      </c>
      <c r="I88">
        <v>20</v>
      </c>
    </row>
    <row r="89" spans="1:9" x14ac:dyDescent="0.25">
      <c r="A89" t="s">
        <v>1</v>
      </c>
      <c r="B89" t="s">
        <v>47</v>
      </c>
      <c r="C89" t="s">
        <v>241</v>
      </c>
      <c r="D89" t="s">
        <v>242</v>
      </c>
      <c r="E89" t="s">
        <v>243</v>
      </c>
      <c r="F89" t="s">
        <v>244</v>
      </c>
      <c r="G89" t="s">
        <v>250</v>
      </c>
      <c r="H89" t="s">
        <v>251</v>
      </c>
      <c r="I89">
        <v>46</v>
      </c>
    </row>
    <row r="90" spans="1:9" x14ac:dyDescent="0.25">
      <c r="A90" t="s">
        <v>1</v>
      </c>
      <c r="B90" t="s">
        <v>47</v>
      </c>
      <c r="C90" t="s">
        <v>241</v>
      </c>
      <c r="D90" t="s">
        <v>242</v>
      </c>
      <c r="E90" t="s">
        <v>243</v>
      </c>
      <c r="F90" t="s">
        <v>244</v>
      </c>
      <c r="G90" t="s">
        <v>252</v>
      </c>
      <c r="H90" t="s">
        <v>253</v>
      </c>
      <c r="I90">
        <v>23</v>
      </c>
    </row>
    <row r="91" spans="1:9" x14ac:dyDescent="0.25">
      <c r="A91" t="s">
        <v>1</v>
      </c>
      <c r="B91" t="s">
        <v>47</v>
      </c>
      <c r="C91" t="s">
        <v>241</v>
      </c>
      <c r="D91" t="s">
        <v>242</v>
      </c>
      <c r="E91" t="s">
        <v>243</v>
      </c>
      <c r="F91" t="s">
        <v>244</v>
      </c>
      <c r="G91" t="s">
        <v>254</v>
      </c>
      <c r="H91" t="s">
        <v>255</v>
      </c>
      <c r="I91">
        <v>63</v>
      </c>
    </row>
    <row r="92" spans="1:9" x14ac:dyDescent="0.25">
      <c r="A92" t="s">
        <v>1</v>
      </c>
      <c r="B92" t="s">
        <v>47</v>
      </c>
      <c r="C92" t="s">
        <v>241</v>
      </c>
      <c r="D92" t="s">
        <v>242</v>
      </c>
      <c r="E92" t="s">
        <v>243</v>
      </c>
      <c r="F92" t="s">
        <v>244</v>
      </c>
      <c r="G92" t="s">
        <v>256</v>
      </c>
      <c r="H92" t="s">
        <v>257</v>
      </c>
      <c r="I92">
        <v>40</v>
      </c>
    </row>
    <row r="93" spans="1:9" x14ac:dyDescent="0.25">
      <c r="A93" t="s">
        <v>1</v>
      </c>
      <c r="B93" t="s">
        <v>47</v>
      </c>
      <c r="C93" t="s">
        <v>241</v>
      </c>
      <c r="D93" t="s">
        <v>242</v>
      </c>
      <c r="E93" t="s">
        <v>243</v>
      </c>
      <c r="F93" t="s">
        <v>244</v>
      </c>
      <c r="G93" t="s">
        <v>258</v>
      </c>
      <c r="H93" t="s">
        <v>259</v>
      </c>
      <c r="I93">
        <v>80</v>
      </c>
    </row>
    <row r="94" spans="1:9" x14ac:dyDescent="0.25">
      <c r="A94" t="s">
        <v>1</v>
      </c>
      <c r="B94" t="s">
        <v>47</v>
      </c>
      <c r="C94" t="s">
        <v>241</v>
      </c>
      <c r="D94" t="s">
        <v>242</v>
      </c>
      <c r="E94" t="s">
        <v>243</v>
      </c>
      <c r="F94" t="s">
        <v>244</v>
      </c>
      <c r="G94" t="s">
        <v>260</v>
      </c>
      <c r="H94" t="s">
        <v>261</v>
      </c>
      <c r="I94">
        <v>325</v>
      </c>
    </row>
    <row r="95" spans="1:9" x14ac:dyDescent="0.25">
      <c r="A95" t="s">
        <v>1</v>
      </c>
      <c r="B95" t="s">
        <v>47</v>
      </c>
      <c r="C95" t="s">
        <v>241</v>
      </c>
      <c r="D95" t="s">
        <v>242</v>
      </c>
      <c r="E95" t="s">
        <v>243</v>
      </c>
      <c r="F95" t="s">
        <v>244</v>
      </c>
      <c r="G95" t="s">
        <v>262</v>
      </c>
      <c r="H95" t="s">
        <v>263</v>
      </c>
      <c r="I95">
        <v>34</v>
      </c>
    </row>
    <row r="96" spans="1:9" x14ac:dyDescent="0.25">
      <c r="A96" t="s">
        <v>1</v>
      </c>
      <c r="B96" t="s">
        <v>47</v>
      </c>
      <c r="C96" t="s">
        <v>241</v>
      </c>
      <c r="D96" t="s">
        <v>242</v>
      </c>
      <c r="E96" t="s">
        <v>243</v>
      </c>
      <c r="F96" t="s">
        <v>244</v>
      </c>
      <c r="G96" t="s">
        <v>264</v>
      </c>
      <c r="H96" t="s">
        <v>265</v>
      </c>
      <c r="I96">
        <v>29</v>
      </c>
    </row>
    <row r="97" spans="1:9" x14ac:dyDescent="0.25">
      <c r="A97" t="s">
        <v>1</v>
      </c>
      <c r="B97" t="s">
        <v>47</v>
      </c>
      <c r="C97" t="s">
        <v>241</v>
      </c>
      <c r="D97" t="s">
        <v>242</v>
      </c>
      <c r="E97" t="s">
        <v>243</v>
      </c>
      <c r="F97" t="s">
        <v>244</v>
      </c>
      <c r="G97" t="s">
        <v>266</v>
      </c>
      <c r="H97" t="s">
        <v>267</v>
      </c>
      <c r="I97">
        <v>97</v>
      </c>
    </row>
    <row r="98" spans="1:9" x14ac:dyDescent="0.25">
      <c r="A98" t="s">
        <v>1</v>
      </c>
      <c r="B98" t="s">
        <v>47</v>
      </c>
      <c r="C98" t="s">
        <v>241</v>
      </c>
      <c r="D98" t="s">
        <v>242</v>
      </c>
      <c r="E98" t="s">
        <v>243</v>
      </c>
      <c r="F98" t="s">
        <v>244</v>
      </c>
      <c r="G98" t="s">
        <v>268</v>
      </c>
      <c r="H98" t="s">
        <v>269</v>
      </c>
      <c r="I98">
        <v>75</v>
      </c>
    </row>
    <row r="99" spans="1:9" x14ac:dyDescent="0.25">
      <c r="A99" t="s">
        <v>1</v>
      </c>
      <c r="B99" t="s">
        <v>47</v>
      </c>
      <c r="C99" t="s">
        <v>241</v>
      </c>
      <c r="D99" t="s">
        <v>242</v>
      </c>
      <c r="E99" t="s">
        <v>243</v>
      </c>
      <c r="F99" t="s">
        <v>244</v>
      </c>
      <c r="G99" t="s">
        <v>270</v>
      </c>
      <c r="H99" t="s">
        <v>271</v>
      </c>
      <c r="I99">
        <v>75</v>
      </c>
    </row>
    <row r="100" spans="1:9" x14ac:dyDescent="0.25">
      <c r="A100" t="s">
        <v>1</v>
      </c>
      <c r="B100" t="s">
        <v>47</v>
      </c>
      <c r="C100" t="s">
        <v>241</v>
      </c>
      <c r="D100" t="s">
        <v>242</v>
      </c>
      <c r="E100" t="s">
        <v>243</v>
      </c>
      <c r="F100" t="s">
        <v>244</v>
      </c>
      <c r="G100" t="s">
        <v>272</v>
      </c>
      <c r="H100" t="s">
        <v>273</v>
      </c>
      <c r="I100">
        <v>45</v>
      </c>
    </row>
    <row r="101" spans="1:9" x14ac:dyDescent="0.25">
      <c r="A101" t="s">
        <v>1</v>
      </c>
      <c r="B101" t="s">
        <v>47</v>
      </c>
      <c r="C101" t="s">
        <v>241</v>
      </c>
      <c r="D101" t="s">
        <v>242</v>
      </c>
      <c r="E101" t="s">
        <v>241</v>
      </c>
      <c r="F101" t="s">
        <v>274</v>
      </c>
      <c r="G101" t="s">
        <v>241</v>
      </c>
      <c r="H101" t="s">
        <v>275</v>
      </c>
      <c r="I101">
        <v>4515</v>
      </c>
    </row>
    <row r="102" spans="1:9" x14ac:dyDescent="0.25">
      <c r="A102" t="s">
        <v>1</v>
      </c>
      <c r="B102" t="s">
        <v>47</v>
      </c>
      <c r="C102" t="s">
        <v>241</v>
      </c>
      <c r="D102" t="s">
        <v>242</v>
      </c>
      <c r="E102" t="s">
        <v>241</v>
      </c>
      <c r="F102" t="s">
        <v>274</v>
      </c>
      <c r="G102" t="s">
        <v>276</v>
      </c>
      <c r="H102" t="s">
        <v>277</v>
      </c>
      <c r="I102">
        <v>80</v>
      </c>
    </row>
    <row r="103" spans="1:9" x14ac:dyDescent="0.25">
      <c r="A103" t="s">
        <v>1</v>
      </c>
      <c r="B103" t="s">
        <v>47</v>
      </c>
      <c r="C103" t="s">
        <v>241</v>
      </c>
      <c r="D103" t="s">
        <v>242</v>
      </c>
      <c r="E103" t="s">
        <v>241</v>
      </c>
      <c r="F103" t="s">
        <v>274</v>
      </c>
      <c r="G103" t="s">
        <v>278</v>
      </c>
      <c r="H103" t="s">
        <v>279</v>
      </c>
      <c r="I103">
        <v>188</v>
      </c>
    </row>
    <row r="104" spans="1:9" x14ac:dyDescent="0.25">
      <c r="A104" t="s">
        <v>1</v>
      </c>
      <c r="B104" t="s">
        <v>47</v>
      </c>
      <c r="C104" t="s">
        <v>241</v>
      </c>
      <c r="D104" t="s">
        <v>242</v>
      </c>
      <c r="E104" t="s">
        <v>241</v>
      </c>
      <c r="F104" t="s">
        <v>274</v>
      </c>
      <c r="G104" t="s">
        <v>280</v>
      </c>
      <c r="H104" t="s">
        <v>281</v>
      </c>
      <c r="I104">
        <v>20</v>
      </c>
    </row>
    <row r="105" spans="1:9" x14ac:dyDescent="0.25">
      <c r="A105" t="s">
        <v>1</v>
      </c>
      <c r="B105" t="s">
        <v>47</v>
      </c>
      <c r="C105" t="s">
        <v>241</v>
      </c>
      <c r="D105" t="s">
        <v>242</v>
      </c>
      <c r="E105" t="s">
        <v>241</v>
      </c>
      <c r="F105" t="s">
        <v>274</v>
      </c>
      <c r="G105" t="s">
        <v>282</v>
      </c>
      <c r="H105" t="s">
        <v>283</v>
      </c>
      <c r="I105">
        <v>40</v>
      </c>
    </row>
    <row r="106" spans="1:9" x14ac:dyDescent="0.25">
      <c r="A106" t="s">
        <v>1</v>
      </c>
      <c r="B106" t="s">
        <v>47</v>
      </c>
      <c r="C106" t="s">
        <v>241</v>
      </c>
      <c r="D106" t="s">
        <v>242</v>
      </c>
      <c r="E106" t="s">
        <v>241</v>
      </c>
      <c r="F106" t="s">
        <v>274</v>
      </c>
      <c r="G106" t="s">
        <v>284</v>
      </c>
      <c r="H106" t="s">
        <v>285</v>
      </c>
      <c r="I106">
        <v>20</v>
      </c>
    </row>
    <row r="107" spans="1:9" x14ac:dyDescent="0.25">
      <c r="A107" t="s">
        <v>1</v>
      </c>
      <c r="B107" t="s">
        <v>47</v>
      </c>
      <c r="C107" t="s">
        <v>241</v>
      </c>
      <c r="D107" t="s">
        <v>242</v>
      </c>
      <c r="E107" t="s">
        <v>241</v>
      </c>
      <c r="F107" t="s">
        <v>274</v>
      </c>
      <c r="G107" t="s">
        <v>286</v>
      </c>
      <c r="H107" t="s">
        <v>287</v>
      </c>
      <c r="I107">
        <v>11</v>
      </c>
    </row>
    <row r="108" spans="1:9" x14ac:dyDescent="0.25">
      <c r="A108" t="s">
        <v>1</v>
      </c>
      <c r="B108" t="s">
        <v>47</v>
      </c>
      <c r="C108" t="s">
        <v>241</v>
      </c>
      <c r="D108" t="s">
        <v>242</v>
      </c>
      <c r="E108" t="s">
        <v>241</v>
      </c>
      <c r="F108" t="s">
        <v>274</v>
      </c>
      <c r="G108" t="s">
        <v>288</v>
      </c>
      <c r="H108" t="s">
        <v>289</v>
      </c>
      <c r="I108">
        <v>131</v>
      </c>
    </row>
    <row r="109" spans="1:9" x14ac:dyDescent="0.25">
      <c r="A109" t="s">
        <v>1</v>
      </c>
      <c r="B109" t="s">
        <v>47</v>
      </c>
      <c r="C109" t="s">
        <v>241</v>
      </c>
      <c r="D109" t="s">
        <v>242</v>
      </c>
      <c r="E109" t="s">
        <v>241</v>
      </c>
      <c r="F109" t="s">
        <v>274</v>
      </c>
      <c r="G109" t="s">
        <v>290</v>
      </c>
      <c r="H109" t="s">
        <v>291</v>
      </c>
      <c r="I109">
        <v>74</v>
      </c>
    </row>
    <row r="110" spans="1:9" x14ac:dyDescent="0.25">
      <c r="A110" t="s">
        <v>1</v>
      </c>
      <c r="B110" t="s">
        <v>47</v>
      </c>
      <c r="C110" t="s">
        <v>241</v>
      </c>
      <c r="D110" t="s">
        <v>242</v>
      </c>
      <c r="E110" t="s">
        <v>241</v>
      </c>
      <c r="F110" t="s">
        <v>274</v>
      </c>
      <c r="G110" t="s">
        <v>292</v>
      </c>
      <c r="H110" t="s">
        <v>293</v>
      </c>
      <c r="I110">
        <v>11</v>
      </c>
    </row>
    <row r="111" spans="1:9" x14ac:dyDescent="0.25">
      <c r="A111" t="s">
        <v>1</v>
      </c>
      <c r="B111" t="s">
        <v>47</v>
      </c>
      <c r="C111" t="s">
        <v>241</v>
      </c>
      <c r="D111" t="s">
        <v>242</v>
      </c>
      <c r="E111" t="s">
        <v>241</v>
      </c>
      <c r="F111" t="s">
        <v>274</v>
      </c>
      <c r="G111" t="s">
        <v>294</v>
      </c>
      <c r="H111" t="s">
        <v>295</v>
      </c>
      <c r="I111">
        <v>34</v>
      </c>
    </row>
    <row r="112" spans="1:9" x14ac:dyDescent="0.25">
      <c r="A112" t="s">
        <v>1</v>
      </c>
      <c r="B112" t="s">
        <v>47</v>
      </c>
      <c r="C112" t="s">
        <v>241</v>
      </c>
      <c r="D112" t="s">
        <v>242</v>
      </c>
      <c r="E112" t="s">
        <v>241</v>
      </c>
      <c r="F112" t="s">
        <v>274</v>
      </c>
      <c r="G112" t="s">
        <v>296</v>
      </c>
      <c r="H112" t="s">
        <v>297</v>
      </c>
      <c r="I112">
        <v>125</v>
      </c>
    </row>
    <row r="113" spans="1:9" x14ac:dyDescent="0.25">
      <c r="A113" t="s">
        <v>1</v>
      </c>
      <c r="B113" t="s">
        <v>47</v>
      </c>
      <c r="C113" t="s">
        <v>241</v>
      </c>
      <c r="D113" t="s">
        <v>242</v>
      </c>
      <c r="E113" t="s">
        <v>241</v>
      </c>
      <c r="F113" t="s">
        <v>274</v>
      </c>
      <c r="G113" t="s">
        <v>298</v>
      </c>
      <c r="H113" t="s">
        <v>299</v>
      </c>
      <c r="I113">
        <v>25</v>
      </c>
    </row>
    <row r="114" spans="1:9" x14ac:dyDescent="0.25">
      <c r="A114" t="s">
        <v>1</v>
      </c>
      <c r="B114" t="s">
        <v>47</v>
      </c>
      <c r="C114" t="s">
        <v>300</v>
      </c>
      <c r="D114" t="s">
        <v>301</v>
      </c>
      <c r="E114" t="s">
        <v>302</v>
      </c>
      <c r="F114" t="s">
        <v>303</v>
      </c>
      <c r="G114" t="s">
        <v>302</v>
      </c>
      <c r="H114" t="s">
        <v>304</v>
      </c>
      <c r="I114">
        <v>28</v>
      </c>
    </row>
    <row r="115" spans="1:9" x14ac:dyDescent="0.25">
      <c r="A115" t="s">
        <v>1</v>
      </c>
      <c r="B115" t="s">
        <v>47</v>
      </c>
      <c r="C115" t="s">
        <v>300</v>
      </c>
      <c r="D115" t="s">
        <v>301</v>
      </c>
      <c r="E115" t="s">
        <v>302</v>
      </c>
      <c r="F115" t="s">
        <v>303</v>
      </c>
      <c r="G115" t="s">
        <v>305</v>
      </c>
      <c r="H115" t="s">
        <v>306</v>
      </c>
      <c r="I115">
        <v>12</v>
      </c>
    </row>
    <row r="116" spans="1:9" x14ac:dyDescent="0.25">
      <c r="A116" t="s">
        <v>1</v>
      </c>
      <c r="B116" t="s">
        <v>47</v>
      </c>
      <c r="C116" t="s">
        <v>300</v>
      </c>
      <c r="D116" t="s">
        <v>301</v>
      </c>
      <c r="E116" t="s">
        <v>302</v>
      </c>
      <c r="F116" t="s">
        <v>303</v>
      </c>
      <c r="G116" t="s">
        <v>307</v>
      </c>
      <c r="H116" t="s">
        <v>308</v>
      </c>
      <c r="I116">
        <v>16</v>
      </c>
    </row>
    <row r="117" spans="1:9" x14ac:dyDescent="0.25">
      <c r="A117" t="s">
        <v>1</v>
      </c>
      <c r="B117" t="s">
        <v>47</v>
      </c>
      <c r="C117" t="s">
        <v>300</v>
      </c>
      <c r="D117" t="s">
        <v>301</v>
      </c>
      <c r="E117" t="s">
        <v>302</v>
      </c>
      <c r="F117" t="s">
        <v>303</v>
      </c>
      <c r="G117" t="s">
        <v>309</v>
      </c>
      <c r="H117" t="s">
        <v>310</v>
      </c>
      <c r="I117">
        <v>8</v>
      </c>
    </row>
    <row r="118" spans="1:9" x14ac:dyDescent="0.25">
      <c r="A118" t="s">
        <v>1</v>
      </c>
      <c r="B118" t="s">
        <v>47</v>
      </c>
      <c r="C118" t="s">
        <v>300</v>
      </c>
      <c r="D118" t="s">
        <v>301</v>
      </c>
      <c r="E118" t="s">
        <v>302</v>
      </c>
      <c r="F118" t="s">
        <v>303</v>
      </c>
      <c r="G118" t="s">
        <v>311</v>
      </c>
      <c r="H118" t="s">
        <v>312</v>
      </c>
      <c r="I118">
        <v>175</v>
      </c>
    </row>
    <row r="119" spans="1:9" x14ac:dyDescent="0.25">
      <c r="A119" t="s">
        <v>1</v>
      </c>
      <c r="B119" t="s">
        <v>47</v>
      </c>
      <c r="C119" t="s">
        <v>300</v>
      </c>
      <c r="D119" t="s">
        <v>301</v>
      </c>
      <c r="E119" t="s">
        <v>302</v>
      </c>
      <c r="F119" t="s">
        <v>303</v>
      </c>
      <c r="G119" t="s">
        <v>313</v>
      </c>
      <c r="H119" t="s">
        <v>314</v>
      </c>
      <c r="I119">
        <v>20</v>
      </c>
    </row>
    <row r="120" spans="1:9" x14ac:dyDescent="0.25">
      <c r="A120" t="s">
        <v>1</v>
      </c>
      <c r="B120" t="s">
        <v>47</v>
      </c>
      <c r="C120" t="s">
        <v>300</v>
      </c>
      <c r="D120" t="s">
        <v>301</v>
      </c>
      <c r="E120" t="s">
        <v>302</v>
      </c>
      <c r="F120" t="s">
        <v>303</v>
      </c>
      <c r="G120" t="s">
        <v>315</v>
      </c>
      <c r="H120" t="s">
        <v>316</v>
      </c>
      <c r="I120">
        <v>4</v>
      </c>
    </row>
    <row r="121" spans="1:9" x14ac:dyDescent="0.25">
      <c r="A121" t="s">
        <v>1</v>
      </c>
      <c r="B121" t="s">
        <v>47</v>
      </c>
      <c r="C121" t="s">
        <v>300</v>
      </c>
      <c r="D121" t="s">
        <v>301</v>
      </c>
      <c r="E121" t="s">
        <v>302</v>
      </c>
      <c r="F121" t="s">
        <v>303</v>
      </c>
      <c r="G121" t="s">
        <v>317</v>
      </c>
      <c r="H121" t="s">
        <v>318</v>
      </c>
      <c r="I121">
        <v>4</v>
      </c>
    </row>
    <row r="122" spans="1:9" x14ac:dyDescent="0.25">
      <c r="A122" t="s">
        <v>1</v>
      </c>
      <c r="B122" t="s">
        <v>47</v>
      </c>
      <c r="C122" t="s">
        <v>300</v>
      </c>
      <c r="D122" t="s">
        <v>301</v>
      </c>
      <c r="E122" t="s">
        <v>319</v>
      </c>
      <c r="F122" t="s">
        <v>320</v>
      </c>
      <c r="G122" t="s">
        <v>319</v>
      </c>
      <c r="H122" t="s">
        <v>321</v>
      </c>
      <c r="I122">
        <v>135</v>
      </c>
    </row>
    <row r="123" spans="1:9" x14ac:dyDescent="0.25">
      <c r="A123" t="s">
        <v>1</v>
      </c>
      <c r="B123" t="s">
        <v>47</v>
      </c>
      <c r="C123" t="s">
        <v>300</v>
      </c>
      <c r="D123" t="s">
        <v>301</v>
      </c>
      <c r="E123" t="s">
        <v>319</v>
      </c>
      <c r="F123" t="s">
        <v>320</v>
      </c>
      <c r="G123" t="s">
        <v>322</v>
      </c>
      <c r="H123" t="s">
        <v>323</v>
      </c>
      <c r="I123">
        <v>90</v>
      </c>
    </row>
    <row r="124" spans="1:9" x14ac:dyDescent="0.25">
      <c r="A124" t="s">
        <v>1</v>
      </c>
      <c r="B124" t="s">
        <v>47</v>
      </c>
      <c r="C124" t="s">
        <v>300</v>
      </c>
      <c r="D124" t="s">
        <v>301</v>
      </c>
      <c r="E124" t="s">
        <v>319</v>
      </c>
      <c r="F124" t="s">
        <v>320</v>
      </c>
      <c r="G124" t="s">
        <v>324</v>
      </c>
      <c r="H124" t="s">
        <v>325</v>
      </c>
      <c r="I124">
        <v>40</v>
      </c>
    </row>
    <row r="125" spans="1:9" x14ac:dyDescent="0.25">
      <c r="A125" t="s">
        <v>1</v>
      </c>
      <c r="B125" t="s">
        <v>47</v>
      </c>
      <c r="C125" t="s">
        <v>300</v>
      </c>
      <c r="D125" t="s">
        <v>301</v>
      </c>
      <c r="E125" t="s">
        <v>319</v>
      </c>
      <c r="F125" t="s">
        <v>320</v>
      </c>
      <c r="G125" t="s">
        <v>326</v>
      </c>
      <c r="H125" t="s">
        <v>327</v>
      </c>
      <c r="I125">
        <v>20</v>
      </c>
    </row>
    <row r="126" spans="1:9" x14ac:dyDescent="0.25">
      <c r="A126" t="s">
        <v>1</v>
      </c>
      <c r="B126" t="s">
        <v>47</v>
      </c>
      <c r="C126" t="s">
        <v>300</v>
      </c>
      <c r="D126" t="s">
        <v>301</v>
      </c>
      <c r="E126" t="s">
        <v>319</v>
      </c>
      <c r="F126" t="s">
        <v>320</v>
      </c>
      <c r="G126" t="s">
        <v>328</v>
      </c>
      <c r="H126" t="s">
        <v>329</v>
      </c>
      <c r="I126">
        <v>10</v>
      </c>
    </row>
    <row r="127" spans="1:9" x14ac:dyDescent="0.25">
      <c r="A127" t="s">
        <v>1</v>
      </c>
      <c r="B127" t="s">
        <v>47</v>
      </c>
      <c r="C127" t="s">
        <v>300</v>
      </c>
      <c r="D127" t="s">
        <v>301</v>
      </c>
      <c r="E127" t="s">
        <v>330</v>
      </c>
      <c r="F127" t="s">
        <v>331</v>
      </c>
      <c r="G127" t="s">
        <v>332</v>
      </c>
      <c r="H127" t="s">
        <v>333</v>
      </c>
      <c r="I127">
        <v>45</v>
      </c>
    </row>
    <row r="128" spans="1:9" x14ac:dyDescent="0.25">
      <c r="A128" t="s">
        <v>1</v>
      </c>
      <c r="B128" t="s">
        <v>47</v>
      </c>
      <c r="C128" t="s">
        <v>300</v>
      </c>
      <c r="D128" t="s">
        <v>301</v>
      </c>
      <c r="E128" t="s">
        <v>330</v>
      </c>
      <c r="F128" t="s">
        <v>331</v>
      </c>
      <c r="G128" t="s">
        <v>334</v>
      </c>
      <c r="H128" t="s">
        <v>335</v>
      </c>
      <c r="I128">
        <v>10</v>
      </c>
    </row>
    <row r="129" spans="1:9" x14ac:dyDescent="0.25">
      <c r="A129" t="s">
        <v>1</v>
      </c>
      <c r="B129" t="s">
        <v>47</v>
      </c>
      <c r="C129" t="s">
        <v>300</v>
      </c>
      <c r="D129" t="s">
        <v>301</v>
      </c>
      <c r="E129" t="s">
        <v>330</v>
      </c>
      <c r="F129" t="s">
        <v>331</v>
      </c>
      <c r="G129" t="s">
        <v>336</v>
      </c>
      <c r="H129" t="s">
        <v>337</v>
      </c>
      <c r="I129">
        <v>20</v>
      </c>
    </row>
    <row r="130" spans="1:9" x14ac:dyDescent="0.25">
      <c r="A130" t="s">
        <v>1</v>
      </c>
      <c r="B130" t="s">
        <v>47</v>
      </c>
      <c r="C130" t="s">
        <v>300</v>
      </c>
      <c r="D130" t="s">
        <v>301</v>
      </c>
      <c r="E130" t="s">
        <v>330</v>
      </c>
      <c r="F130" t="s">
        <v>331</v>
      </c>
      <c r="G130" t="s">
        <v>338</v>
      </c>
      <c r="H130" t="s">
        <v>339</v>
      </c>
      <c r="I130">
        <v>36</v>
      </c>
    </row>
    <row r="131" spans="1:9" x14ac:dyDescent="0.25">
      <c r="A131" t="s">
        <v>1</v>
      </c>
      <c r="B131" t="s">
        <v>47</v>
      </c>
      <c r="C131" t="s">
        <v>340</v>
      </c>
      <c r="D131" t="s">
        <v>341</v>
      </c>
      <c r="E131" t="s">
        <v>340</v>
      </c>
      <c r="F131" t="s">
        <v>342</v>
      </c>
      <c r="G131" t="s">
        <v>343</v>
      </c>
      <c r="H131" t="s">
        <v>344</v>
      </c>
      <c r="I131">
        <v>50</v>
      </c>
    </row>
    <row r="132" spans="1:9" x14ac:dyDescent="0.25">
      <c r="A132" t="s">
        <v>1</v>
      </c>
      <c r="B132" t="s">
        <v>47</v>
      </c>
      <c r="C132" t="s">
        <v>340</v>
      </c>
      <c r="D132" t="s">
        <v>341</v>
      </c>
      <c r="E132" t="s">
        <v>340</v>
      </c>
      <c r="F132" t="s">
        <v>342</v>
      </c>
      <c r="G132" t="s">
        <v>340</v>
      </c>
      <c r="H132" t="s">
        <v>345</v>
      </c>
      <c r="I132">
        <v>390</v>
      </c>
    </row>
    <row r="133" spans="1:9" x14ac:dyDescent="0.25">
      <c r="A133" t="s">
        <v>1</v>
      </c>
      <c r="B133" t="s">
        <v>47</v>
      </c>
      <c r="C133" t="s">
        <v>340</v>
      </c>
      <c r="D133" t="s">
        <v>341</v>
      </c>
      <c r="E133" t="s">
        <v>340</v>
      </c>
      <c r="F133" t="s">
        <v>342</v>
      </c>
      <c r="G133" t="s">
        <v>346</v>
      </c>
      <c r="H133" t="s">
        <v>347</v>
      </c>
      <c r="I133">
        <v>50</v>
      </c>
    </row>
    <row r="134" spans="1:9" x14ac:dyDescent="0.25">
      <c r="A134" t="s">
        <v>1</v>
      </c>
      <c r="B134" t="s">
        <v>47</v>
      </c>
      <c r="C134" t="s">
        <v>340</v>
      </c>
      <c r="D134" t="s">
        <v>341</v>
      </c>
      <c r="E134" t="s">
        <v>340</v>
      </c>
      <c r="F134" t="s">
        <v>342</v>
      </c>
      <c r="G134" t="s">
        <v>348</v>
      </c>
      <c r="H134" t="s">
        <v>349</v>
      </c>
      <c r="I134">
        <v>411</v>
      </c>
    </row>
    <row r="135" spans="1:9" x14ac:dyDescent="0.25">
      <c r="A135" t="s">
        <v>1</v>
      </c>
      <c r="B135" t="s">
        <v>47</v>
      </c>
      <c r="C135" t="s">
        <v>340</v>
      </c>
      <c r="D135" t="s">
        <v>341</v>
      </c>
      <c r="E135" t="s">
        <v>340</v>
      </c>
      <c r="F135" t="s">
        <v>342</v>
      </c>
      <c r="G135" t="s">
        <v>350</v>
      </c>
      <c r="H135" t="s">
        <v>351</v>
      </c>
      <c r="I135">
        <v>650</v>
      </c>
    </row>
    <row r="136" spans="1:9" x14ac:dyDescent="0.25">
      <c r="A136" t="s">
        <v>1</v>
      </c>
      <c r="B136" t="s">
        <v>47</v>
      </c>
      <c r="C136" t="s">
        <v>340</v>
      </c>
      <c r="D136" t="s">
        <v>341</v>
      </c>
      <c r="E136" t="s">
        <v>340</v>
      </c>
      <c r="F136" t="s">
        <v>342</v>
      </c>
      <c r="G136" t="s">
        <v>352</v>
      </c>
      <c r="H136" t="s">
        <v>353</v>
      </c>
      <c r="I136">
        <v>54</v>
      </c>
    </row>
    <row r="137" spans="1:9" x14ac:dyDescent="0.25">
      <c r="A137" t="s">
        <v>1</v>
      </c>
      <c r="B137" t="s">
        <v>47</v>
      </c>
      <c r="C137" t="s">
        <v>340</v>
      </c>
      <c r="D137" t="s">
        <v>341</v>
      </c>
      <c r="E137" t="s">
        <v>340</v>
      </c>
      <c r="F137" t="s">
        <v>342</v>
      </c>
      <c r="G137" t="s">
        <v>354</v>
      </c>
      <c r="H137" t="s">
        <v>355</v>
      </c>
      <c r="I137">
        <v>63</v>
      </c>
    </row>
    <row r="138" spans="1:9" x14ac:dyDescent="0.25">
      <c r="A138" t="s">
        <v>1</v>
      </c>
      <c r="B138" t="s">
        <v>47</v>
      </c>
      <c r="C138" t="s">
        <v>340</v>
      </c>
      <c r="D138" t="s">
        <v>341</v>
      </c>
      <c r="E138" t="s">
        <v>340</v>
      </c>
      <c r="F138" t="s">
        <v>342</v>
      </c>
      <c r="G138" t="s">
        <v>356</v>
      </c>
      <c r="H138" t="s">
        <v>357</v>
      </c>
      <c r="I138">
        <v>74</v>
      </c>
    </row>
    <row r="139" spans="1:9" x14ac:dyDescent="0.25">
      <c r="A139" t="s">
        <v>1</v>
      </c>
      <c r="B139" t="s">
        <v>47</v>
      </c>
      <c r="C139" t="s">
        <v>340</v>
      </c>
      <c r="D139" t="s">
        <v>341</v>
      </c>
      <c r="E139" t="s">
        <v>340</v>
      </c>
      <c r="F139" t="s">
        <v>342</v>
      </c>
      <c r="G139" t="s">
        <v>358</v>
      </c>
      <c r="H139" t="s">
        <v>359</v>
      </c>
      <c r="I139">
        <v>46</v>
      </c>
    </row>
    <row r="140" spans="1:9" x14ac:dyDescent="0.25">
      <c r="A140" t="s">
        <v>1</v>
      </c>
      <c r="B140" t="s">
        <v>47</v>
      </c>
      <c r="C140" t="s">
        <v>340</v>
      </c>
      <c r="D140" t="s">
        <v>341</v>
      </c>
      <c r="E140" t="s">
        <v>340</v>
      </c>
      <c r="F140" t="s">
        <v>342</v>
      </c>
      <c r="G140" t="s">
        <v>360</v>
      </c>
      <c r="H140" t="s">
        <v>361</v>
      </c>
      <c r="I140">
        <v>40</v>
      </c>
    </row>
    <row r="141" spans="1:9" x14ac:dyDescent="0.25">
      <c r="A141" t="s">
        <v>1</v>
      </c>
      <c r="B141" t="s">
        <v>47</v>
      </c>
      <c r="C141" t="s">
        <v>300</v>
      </c>
      <c r="D141" t="s">
        <v>301</v>
      </c>
      <c r="E141" t="s">
        <v>302</v>
      </c>
      <c r="F141" t="s">
        <v>303</v>
      </c>
      <c r="G141" t="s">
        <v>362</v>
      </c>
      <c r="H141" t="s">
        <v>363</v>
      </c>
      <c r="I141">
        <v>15</v>
      </c>
    </row>
    <row r="142" spans="1:9" x14ac:dyDescent="0.25">
      <c r="A142" t="s">
        <v>1</v>
      </c>
      <c r="B142" t="s">
        <v>47</v>
      </c>
      <c r="C142" t="s">
        <v>300</v>
      </c>
      <c r="D142" t="s">
        <v>301</v>
      </c>
      <c r="E142" t="s">
        <v>302</v>
      </c>
      <c r="F142" t="s">
        <v>303</v>
      </c>
      <c r="G142" t="s">
        <v>364</v>
      </c>
      <c r="H142" t="s">
        <v>365</v>
      </c>
      <c r="I142">
        <v>12</v>
      </c>
    </row>
    <row r="143" spans="1:9" x14ac:dyDescent="0.25">
      <c r="A143" t="s">
        <v>1</v>
      </c>
      <c r="B143" t="s">
        <v>47</v>
      </c>
      <c r="C143" t="s">
        <v>300</v>
      </c>
      <c r="D143" t="s">
        <v>301</v>
      </c>
      <c r="E143" t="s">
        <v>302</v>
      </c>
      <c r="F143" t="s">
        <v>303</v>
      </c>
      <c r="G143" t="s">
        <v>366</v>
      </c>
      <c r="H143" t="s">
        <v>367</v>
      </c>
      <c r="I143">
        <v>30</v>
      </c>
    </row>
    <row r="144" spans="1:9" x14ac:dyDescent="0.25">
      <c r="A144" t="s">
        <v>1</v>
      </c>
      <c r="B144" t="s">
        <v>47</v>
      </c>
      <c r="C144" t="s">
        <v>300</v>
      </c>
      <c r="D144" t="s">
        <v>301</v>
      </c>
      <c r="E144" t="s">
        <v>302</v>
      </c>
      <c r="F144" t="s">
        <v>303</v>
      </c>
      <c r="G144" t="s">
        <v>368</v>
      </c>
      <c r="H144" t="s">
        <v>369</v>
      </c>
      <c r="I144">
        <v>5</v>
      </c>
    </row>
    <row r="145" spans="1:9" x14ac:dyDescent="0.25">
      <c r="A145" t="s">
        <v>1</v>
      </c>
      <c r="B145" t="s">
        <v>47</v>
      </c>
      <c r="C145" t="s">
        <v>300</v>
      </c>
      <c r="D145" t="s">
        <v>301</v>
      </c>
      <c r="E145" t="s">
        <v>302</v>
      </c>
      <c r="F145" t="s">
        <v>303</v>
      </c>
      <c r="G145" t="s">
        <v>370</v>
      </c>
      <c r="H145" t="s">
        <v>371</v>
      </c>
      <c r="I145">
        <v>15</v>
      </c>
    </row>
    <row r="146" spans="1:9" x14ac:dyDescent="0.25">
      <c r="A146" t="s">
        <v>1</v>
      </c>
      <c r="B146" t="s">
        <v>47</v>
      </c>
      <c r="C146" t="s">
        <v>300</v>
      </c>
      <c r="D146" t="s">
        <v>301</v>
      </c>
      <c r="E146" t="s">
        <v>302</v>
      </c>
      <c r="F146" t="s">
        <v>303</v>
      </c>
      <c r="G146" t="s">
        <v>372</v>
      </c>
      <c r="H146" t="s">
        <v>373</v>
      </c>
      <c r="I146">
        <v>2841</v>
      </c>
    </row>
    <row r="147" spans="1:9" x14ac:dyDescent="0.25">
      <c r="A147" t="s">
        <v>1</v>
      </c>
      <c r="B147" t="s">
        <v>47</v>
      </c>
      <c r="C147" t="s">
        <v>300</v>
      </c>
      <c r="D147" t="s">
        <v>301</v>
      </c>
      <c r="E147" t="s">
        <v>302</v>
      </c>
      <c r="F147" t="s">
        <v>303</v>
      </c>
      <c r="G147" t="s">
        <v>374</v>
      </c>
      <c r="H147" t="s">
        <v>375</v>
      </c>
      <c r="I147">
        <v>90</v>
      </c>
    </row>
    <row r="148" spans="1:9" x14ac:dyDescent="0.25">
      <c r="A148" t="s">
        <v>1</v>
      </c>
      <c r="B148" t="s">
        <v>47</v>
      </c>
      <c r="C148" t="s">
        <v>300</v>
      </c>
      <c r="D148" t="s">
        <v>301</v>
      </c>
      <c r="E148" t="s">
        <v>376</v>
      </c>
      <c r="F148" t="s">
        <v>377</v>
      </c>
      <c r="G148" t="s">
        <v>378</v>
      </c>
      <c r="H148" t="s">
        <v>379</v>
      </c>
      <c r="I148">
        <v>10</v>
      </c>
    </row>
    <row r="149" spans="1:9" x14ac:dyDescent="0.25">
      <c r="A149" t="s">
        <v>1</v>
      </c>
      <c r="B149" t="s">
        <v>47</v>
      </c>
      <c r="C149" t="s">
        <v>300</v>
      </c>
      <c r="D149" t="s">
        <v>301</v>
      </c>
      <c r="E149" t="s">
        <v>376</v>
      </c>
      <c r="F149" t="s">
        <v>377</v>
      </c>
      <c r="G149" t="s">
        <v>380</v>
      </c>
      <c r="H149" t="s">
        <v>381</v>
      </c>
      <c r="I149">
        <v>10</v>
      </c>
    </row>
    <row r="150" spans="1:9" x14ac:dyDescent="0.25">
      <c r="A150" t="s">
        <v>1</v>
      </c>
      <c r="B150" t="s">
        <v>47</v>
      </c>
      <c r="C150" t="s">
        <v>300</v>
      </c>
      <c r="D150" t="s">
        <v>301</v>
      </c>
      <c r="E150" t="s">
        <v>376</v>
      </c>
      <c r="F150" t="s">
        <v>377</v>
      </c>
      <c r="G150" t="s">
        <v>382</v>
      </c>
      <c r="H150" t="s">
        <v>383</v>
      </c>
      <c r="I150">
        <v>20</v>
      </c>
    </row>
    <row r="151" spans="1:9" x14ac:dyDescent="0.25">
      <c r="A151" t="s">
        <v>1</v>
      </c>
      <c r="B151" t="s">
        <v>47</v>
      </c>
      <c r="C151" t="s">
        <v>300</v>
      </c>
      <c r="D151" t="s">
        <v>301</v>
      </c>
      <c r="E151" t="s">
        <v>376</v>
      </c>
      <c r="F151" t="s">
        <v>377</v>
      </c>
      <c r="G151" t="s">
        <v>384</v>
      </c>
      <c r="H151" t="s">
        <v>385</v>
      </c>
      <c r="I151">
        <v>15</v>
      </c>
    </row>
    <row r="152" spans="1:9" x14ac:dyDescent="0.25">
      <c r="A152" t="s">
        <v>1</v>
      </c>
      <c r="B152" t="s">
        <v>47</v>
      </c>
      <c r="C152" t="s">
        <v>300</v>
      </c>
      <c r="D152" t="s">
        <v>301</v>
      </c>
      <c r="E152" t="s">
        <v>376</v>
      </c>
      <c r="F152" t="s">
        <v>377</v>
      </c>
      <c r="G152" t="s">
        <v>386</v>
      </c>
      <c r="H152" t="s">
        <v>387</v>
      </c>
      <c r="I152">
        <v>15</v>
      </c>
    </row>
    <row r="153" spans="1:9" x14ac:dyDescent="0.25">
      <c r="A153" t="s">
        <v>1</v>
      </c>
      <c r="B153" t="s">
        <v>47</v>
      </c>
      <c r="C153" t="s">
        <v>300</v>
      </c>
      <c r="D153" t="s">
        <v>301</v>
      </c>
      <c r="E153" t="s">
        <v>376</v>
      </c>
      <c r="F153" t="s">
        <v>377</v>
      </c>
      <c r="G153" t="s">
        <v>388</v>
      </c>
      <c r="H153" t="s">
        <v>389</v>
      </c>
      <c r="I153">
        <v>20</v>
      </c>
    </row>
    <row r="154" spans="1:9" x14ac:dyDescent="0.25">
      <c r="A154" t="s">
        <v>1</v>
      </c>
      <c r="B154" t="s">
        <v>47</v>
      </c>
      <c r="C154" t="s">
        <v>300</v>
      </c>
      <c r="D154" t="s">
        <v>301</v>
      </c>
      <c r="E154" t="s">
        <v>376</v>
      </c>
      <c r="F154" t="s">
        <v>377</v>
      </c>
      <c r="G154" t="s">
        <v>390</v>
      </c>
      <c r="H154" t="s">
        <v>391</v>
      </c>
      <c r="I154">
        <v>5</v>
      </c>
    </row>
    <row r="155" spans="1:9" x14ac:dyDescent="0.25">
      <c r="A155" t="s">
        <v>1</v>
      </c>
      <c r="B155" t="s">
        <v>47</v>
      </c>
      <c r="C155" t="s">
        <v>300</v>
      </c>
      <c r="D155" t="s">
        <v>301</v>
      </c>
      <c r="E155" t="s">
        <v>330</v>
      </c>
      <c r="F155" t="s">
        <v>331</v>
      </c>
      <c r="G155" t="s">
        <v>392</v>
      </c>
      <c r="H155" t="s">
        <v>393</v>
      </c>
      <c r="I155">
        <v>35</v>
      </c>
    </row>
    <row r="156" spans="1:9" x14ac:dyDescent="0.25">
      <c r="A156" t="s">
        <v>1</v>
      </c>
      <c r="B156" t="s">
        <v>47</v>
      </c>
      <c r="C156" t="s">
        <v>300</v>
      </c>
      <c r="D156" t="s">
        <v>301</v>
      </c>
      <c r="E156" t="s">
        <v>330</v>
      </c>
      <c r="F156" t="s">
        <v>331</v>
      </c>
      <c r="G156" t="s">
        <v>394</v>
      </c>
      <c r="H156" t="s">
        <v>395</v>
      </c>
      <c r="I156">
        <v>60</v>
      </c>
    </row>
    <row r="157" spans="1:9" x14ac:dyDescent="0.25">
      <c r="A157" t="s">
        <v>1</v>
      </c>
      <c r="B157" t="s">
        <v>47</v>
      </c>
      <c r="C157" t="s">
        <v>300</v>
      </c>
      <c r="D157" t="s">
        <v>301</v>
      </c>
      <c r="E157" t="s">
        <v>330</v>
      </c>
      <c r="F157" t="s">
        <v>331</v>
      </c>
      <c r="G157" t="s">
        <v>396</v>
      </c>
      <c r="H157" t="s">
        <v>397</v>
      </c>
      <c r="I157">
        <v>34</v>
      </c>
    </row>
    <row r="158" spans="1:9" x14ac:dyDescent="0.25">
      <c r="A158" t="s">
        <v>1</v>
      </c>
      <c r="B158" t="s">
        <v>47</v>
      </c>
      <c r="C158" t="s">
        <v>300</v>
      </c>
      <c r="D158" t="s">
        <v>301</v>
      </c>
      <c r="E158" t="s">
        <v>330</v>
      </c>
      <c r="F158" t="s">
        <v>331</v>
      </c>
      <c r="G158" t="s">
        <v>330</v>
      </c>
      <c r="H158" t="s">
        <v>398</v>
      </c>
      <c r="I158">
        <v>168</v>
      </c>
    </row>
    <row r="159" spans="1:9" x14ac:dyDescent="0.25">
      <c r="A159" t="s">
        <v>1</v>
      </c>
      <c r="B159" t="s">
        <v>47</v>
      </c>
      <c r="C159" t="s">
        <v>300</v>
      </c>
      <c r="D159" t="s">
        <v>301</v>
      </c>
      <c r="E159" t="s">
        <v>330</v>
      </c>
      <c r="F159" t="s">
        <v>331</v>
      </c>
      <c r="G159" t="s">
        <v>399</v>
      </c>
      <c r="H159" t="s">
        <v>400</v>
      </c>
      <c r="I159">
        <v>102</v>
      </c>
    </row>
    <row r="160" spans="1:9" x14ac:dyDescent="0.25">
      <c r="A160" t="s">
        <v>1</v>
      </c>
      <c r="B160" t="s">
        <v>47</v>
      </c>
      <c r="C160" t="s">
        <v>300</v>
      </c>
      <c r="D160" t="s">
        <v>301</v>
      </c>
      <c r="E160" t="s">
        <v>330</v>
      </c>
      <c r="F160" t="s">
        <v>331</v>
      </c>
      <c r="G160" t="s">
        <v>401</v>
      </c>
      <c r="H160" t="s">
        <v>402</v>
      </c>
      <c r="I160">
        <v>45</v>
      </c>
    </row>
    <row r="161" spans="1:9" x14ac:dyDescent="0.25">
      <c r="A161" t="s">
        <v>1</v>
      </c>
      <c r="B161" t="s">
        <v>47</v>
      </c>
      <c r="C161" t="s">
        <v>300</v>
      </c>
      <c r="D161" t="s">
        <v>301</v>
      </c>
      <c r="E161" t="s">
        <v>330</v>
      </c>
      <c r="F161" t="s">
        <v>331</v>
      </c>
      <c r="G161" t="s">
        <v>403</v>
      </c>
      <c r="H161" t="s">
        <v>404</v>
      </c>
      <c r="I161">
        <v>48</v>
      </c>
    </row>
    <row r="162" spans="1:9" x14ac:dyDescent="0.25">
      <c r="A162" t="s">
        <v>1</v>
      </c>
      <c r="B162" t="s">
        <v>47</v>
      </c>
      <c r="C162" t="s">
        <v>300</v>
      </c>
      <c r="D162" t="s">
        <v>301</v>
      </c>
      <c r="E162" t="s">
        <v>330</v>
      </c>
      <c r="F162" t="s">
        <v>331</v>
      </c>
      <c r="G162" t="s">
        <v>405</v>
      </c>
      <c r="H162" t="s">
        <v>406</v>
      </c>
      <c r="I162">
        <v>35</v>
      </c>
    </row>
    <row r="163" spans="1:9" x14ac:dyDescent="0.25">
      <c r="A163" t="s">
        <v>1</v>
      </c>
      <c r="B163" t="s">
        <v>47</v>
      </c>
      <c r="C163" t="s">
        <v>300</v>
      </c>
      <c r="D163" t="s">
        <v>301</v>
      </c>
      <c r="E163" t="s">
        <v>330</v>
      </c>
      <c r="F163" t="s">
        <v>331</v>
      </c>
      <c r="G163" t="s">
        <v>407</v>
      </c>
      <c r="H163" t="s">
        <v>408</v>
      </c>
      <c r="I163">
        <v>55</v>
      </c>
    </row>
    <row r="164" spans="1:9" x14ac:dyDescent="0.25">
      <c r="A164" t="s">
        <v>1</v>
      </c>
      <c r="B164" t="s">
        <v>47</v>
      </c>
      <c r="C164" t="s">
        <v>300</v>
      </c>
      <c r="D164" t="s">
        <v>301</v>
      </c>
      <c r="E164" t="s">
        <v>409</v>
      </c>
      <c r="F164" t="s">
        <v>410</v>
      </c>
      <c r="G164" t="s">
        <v>411</v>
      </c>
      <c r="H164" t="s">
        <v>412</v>
      </c>
      <c r="I164">
        <v>60</v>
      </c>
    </row>
    <row r="165" spans="1:9" x14ac:dyDescent="0.25">
      <c r="A165" t="s">
        <v>1</v>
      </c>
      <c r="B165" t="s">
        <v>47</v>
      </c>
      <c r="C165" t="s">
        <v>300</v>
      </c>
      <c r="D165" t="s">
        <v>301</v>
      </c>
      <c r="E165" t="s">
        <v>409</v>
      </c>
      <c r="F165" t="s">
        <v>410</v>
      </c>
      <c r="G165" t="s">
        <v>413</v>
      </c>
      <c r="H165" t="s">
        <v>414</v>
      </c>
      <c r="I165">
        <v>30</v>
      </c>
    </row>
    <row r="166" spans="1:9" x14ac:dyDescent="0.25">
      <c r="A166" t="s">
        <v>1</v>
      </c>
      <c r="B166" t="s">
        <v>47</v>
      </c>
      <c r="C166" t="s">
        <v>300</v>
      </c>
      <c r="D166" t="s">
        <v>301</v>
      </c>
      <c r="E166" t="s">
        <v>409</v>
      </c>
      <c r="F166" t="s">
        <v>410</v>
      </c>
      <c r="G166" t="s">
        <v>415</v>
      </c>
      <c r="H166" t="s">
        <v>416</v>
      </c>
      <c r="I166">
        <v>98</v>
      </c>
    </row>
    <row r="167" spans="1:9" x14ac:dyDescent="0.25">
      <c r="A167" t="s">
        <v>1</v>
      </c>
      <c r="B167" t="s">
        <v>47</v>
      </c>
      <c r="C167" t="s">
        <v>300</v>
      </c>
      <c r="D167" t="s">
        <v>301</v>
      </c>
      <c r="E167" t="s">
        <v>409</v>
      </c>
      <c r="F167" t="s">
        <v>410</v>
      </c>
      <c r="G167" t="s">
        <v>417</v>
      </c>
      <c r="H167" t="s">
        <v>418</v>
      </c>
      <c r="I167">
        <v>35</v>
      </c>
    </row>
    <row r="168" spans="1:9" x14ac:dyDescent="0.25">
      <c r="A168" t="s">
        <v>1</v>
      </c>
      <c r="B168" t="s">
        <v>47</v>
      </c>
      <c r="C168" t="s">
        <v>300</v>
      </c>
      <c r="D168" t="s">
        <v>301</v>
      </c>
      <c r="E168" t="s">
        <v>409</v>
      </c>
      <c r="F168" t="s">
        <v>410</v>
      </c>
      <c r="G168" t="s">
        <v>419</v>
      </c>
      <c r="H168" t="s">
        <v>420</v>
      </c>
      <c r="I168">
        <v>48</v>
      </c>
    </row>
    <row r="169" spans="1:9" x14ac:dyDescent="0.25">
      <c r="A169" t="s">
        <v>1</v>
      </c>
      <c r="B169" t="s">
        <v>47</v>
      </c>
      <c r="C169" t="s">
        <v>300</v>
      </c>
      <c r="D169" t="s">
        <v>301</v>
      </c>
      <c r="E169" t="s">
        <v>409</v>
      </c>
      <c r="F169" t="s">
        <v>410</v>
      </c>
      <c r="G169" t="s">
        <v>421</v>
      </c>
      <c r="H169" t="s">
        <v>422</v>
      </c>
      <c r="I169">
        <v>52</v>
      </c>
    </row>
    <row r="170" spans="1:9" x14ac:dyDescent="0.25">
      <c r="A170" t="s">
        <v>1</v>
      </c>
      <c r="B170" t="s">
        <v>47</v>
      </c>
      <c r="C170" t="s">
        <v>300</v>
      </c>
      <c r="D170" t="s">
        <v>301</v>
      </c>
      <c r="E170" t="s">
        <v>409</v>
      </c>
      <c r="F170" t="s">
        <v>410</v>
      </c>
      <c r="G170" t="s">
        <v>423</v>
      </c>
      <c r="H170" t="s">
        <v>424</v>
      </c>
      <c r="I170">
        <v>80</v>
      </c>
    </row>
    <row r="171" spans="1:9" x14ac:dyDescent="0.25">
      <c r="A171" t="s">
        <v>1</v>
      </c>
      <c r="B171" t="s">
        <v>47</v>
      </c>
      <c r="C171" t="s">
        <v>300</v>
      </c>
      <c r="D171" t="s">
        <v>301</v>
      </c>
      <c r="E171" t="s">
        <v>409</v>
      </c>
      <c r="F171" t="s">
        <v>410</v>
      </c>
      <c r="G171" t="s">
        <v>425</v>
      </c>
      <c r="H171" t="s">
        <v>426</v>
      </c>
      <c r="I171">
        <v>28</v>
      </c>
    </row>
    <row r="172" spans="1:9" x14ac:dyDescent="0.25">
      <c r="A172" t="s">
        <v>1</v>
      </c>
      <c r="B172" t="s">
        <v>47</v>
      </c>
      <c r="C172" t="s">
        <v>300</v>
      </c>
      <c r="D172" t="s">
        <v>301</v>
      </c>
      <c r="E172" t="s">
        <v>409</v>
      </c>
      <c r="F172" t="s">
        <v>410</v>
      </c>
      <c r="G172" t="s">
        <v>427</v>
      </c>
      <c r="H172" t="s">
        <v>428</v>
      </c>
      <c r="I172">
        <v>36</v>
      </c>
    </row>
    <row r="173" spans="1:9" x14ac:dyDescent="0.25">
      <c r="A173" t="s">
        <v>1</v>
      </c>
      <c r="B173" t="s">
        <v>47</v>
      </c>
      <c r="C173" t="s">
        <v>300</v>
      </c>
      <c r="D173" t="s">
        <v>301</v>
      </c>
      <c r="E173" t="s">
        <v>409</v>
      </c>
      <c r="F173" t="s">
        <v>410</v>
      </c>
      <c r="G173" t="s">
        <v>429</v>
      </c>
      <c r="H173" t="s">
        <v>430</v>
      </c>
      <c r="I173">
        <v>96</v>
      </c>
    </row>
    <row r="174" spans="1:9" x14ac:dyDescent="0.25">
      <c r="A174" t="s">
        <v>1</v>
      </c>
      <c r="B174" t="s">
        <v>47</v>
      </c>
      <c r="C174" t="s">
        <v>300</v>
      </c>
      <c r="D174" t="s">
        <v>301</v>
      </c>
      <c r="E174" t="s">
        <v>409</v>
      </c>
      <c r="F174" t="s">
        <v>410</v>
      </c>
      <c r="G174" t="s">
        <v>431</v>
      </c>
      <c r="H174" t="s">
        <v>432</v>
      </c>
      <c r="I174">
        <v>48</v>
      </c>
    </row>
    <row r="175" spans="1:9" x14ac:dyDescent="0.25">
      <c r="A175" t="s">
        <v>1</v>
      </c>
      <c r="B175" t="s">
        <v>47</v>
      </c>
      <c r="C175" t="s">
        <v>300</v>
      </c>
      <c r="D175" t="s">
        <v>301</v>
      </c>
      <c r="E175" t="s">
        <v>300</v>
      </c>
      <c r="F175" t="s">
        <v>433</v>
      </c>
      <c r="G175" t="s">
        <v>434</v>
      </c>
      <c r="H175" t="s">
        <v>435</v>
      </c>
      <c r="I175">
        <v>225</v>
      </c>
    </row>
    <row r="176" spans="1:9" x14ac:dyDescent="0.25">
      <c r="A176" t="s">
        <v>2</v>
      </c>
      <c r="B176" t="s">
        <v>436</v>
      </c>
      <c r="C176" t="s">
        <v>2</v>
      </c>
      <c r="D176" t="s">
        <v>437</v>
      </c>
      <c r="E176" t="s">
        <v>2</v>
      </c>
      <c r="F176" t="s">
        <v>438</v>
      </c>
      <c r="G176" t="s">
        <v>2</v>
      </c>
      <c r="H176" t="s">
        <v>439</v>
      </c>
      <c r="I176">
        <v>702</v>
      </c>
    </row>
    <row r="177" spans="1:9" x14ac:dyDescent="0.25">
      <c r="A177" t="s">
        <v>2</v>
      </c>
      <c r="B177" t="s">
        <v>436</v>
      </c>
      <c r="C177" t="s">
        <v>2</v>
      </c>
      <c r="D177" t="s">
        <v>437</v>
      </c>
      <c r="E177" t="s">
        <v>2</v>
      </c>
      <c r="F177" t="s">
        <v>438</v>
      </c>
      <c r="G177" t="s">
        <v>440</v>
      </c>
      <c r="H177" t="s">
        <v>441</v>
      </c>
      <c r="I177">
        <v>50</v>
      </c>
    </row>
    <row r="178" spans="1:9" x14ac:dyDescent="0.25">
      <c r="A178" t="s">
        <v>2</v>
      </c>
      <c r="B178" t="s">
        <v>436</v>
      </c>
      <c r="C178" t="s">
        <v>2</v>
      </c>
      <c r="D178" t="s">
        <v>437</v>
      </c>
      <c r="E178" t="s">
        <v>2</v>
      </c>
      <c r="F178" t="s">
        <v>438</v>
      </c>
      <c r="G178" t="s">
        <v>442</v>
      </c>
      <c r="H178" t="s">
        <v>443</v>
      </c>
      <c r="I178">
        <v>5</v>
      </c>
    </row>
    <row r="179" spans="1:9" x14ac:dyDescent="0.25">
      <c r="A179" t="s">
        <v>2</v>
      </c>
      <c r="B179" t="s">
        <v>436</v>
      </c>
      <c r="C179" t="s">
        <v>2</v>
      </c>
      <c r="D179" t="s">
        <v>437</v>
      </c>
      <c r="E179" t="s">
        <v>2</v>
      </c>
      <c r="F179" t="s">
        <v>438</v>
      </c>
      <c r="G179" t="s">
        <v>444</v>
      </c>
      <c r="H179" t="s">
        <v>445</v>
      </c>
      <c r="I179">
        <v>5</v>
      </c>
    </row>
    <row r="180" spans="1:9" x14ac:dyDescent="0.25">
      <c r="A180" t="s">
        <v>2</v>
      </c>
      <c r="B180" t="s">
        <v>436</v>
      </c>
      <c r="C180" t="s">
        <v>2</v>
      </c>
      <c r="D180" t="s">
        <v>437</v>
      </c>
      <c r="E180" t="s">
        <v>2</v>
      </c>
      <c r="F180" t="s">
        <v>438</v>
      </c>
      <c r="G180" t="s">
        <v>446</v>
      </c>
      <c r="H180" t="s">
        <v>447</v>
      </c>
      <c r="I180">
        <v>5</v>
      </c>
    </row>
    <row r="181" spans="1:9" x14ac:dyDescent="0.25">
      <c r="A181" t="s">
        <v>2</v>
      </c>
      <c r="B181" t="s">
        <v>436</v>
      </c>
      <c r="C181" t="s">
        <v>2</v>
      </c>
      <c r="D181" t="s">
        <v>437</v>
      </c>
      <c r="E181" t="s">
        <v>448</v>
      </c>
      <c r="F181" t="s">
        <v>449</v>
      </c>
      <c r="G181" t="s">
        <v>450</v>
      </c>
      <c r="H181" t="s">
        <v>451</v>
      </c>
      <c r="I181">
        <v>11</v>
      </c>
    </row>
    <row r="182" spans="1:9" x14ac:dyDescent="0.25">
      <c r="A182" t="s">
        <v>2</v>
      </c>
      <c r="B182" t="s">
        <v>436</v>
      </c>
      <c r="C182" t="s">
        <v>2</v>
      </c>
      <c r="D182" t="s">
        <v>437</v>
      </c>
      <c r="E182" t="s">
        <v>448</v>
      </c>
      <c r="F182" t="s">
        <v>449</v>
      </c>
      <c r="G182" t="s">
        <v>448</v>
      </c>
      <c r="H182" t="s">
        <v>452</v>
      </c>
      <c r="I182">
        <v>342</v>
      </c>
    </row>
    <row r="183" spans="1:9" x14ac:dyDescent="0.25">
      <c r="A183" t="s">
        <v>2</v>
      </c>
      <c r="B183" t="s">
        <v>436</v>
      </c>
      <c r="C183" t="s">
        <v>2</v>
      </c>
      <c r="D183" t="s">
        <v>437</v>
      </c>
      <c r="E183" t="s">
        <v>448</v>
      </c>
      <c r="F183" t="s">
        <v>449</v>
      </c>
      <c r="G183" t="s">
        <v>453</v>
      </c>
      <c r="H183" t="s">
        <v>454</v>
      </c>
      <c r="I183">
        <v>12</v>
      </c>
    </row>
    <row r="184" spans="1:9" x14ac:dyDescent="0.25">
      <c r="A184" t="s">
        <v>2</v>
      </c>
      <c r="B184" t="s">
        <v>436</v>
      </c>
      <c r="C184" t="s">
        <v>2</v>
      </c>
      <c r="D184" t="s">
        <v>437</v>
      </c>
      <c r="E184" t="s">
        <v>448</v>
      </c>
      <c r="F184" t="s">
        <v>449</v>
      </c>
      <c r="G184" t="s">
        <v>455</v>
      </c>
      <c r="H184" t="s">
        <v>456</v>
      </c>
      <c r="I184">
        <v>3</v>
      </c>
    </row>
    <row r="185" spans="1:9" x14ac:dyDescent="0.25">
      <c r="A185" t="s">
        <v>2</v>
      </c>
      <c r="B185" t="s">
        <v>436</v>
      </c>
      <c r="C185" t="s">
        <v>2</v>
      </c>
      <c r="D185" t="s">
        <v>437</v>
      </c>
      <c r="E185" t="s">
        <v>448</v>
      </c>
      <c r="F185" t="s">
        <v>449</v>
      </c>
      <c r="G185" t="s">
        <v>457</v>
      </c>
      <c r="H185" t="s">
        <v>458</v>
      </c>
      <c r="I185">
        <v>3</v>
      </c>
    </row>
    <row r="186" spans="1:9" x14ac:dyDescent="0.25">
      <c r="A186" t="s">
        <v>2</v>
      </c>
      <c r="B186" t="s">
        <v>436</v>
      </c>
      <c r="C186" t="s">
        <v>2</v>
      </c>
      <c r="D186" t="s">
        <v>437</v>
      </c>
      <c r="E186" t="s">
        <v>448</v>
      </c>
      <c r="F186" t="s">
        <v>449</v>
      </c>
      <c r="G186" t="s">
        <v>459</v>
      </c>
      <c r="H186" t="s">
        <v>460</v>
      </c>
      <c r="I186">
        <v>3</v>
      </c>
    </row>
    <row r="187" spans="1:9" x14ac:dyDescent="0.25">
      <c r="A187" t="s">
        <v>2</v>
      </c>
      <c r="B187" t="s">
        <v>436</v>
      </c>
      <c r="C187" t="s">
        <v>2</v>
      </c>
      <c r="D187" t="s">
        <v>437</v>
      </c>
      <c r="E187" t="s">
        <v>448</v>
      </c>
      <c r="F187" t="s">
        <v>449</v>
      </c>
      <c r="G187" t="s">
        <v>461</v>
      </c>
      <c r="H187" t="s">
        <v>462</v>
      </c>
      <c r="I187">
        <v>4</v>
      </c>
    </row>
    <row r="188" spans="1:9" x14ac:dyDescent="0.25">
      <c r="A188" t="s">
        <v>2</v>
      </c>
      <c r="B188" t="s">
        <v>436</v>
      </c>
      <c r="C188" t="s">
        <v>2</v>
      </c>
      <c r="D188" t="s">
        <v>437</v>
      </c>
      <c r="E188" t="s">
        <v>448</v>
      </c>
      <c r="F188" t="s">
        <v>449</v>
      </c>
      <c r="G188" t="s">
        <v>463</v>
      </c>
      <c r="H188" t="s">
        <v>464</v>
      </c>
      <c r="I188">
        <v>7</v>
      </c>
    </row>
    <row r="189" spans="1:9" x14ac:dyDescent="0.25">
      <c r="A189" t="s">
        <v>2</v>
      </c>
      <c r="B189" t="s">
        <v>436</v>
      </c>
      <c r="C189" t="s">
        <v>2</v>
      </c>
      <c r="D189" t="s">
        <v>437</v>
      </c>
      <c r="E189" t="s">
        <v>448</v>
      </c>
      <c r="F189" t="s">
        <v>449</v>
      </c>
      <c r="G189" t="s">
        <v>465</v>
      </c>
      <c r="H189" t="s">
        <v>466</v>
      </c>
      <c r="I189">
        <v>5</v>
      </c>
    </row>
    <row r="190" spans="1:9" x14ac:dyDescent="0.25">
      <c r="A190" t="s">
        <v>2</v>
      </c>
      <c r="B190" t="s">
        <v>436</v>
      </c>
      <c r="C190" t="s">
        <v>2</v>
      </c>
      <c r="D190" t="s">
        <v>437</v>
      </c>
      <c r="E190" t="s">
        <v>467</v>
      </c>
      <c r="F190" t="s">
        <v>468</v>
      </c>
      <c r="G190" t="s">
        <v>469</v>
      </c>
      <c r="H190" t="s">
        <v>470</v>
      </c>
      <c r="I190">
        <v>125</v>
      </c>
    </row>
    <row r="191" spans="1:9" x14ac:dyDescent="0.25">
      <c r="A191" t="s">
        <v>2</v>
      </c>
      <c r="B191" t="s">
        <v>436</v>
      </c>
      <c r="C191" t="s">
        <v>2</v>
      </c>
      <c r="D191" t="s">
        <v>437</v>
      </c>
      <c r="E191" t="s">
        <v>467</v>
      </c>
      <c r="F191" t="s">
        <v>468</v>
      </c>
      <c r="G191" t="s">
        <v>471</v>
      </c>
      <c r="H191" t="s">
        <v>472</v>
      </c>
      <c r="I191">
        <v>200</v>
      </c>
    </row>
    <row r="192" spans="1:9" x14ac:dyDescent="0.25">
      <c r="A192" t="s">
        <v>2</v>
      </c>
      <c r="B192" t="s">
        <v>436</v>
      </c>
      <c r="C192" t="s">
        <v>2</v>
      </c>
      <c r="D192" t="s">
        <v>437</v>
      </c>
      <c r="E192" t="s">
        <v>467</v>
      </c>
      <c r="F192" t="s">
        <v>468</v>
      </c>
      <c r="G192" t="s">
        <v>473</v>
      </c>
      <c r="H192" t="s">
        <v>474</v>
      </c>
      <c r="I192">
        <v>120</v>
      </c>
    </row>
    <row r="193" spans="1:9" x14ac:dyDescent="0.25">
      <c r="A193" t="s">
        <v>2</v>
      </c>
      <c r="B193" t="s">
        <v>436</v>
      </c>
      <c r="C193" t="s">
        <v>2</v>
      </c>
      <c r="D193" t="s">
        <v>437</v>
      </c>
      <c r="E193" t="s">
        <v>467</v>
      </c>
      <c r="F193" t="s">
        <v>468</v>
      </c>
      <c r="G193" t="s">
        <v>475</v>
      </c>
      <c r="H193" t="s">
        <v>476</v>
      </c>
      <c r="I193">
        <v>70</v>
      </c>
    </row>
    <row r="194" spans="1:9" x14ac:dyDescent="0.25">
      <c r="A194" t="s">
        <v>2</v>
      </c>
      <c r="B194" t="s">
        <v>436</v>
      </c>
      <c r="C194" t="s">
        <v>2</v>
      </c>
      <c r="D194" t="s">
        <v>437</v>
      </c>
      <c r="E194" t="s">
        <v>467</v>
      </c>
      <c r="F194" t="s">
        <v>468</v>
      </c>
      <c r="G194" t="s">
        <v>477</v>
      </c>
      <c r="H194" t="s">
        <v>478</v>
      </c>
      <c r="I194">
        <v>60</v>
      </c>
    </row>
    <row r="195" spans="1:9" x14ac:dyDescent="0.25">
      <c r="A195" t="s">
        <v>2</v>
      </c>
      <c r="B195" t="s">
        <v>436</v>
      </c>
      <c r="C195" t="s">
        <v>2</v>
      </c>
      <c r="D195" t="s">
        <v>437</v>
      </c>
      <c r="E195" t="s">
        <v>467</v>
      </c>
      <c r="F195" t="s">
        <v>468</v>
      </c>
      <c r="G195" t="s">
        <v>479</v>
      </c>
      <c r="H195" t="s">
        <v>480</v>
      </c>
      <c r="I195">
        <v>70</v>
      </c>
    </row>
    <row r="196" spans="1:9" x14ac:dyDescent="0.25">
      <c r="A196" t="s">
        <v>2</v>
      </c>
      <c r="B196" t="s">
        <v>436</v>
      </c>
      <c r="C196" t="s">
        <v>2</v>
      </c>
      <c r="D196" t="s">
        <v>437</v>
      </c>
      <c r="E196" t="s">
        <v>467</v>
      </c>
      <c r="F196" t="s">
        <v>468</v>
      </c>
      <c r="G196" t="s">
        <v>481</v>
      </c>
      <c r="H196" t="s">
        <v>482</v>
      </c>
      <c r="I196">
        <v>85</v>
      </c>
    </row>
    <row r="197" spans="1:9" x14ac:dyDescent="0.25">
      <c r="A197" t="s">
        <v>2</v>
      </c>
      <c r="B197" t="s">
        <v>436</v>
      </c>
      <c r="C197" t="s">
        <v>2</v>
      </c>
      <c r="D197" t="s">
        <v>437</v>
      </c>
      <c r="E197" t="s">
        <v>483</v>
      </c>
      <c r="F197" t="s">
        <v>484</v>
      </c>
      <c r="G197" t="s">
        <v>485</v>
      </c>
      <c r="H197" t="s">
        <v>486</v>
      </c>
      <c r="I197">
        <v>20</v>
      </c>
    </row>
    <row r="198" spans="1:9" x14ac:dyDescent="0.25">
      <c r="A198" t="s">
        <v>2</v>
      </c>
      <c r="B198" t="s">
        <v>436</v>
      </c>
      <c r="C198" t="s">
        <v>2</v>
      </c>
      <c r="D198" t="s">
        <v>437</v>
      </c>
      <c r="E198" t="s">
        <v>483</v>
      </c>
      <c r="F198" t="s">
        <v>484</v>
      </c>
      <c r="G198" t="s">
        <v>483</v>
      </c>
      <c r="H198" t="s">
        <v>487</v>
      </c>
      <c r="I198">
        <v>25</v>
      </c>
    </row>
    <row r="199" spans="1:9" x14ac:dyDescent="0.25">
      <c r="A199" t="s">
        <v>2</v>
      </c>
      <c r="B199" t="s">
        <v>436</v>
      </c>
      <c r="C199" t="s">
        <v>2</v>
      </c>
      <c r="D199" t="s">
        <v>437</v>
      </c>
      <c r="E199" t="s">
        <v>488</v>
      </c>
      <c r="F199" t="s">
        <v>489</v>
      </c>
      <c r="G199" t="s">
        <v>490</v>
      </c>
      <c r="H199" t="s">
        <v>491</v>
      </c>
      <c r="I199">
        <v>30</v>
      </c>
    </row>
    <row r="200" spans="1:9" x14ac:dyDescent="0.25">
      <c r="A200" t="s">
        <v>2</v>
      </c>
      <c r="B200" t="s">
        <v>436</v>
      </c>
      <c r="C200" t="s">
        <v>2</v>
      </c>
      <c r="D200" t="s">
        <v>437</v>
      </c>
      <c r="E200" t="s">
        <v>488</v>
      </c>
      <c r="F200" t="s">
        <v>489</v>
      </c>
      <c r="G200" t="s">
        <v>488</v>
      </c>
      <c r="H200" t="s">
        <v>492</v>
      </c>
      <c r="I200">
        <v>16000</v>
      </c>
    </row>
    <row r="201" spans="1:9" x14ac:dyDescent="0.25">
      <c r="A201" t="s">
        <v>2</v>
      </c>
      <c r="B201" t="s">
        <v>436</v>
      </c>
      <c r="C201" t="s">
        <v>2</v>
      </c>
      <c r="D201" t="s">
        <v>437</v>
      </c>
      <c r="E201" t="s">
        <v>488</v>
      </c>
      <c r="F201" t="s">
        <v>489</v>
      </c>
      <c r="G201" t="s">
        <v>493</v>
      </c>
      <c r="H201" t="s">
        <v>494</v>
      </c>
      <c r="I201">
        <v>125</v>
      </c>
    </row>
    <row r="202" spans="1:9" x14ac:dyDescent="0.25">
      <c r="A202" t="s">
        <v>2</v>
      </c>
      <c r="B202" t="s">
        <v>436</v>
      </c>
      <c r="C202" t="s">
        <v>2</v>
      </c>
      <c r="D202" t="s">
        <v>437</v>
      </c>
      <c r="E202" t="s">
        <v>488</v>
      </c>
      <c r="F202" t="s">
        <v>489</v>
      </c>
      <c r="G202" t="s">
        <v>495</v>
      </c>
      <c r="H202" t="s">
        <v>496</v>
      </c>
      <c r="I202">
        <v>760</v>
      </c>
    </row>
    <row r="203" spans="1:9" x14ac:dyDescent="0.25">
      <c r="A203" t="s">
        <v>2</v>
      </c>
      <c r="B203" t="s">
        <v>436</v>
      </c>
      <c r="C203" t="s">
        <v>2</v>
      </c>
      <c r="D203" t="s">
        <v>437</v>
      </c>
      <c r="E203" t="s">
        <v>488</v>
      </c>
      <c r="F203" t="s">
        <v>489</v>
      </c>
      <c r="G203" t="s">
        <v>497</v>
      </c>
      <c r="H203" t="s">
        <v>498</v>
      </c>
      <c r="I203">
        <v>132</v>
      </c>
    </row>
    <row r="204" spans="1:9" x14ac:dyDescent="0.25">
      <c r="A204" t="s">
        <v>2</v>
      </c>
      <c r="B204" t="s">
        <v>436</v>
      </c>
      <c r="C204" t="s">
        <v>2</v>
      </c>
      <c r="D204" t="s">
        <v>437</v>
      </c>
      <c r="E204" t="s">
        <v>488</v>
      </c>
      <c r="F204" t="s">
        <v>489</v>
      </c>
      <c r="G204" t="s">
        <v>499</v>
      </c>
      <c r="H204" t="s">
        <v>500</v>
      </c>
      <c r="I204">
        <v>60</v>
      </c>
    </row>
    <row r="205" spans="1:9" x14ac:dyDescent="0.25">
      <c r="A205" t="s">
        <v>2</v>
      </c>
      <c r="B205" t="s">
        <v>436</v>
      </c>
      <c r="C205" t="s">
        <v>2</v>
      </c>
      <c r="D205" t="s">
        <v>437</v>
      </c>
      <c r="E205" t="s">
        <v>488</v>
      </c>
      <c r="F205" t="s">
        <v>489</v>
      </c>
      <c r="G205" t="s">
        <v>501</v>
      </c>
      <c r="H205" t="s">
        <v>502</v>
      </c>
      <c r="I205">
        <v>75</v>
      </c>
    </row>
    <row r="206" spans="1:9" x14ac:dyDescent="0.25">
      <c r="A206" t="s">
        <v>2</v>
      </c>
      <c r="B206" t="s">
        <v>436</v>
      </c>
      <c r="C206" t="s">
        <v>2</v>
      </c>
      <c r="D206" t="s">
        <v>437</v>
      </c>
      <c r="E206" t="s">
        <v>488</v>
      </c>
      <c r="F206" t="s">
        <v>489</v>
      </c>
      <c r="G206" t="s">
        <v>503</v>
      </c>
      <c r="H206" t="s">
        <v>504</v>
      </c>
      <c r="I206">
        <v>16</v>
      </c>
    </row>
    <row r="207" spans="1:9" x14ac:dyDescent="0.25">
      <c r="A207" t="s">
        <v>2</v>
      </c>
      <c r="B207" t="s">
        <v>436</v>
      </c>
      <c r="C207" t="s">
        <v>2</v>
      </c>
      <c r="D207" t="s">
        <v>437</v>
      </c>
      <c r="E207" t="s">
        <v>488</v>
      </c>
      <c r="F207" t="s">
        <v>489</v>
      </c>
      <c r="G207" t="s">
        <v>505</v>
      </c>
      <c r="H207" t="s">
        <v>506</v>
      </c>
      <c r="I207">
        <v>12</v>
      </c>
    </row>
    <row r="208" spans="1:9" x14ac:dyDescent="0.25">
      <c r="A208" t="s">
        <v>2</v>
      </c>
      <c r="B208" t="s">
        <v>436</v>
      </c>
      <c r="C208" t="s">
        <v>2</v>
      </c>
      <c r="D208" t="s">
        <v>437</v>
      </c>
      <c r="E208" t="s">
        <v>488</v>
      </c>
      <c r="F208" t="s">
        <v>489</v>
      </c>
      <c r="G208" t="s">
        <v>507</v>
      </c>
      <c r="H208" t="s">
        <v>508</v>
      </c>
      <c r="I208">
        <v>11</v>
      </c>
    </row>
    <row r="209" spans="1:9" x14ac:dyDescent="0.25">
      <c r="A209" t="s">
        <v>2</v>
      </c>
      <c r="B209" t="s">
        <v>436</v>
      </c>
      <c r="C209" t="s">
        <v>2</v>
      </c>
      <c r="D209" t="s">
        <v>437</v>
      </c>
      <c r="E209" t="s">
        <v>488</v>
      </c>
      <c r="F209" t="s">
        <v>489</v>
      </c>
      <c r="G209" t="s">
        <v>509</v>
      </c>
      <c r="H209" t="s">
        <v>510</v>
      </c>
      <c r="I209">
        <v>8</v>
      </c>
    </row>
    <row r="210" spans="1:9" x14ac:dyDescent="0.25">
      <c r="A210" t="s">
        <v>2</v>
      </c>
      <c r="B210" t="s">
        <v>436</v>
      </c>
      <c r="C210" t="s">
        <v>2</v>
      </c>
      <c r="D210" t="s">
        <v>437</v>
      </c>
      <c r="E210" t="s">
        <v>511</v>
      </c>
      <c r="F210" t="s">
        <v>512</v>
      </c>
      <c r="G210" t="s">
        <v>513</v>
      </c>
      <c r="H210" t="s">
        <v>514</v>
      </c>
      <c r="I210">
        <v>150</v>
      </c>
    </row>
    <row r="211" spans="1:9" x14ac:dyDescent="0.25">
      <c r="A211" t="s">
        <v>2</v>
      </c>
      <c r="B211" t="s">
        <v>436</v>
      </c>
      <c r="C211" t="s">
        <v>2</v>
      </c>
      <c r="D211" t="s">
        <v>437</v>
      </c>
      <c r="E211" t="s">
        <v>511</v>
      </c>
      <c r="F211" t="s">
        <v>512</v>
      </c>
      <c r="G211" t="s">
        <v>515</v>
      </c>
      <c r="H211" t="s">
        <v>516</v>
      </c>
      <c r="I211">
        <v>50</v>
      </c>
    </row>
    <row r="212" spans="1:9" x14ac:dyDescent="0.25">
      <c r="A212" t="s">
        <v>2</v>
      </c>
      <c r="B212" t="s">
        <v>436</v>
      </c>
      <c r="C212" t="s">
        <v>2</v>
      </c>
      <c r="D212" t="s">
        <v>437</v>
      </c>
      <c r="E212" t="s">
        <v>511</v>
      </c>
      <c r="F212" t="s">
        <v>512</v>
      </c>
      <c r="G212" t="s">
        <v>517</v>
      </c>
      <c r="H212" t="s">
        <v>518</v>
      </c>
      <c r="I212">
        <v>100</v>
      </c>
    </row>
    <row r="213" spans="1:9" x14ac:dyDescent="0.25">
      <c r="A213" t="s">
        <v>2</v>
      </c>
      <c r="B213" t="s">
        <v>436</v>
      </c>
      <c r="C213" t="s">
        <v>2</v>
      </c>
      <c r="D213" t="s">
        <v>437</v>
      </c>
      <c r="E213" t="s">
        <v>511</v>
      </c>
      <c r="F213" t="s">
        <v>512</v>
      </c>
      <c r="G213" t="s">
        <v>519</v>
      </c>
      <c r="H213" t="s">
        <v>520</v>
      </c>
      <c r="I213">
        <v>50</v>
      </c>
    </row>
    <row r="214" spans="1:9" x14ac:dyDescent="0.25">
      <c r="A214" t="s">
        <v>2</v>
      </c>
      <c r="B214" t="s">
        <v>436</v>
      </c>
      <c r="C214" t="s">
        <v>2</v>
      </c>
      <c r="D214" t="s">
        <v>437</v>
      </c>
      <c r="E214" t="s">
        <v>511</v>
      </c>
      <c r="F214" t="s">
        <v>512</v>
      </c>
      <c r="G214" t="s">
        <v>521</v>
      </c>
      <c r="H214" t="s">
        <v>522</v>
      </c>
      <c r="I214">
        <v>25</v>
      </c>
    </row>
    <row r="215" spans="1:9" x14ac:dyDescent="0.25">
      <c r="A215" t="s">
        <v>2</v>
      </c>
      <c r="B215" t="s">
        <v>436</v>
      </c>
      <c r="C215" t="s">
        <v>523</v>
      </c>
      <c r="D215" t="s">
        <v>524</v>
      </c>
      <c r="E215" t="s">
        <v>523</v>
      </c>
      <c r="F215" t="s">
        <v>525</v>
      </c>
      <c r="G215" t="s">
        <v>523</v>
      </c>
      <c r="H215" t="s">
        <v>526</v>
      </c>
      <c r="I215">
        <v>22</v>
      </c>
    </row>
    <row r="216" spans="1:9" x14ac:dyDescent="0.25">
      <c r="A216" t="s">
        <v>2</v>
      </c>
      <c r="B216" t="s">
        <v>436</v>
      </c>
      <c r="C216" t="s">
        <v>523</v>
      </c>
      <c r="D216" t="s">
        <v>524</v>
      </c>
      <c r="E216" t="s">
        <v>523</v>
      </c>
      <c r="F216" t="s">
        <v>525</v>
      </c>
      <c r="G216" t="s">
        <v>527</v>
      </c>
      <c r="H216" t="s">
        <v>528</v>
      </c>
      <c r="I216">
        <v>12</v>
      </c>
    </row>
    <row r="217" spans="1:9" x14ac:dyDescent="0.25">
      <c r="A217" t="s">
        <v>2</v>
      </c>
      <c r="B217" t="s">
        <v>436</v>
      </c>
      <c r="C217" t="s">
        <v>523</v>
      </c>
      <c r="D217" t="s">
        <v>524</v>
      </c>
      <c r="E217" t="s">
        <v>529</v>
      </c>
      <c r="F217" t="s">
        <v>530</v>
      </c>
      <c r="G217" t="s">
        <v>529</v>
      </c>
      <c r="H217" t="s">
        <v>531</v>
      </c>
      <c r="I217">
        <v>9</v>
      </c>
    </row>
    <row r="218" spans="1:9" x14ac:dyDescent="0.25">
      <c r="A218" t="s">
        <v>2</v>
      </c>
      <c r="B218" t="s">
        <v>436</v>
      </c>
      <c r="C218" t="s">
        <v>532</v>
      </c>
      <c r="D218" t="s">
        <v>533</v>
      </c>
      <c r="E218" t="s">
        <v>534</v>
      </c>
      <c r="F218" t="s">
        <v>535</v>
      </c>
      <c r="G218" t="s">
        <v>534</v>
      </c>
      <c r="H218" t="s">
        <v>536</v>
      </c>
      <c r="I218">
        <v>157</v>
      </c>
    </row>
    <row r="219" spans="1:9" x14ac:dyDescent="0.25">
      <c r="A219" t="s">
        <v>2</v>
      </c>
      <c r="B219" t="s">
        <v>436</v>
      </c>
      <c r="C219" t="s">
        <v>532</v>
      </c>
      <c r="D219" t="s">
        <v>533</v>
      </c>
      <c r="E219" t="s">
        <v>534</v>
      </c>
      <c r="F219" t="s">
        <v>535</v>
      </c>
      <c r="G219" t="s">
        <v>537</v>
      </c>
      <c r="H219" t="s">
        <v>538</v>
      </c>
      <c r="I219">
        <v>6</v>
      </c>
    </row>
    <row r="220" spans="1:9" x14ac:dyDescent="0.25">
      <c r="A220" t="s">
        <v>2</v>
      </c>
      <c r="B220" t="s">
        <v>436</v>
      </c>
      <c r="C220" t="s">
        <v>532</v>
      </c>
      <c r="D220" t="s">
        <v>533</v>
      </c>
      <c r="E220" t="s">
        <v>534</v>
      </c>
      <c r="F220" t="s">
        <v>535</v>
      </c>
      <c r="G220" t="s">
        <v>539</v>
      </c>
      <c r="H220" t="s">
        <v>540</v>
      </c>
      <c r="I220">
        <v>7</v>
      </c>
    </row>
    <row r="221" spans="1:9" x14ac:dyDescent="0.25">
      <c r="A221" t="s">
        <v>2</v>
      </c>
      <c r="B221" t="s">
        <v>436</v>
      </c>
      <c r="C221" t="s">
        <v>532</v>
      </c>
      <c r="D221" t="s">
        <v>533</v>
      </c>
      <c r="E221" t="s">
        <v>534</v>
      </c>
      <c r="F221" t="s">
        <v>535</v>
      </c>
      <c r="G221" t="s">
        <v>541</v>
      </c>
      <c r="H221" t="s">
        <v>542</v>
      </c>
      <c r="I221">
        <v>6</v>
      </c>
    </row>
    <row r="222" spans="1:9" x14ac:dyDescent="0.25">
      <c r="A222" t="s">
        <v>2</v>
      </c>
      <c r="B222" t="s">
        <v>436</v>
      </c>
      <c r="C222" t="s">
        <v>532</v>
      </c>
      <c r="D222" t="s">
        <v>533</v>
      </c>
      <c r="E222" t="s">
        <v>534</v>
      </c>
      <c r="F222" t="s">
        <v>535</v>
      </c>
      <c r="G222" t="s">
        <v>543</v>
      </c>
      <c r="H222" t="s">
        <v>544</v>
      </c>
      <c r="I222">
        <v>5</v>
      </c>
    </row>
    <row r="223" spans="1:9" x14ac:dyDescent="0.25">
      <c r="A223" t="s">
        <v>2</v>
      </c>
      <c r="B223" t="s">
        <v>436</v>
      </c>
      <c r="C223" t="s">
        <v>532</v>
      </c>
      <c r="D223" t="s">
        <v>533</v>
      </c>
      <c r="E223" t="s">
        <v>534</v>
      </c>
      <c r="F223" t="s">
        <v>535</v>
      </c>
      <c r="G223" t="s">
        <v>545</v>
      </c>
      <c r="H223" t="s">
        <v>546</v>
      </c>
      <c r="I223">
        <v>4</v>
      </c>
    </row>
    <row r="224" spans="1:9" x14ac:dyDescent="0.25">
      <c r="A224" t="s">
        <v>2</v>
      </c>
      <c r="B224" t="s">
        <v>436</v>
      </c>
      <c r="C224" t="s">
        <v>532</v>
      </c>
      <c r="D224" t="s">
        <v>533</v>
      </c>
      <c r="E224" t="s">
        <v>534</v>
      </c>
      <c r="F224" t="s">
        <v>535</v>
      </c>
      <c r="G224" t="s">
        <v>547</v>
      </c>
      <c r="H224" t="s">
        <v>548</v>
      </c>
      <c r="I224">
        <v>5</v>
      </c>
    </row>
    <row r="225" spans="1:9" x14ac:dyDescent="0.25">
      <c r="A225" t="s">
        <v>2</v>
      </c>
      <c r="B225" t="s">
        <v>436</v>
      </c>
      <c r="C225" t="s">
        <v>532</v>
      </c>
      <c r="D225" t="s">
        <v>533</v>
      </c>
      <c r="E225" t="s">
        <v>534</v>
      </c>
      <c r="F225" t="s">
        <v>535</v>
      </c>
      <c r="G225" t="s">
        <v>549</v>
      </c>
      <c r="H225" t="s">
        <v>550</v>
      </c>
      <c r="I225">
        <v>5</v>
      </c>
    </row>
    <row r="226" spans="1:9" x14ac:dyDescent="0.25">
      <c r="A226" t="s">
        <v>2</v>
      </c>
      <c r="B226" t="s">
        <v>436</v>
      </c>
      <c r="C226" t="s">
        <v>532</v>
      </c>
      <c r="D226" t="s">
        <v>533</v>
      </c>
      <c r="E226" t="s">
        <v>534</v>
      </c>
      <c r="F226" t="s">
        <v>535</v>
      </c>
      <c r="G226" t="s">
        <v>551</v>
      </c>
      <c r="H226" t="s">
        <v>552</v>
      </c>
      <c r="I226">
        <v>6</v>
      </c>
    </row>
    <row r="227" spans="1:9" x14ac:dyDescent="0.25">
      <c r="A227" t="s">
        <v>2</v>
      </c>
      <c r="B227" t="s">
        <v>436</v>
      </c>
      <c r="C227" t="s">
        <v>532</v>
      </c>
      <c r="D227" t="s">
        <v>533</v>
      </c>
      <c r="E227" t="s">
        <v>534</v>
      </c>
      <c r="F227" t="s">
        <v>535</v>
      </c>
      <c r="G227" t="s">
        <v>553</v>
      </c>
      <c r="H227" t="s">
        <v>554</v>
      </c>
      <c r="I227">
        <v>9</v>
      </c>
    </row>
    <row r="228" spans="1:9" x14ac:dyDescent="0.25">
      <c r="A228" t="s">
        <v>2</v>
      </c>
      <c r="B228" t="s">
        <v>436</v>
      </c>
      <c r="C228" t="s">
        <v>532</v>
      </c>
      <c r="D228" t="s">
        <v>533</v>
      </c>
      <c r="E228" t="s">
        <v>534</v>
      </c>
      <c r="F228" t="s">
        <v>535</v>
      </c>
      <c r="G228" t="s">
        <v>555</v>
      </c>
      <c r="H228" t="s">
        <v>556</v>
      </c>
      <c r="I228">
        <v>5</v>
      </c>
    </row>
    <row r="229" spans="1:9" x14ac:dyDescent="0.25">
      <c r="A229" t="s">
        <v>2</v>
      </c>
      <c r="B229" t="s">
        <v>436</v>
      </c>
      <c r="C229" t="s">
        <v>532</v>
      </c>
      <c r="D229" t="s">
        <v>533</v>
      </c>
      <c r="E229" t="s">
        <v>534</v>
      </c>
      <c r="F229" t="s">
        <v>535</v>
      </c>
      <c r="G229" t="s">
        <v>557</v>
      </c>
      <c r="H229" t="s">
        <v>558</v>
      </c>
      <c r="I229">
        <v>5</v>
      </c>
    </row>
    <row r="230" spans="1:9" x14ac:dyDescent="0.25">
      <c r="A230" t="s">
        <v>2</v>
      </c>
      <c r="B230" t="s">
        <v>436</v>
      </c>
      <c r="C230" t="s">
        <v>532</v>
      </c>
      <c r="D230" t="s">
        <v>533</v>
      </c>
      <c r="E230" t="s">
        <v>534</v>
      </c>
      <c r="F230" t="s">
        <v>535</v>
      </c>
      <c r="G230" t="s">
        <v>559</v>
      </c>
      <c r="H230" t="s">
        <v>560</v>
      </c>
      <c r="I230">
        <v>9</v>
      </c>
    </row>
    <row r="231" spans="1:9" x14ac:dyDescent="0.25">
      <c r="A231" t="s">
        <v>2</v>
      </c>
      <c r="B231" t="s">
        <v>436</v>
      </c>
      <c r="C231" t="s">
        <v>532</v>
      </c>
      <c r="D231" t="s">
        <v>533</v>
      </c>
      <c r="E231" t="s">
        <v>534</v>
      </c>
      <c r="F231" t="s">
        <v>535</v>
      </c>
      <c r="G231" t="s">
        <v>561</v>
      </c>
      <c r="H231" t="s">
        <v>562</v>
      </c>
      <c r="I231">
        <v>5</v>
      </c>
    </row>
    <row r="232" spans="1:9" x14ac:dyDescent="0.25">
      <c r="A232" t="s">
        <v>2</v>
      </c>
      <c r="B232" t="s">
        <v>436</v>
      </c>
      <c r="C232" t="s">
        <v>532</v>
      </c>
      <c r="D232" t="s">
        <v>533</v>
      </c>
      <c r="E232" t="s">
        <v>534</v>
      </c>
      <c r="F232" t="s">
        <v>535</v>
      </c>
      <c r="G232" t="s">
        <v>563</v>
      </c>
      <c r="H232" t="s">
        <v>564</v>
      </c>
      <c r="I232">
        <v>6</v>
      </c>
    </row>
    <row r="233" spans="1:9" x14ac:dyDescent="0.25">
      <c r="A233" t="s">
        <v>2</v>
      </c>
      <c r="B233" t="s">
        <v>436</v>
      </c>
      <c r="C233" t="s">
        <v>532</v>
      </c>
      <c r="D233" t="s">
        <v>533</v>
      </c>
      <c r="E233" t="s">
        <v>534</v>
      </c>
      <c r="F233" t="s">
        <v>535</v>
      </c>
      <c r="G233" t="s">
        <v>565</v>
      </c>
      <c r="H233" t="s">
        <v>566</v>
      </c>
      <c r="I233">
        <v>6</v>
      </c>
    </row>
    <row r="234" spans="1:9" x14ac:dyDescent="0.25">
      <c r="A234" t="s">
        <v>2</v>
      </c>
      <c r="B234" t="s">
        <v>436</v>
      </c>
      <c r="C234" t="s">
        <v>532</v>
      </c>
      <c r="D234" t="s">
        <v>533</v>
      </c>
      <c r="E234" t="s">
        <v>534</v>
      </c>
      <c r="F234" t="s">
        <v>535</v>
      </c>
      <c r="G234" t="s">
        <v>567</v>
      </c>
      <c r="H234" t="s">
        <v>568</v>
      </c>
      <c r="I234">
        <v>6</v>
      </c>
    </row>
    <row r="235" spans="1:9" x14ac:dyDescent="0.25">
      <c r="A235" t="s">
        <v>2</v>
      </c>
      <c r="B235" t="s">
        <v>436</v>
      </c>
      <c r="C235" t="s">
        <v>532</v>
      </c>
      <c r="D235" t="s">
        <v>533</v>
      </c>
      <c r="E235" t="s">
        <v>534</v>
      </c>
      <c r="F235" t="s">
        <v>535</v>
      </c>
      <c r="G235" t="s">
        <v>569</v>
      </c>
      <c r="H235" t="s">
        <v>570</v>
      </c>
      <c r="I235">
        <v>6</v>
      </c>
    </row>
    <row r="236" spans="1:9" x14ac:dyDescent="0.25">
      <c r="A236" t="s">
        <v>2</v>
      </c>
      <c r="B236" t="s">
        <v>436</v>
      </c>
      <c r="C236" t="s">
        <v>532</v>
      </c>
      <c r="D236" t="s">
        <v>533</v>
      </c>
      <c r="E236" t="s">
        <v>534</v>
      </c>
      <c r="F236" t="s">
        <v>535</v>
      </c>
      <c r="G236" t="s">
        <v>571</v>
      </c>
      <c r="H236" t="s">
        <v>572</v>
      </c>
      <c r="I236">
        <v>5</v>
      </c>
    </row>
    <row r="237" spans="1:9" x14ac:dyDescent="0.25">
      <c r="A237" t="s">
        <v>2</v>
      </c>
      <c r="B237" t="s">
        <v>436</v>
      </c>
      <c r="C237" t="s">
        <v>532</v>
      </c>
      <c r="D237" t="s">
        <v>533</v>
      </c>
      <c r="E237" t="s">
        <v>534</v>
      </c>
      <c r="F237" t="s">
        <v>535</v>
      </c>
      <c r="G237" t="s">
        <v>573</v>
      </c>
      <c r="H237" t="s">
        <v>574</v>
      </c>
      <c r="I237">
        <v>6</v>
      </c>
    </row>
    <row r="238" spans="1:9" x14ac:dyDescent="0.25">
      <c r="A238" t="s">
        <v>2</v>
      </c>
      <c r="B238" t="s">
        <v>436</v>
      </c>
      <c r="C238" t="s">
        <v>532</v>
      </c>
      <c r="D238" t="s">
        <v>533</v>
      </c>
      <c r="E238" t="s">
        <v>534</v>
      </c>
      <c r="F238" t="s">
        <v>535</v>
      </c>
      <c r="G238" t="s">
        <v>575</v>
      </c>
      <c r="H238" t="s">
        <v>576</v>
      </c>
      <c r="I238">
        <v>4</v>
      </c>
    </row>
    <row r="239" spans="1:9" x14ac:dyDescent="0.25">
      <c r="A239" t="s">
        <v>2</v>
      </c>
      <c r="B239" t="s">
        <v>436</v>
      </c>
      <c r="C239" t="s">
        <v>532</v>
      </c>
      <c r="D239" t="s">
        <v>533</v>
      </c>
      <c r="E239" t="s">
        <v>534</v>
      </c>
      <c r="F239" t="s">
        <v>535</v>
      </c>
      <c r="G239" t="s">
        <v>577</v>
      </c>
      <c r="H239" t="s">
        <v>578</v>
      </c>
      <c r="I239">
        <v>6</v>
      </c>
    </row>
    <row r="240" spans="1:9" x14ac:dyDescent="0.25">
      <c r="A240" t="s">
        <v>2</v>
      </c>
      <c r="B240" t="s">
        <v>436</v>
      </c>
      <c r="C240" t="s">
        <v>532</v>
      </c>
      <c r="D240" t="s">
        <v>533</v>
      </c>
      <c r="E240" t="s">
        <v>534</v>
      </c>
      <c r="F240" t="s">
        <v>535</v>
      </c>
      <c r="G240" t="s">
        <v>579</v>
      </c>
      <c r="H240" t="s">
        <v>580</v>
      </c>
      <c r="I240">
        <v>5</v>
      </c>
    </row>
    <row r="241" spans="1:9" x14ac:dyDescent="0.25">
      <c r="A241" t="s">
        <v>2</v>
      </c>
      <c r="B241" t="s">
        <v>436</v>
      </c>
      <c r="C241" t="s">
        <v>532</v>
      </c>
      <c r="D241" t="s">
        <v>533</v>
      </c>
      <c r="E241" t="s">
        <v>534</v>
      </c>
      <c r="F241" t="s">
        <v>535</v>
      </c>
      <c r="G241" t="s">
        <v>581</v>
      </c>
      <c r="H241" t="s">
        <v>582</v>
      </c>
      <c r="I241">
        <v>5</v>
      </c>
    </row>
    <row r="242" spans="1:9" x14ac:dyDescent="0.25">
      <c r="A242" t="s">
        <v>2</v>
      </c>
      <c r="B242" t="s">
        <v>436</v>
      </c>
      <c r="C242" t="s">
        <v>532</v>
      </c>
      <c r="D242" t="s">
        <v>533</v>
      </c>
      <c r="E242" t="s">
        <v>534</v>
      </c>
      <c r="F242" t="s">
        <v>535</v>
      </c>
      <c r="G242" t="s">
        <v>583</v>
      </c>
      <c r="H242" t="s">
        <v>584</v>
      </c>
      <c r="I242">
        <v>6</v>
      </c>
    </row>
    <row r="243" spans="1:9" x14ac:dyDescent="0.25">
      <c r="A243" t="s">
        <v>2</v>
      </c>
      <c r="B243" t="s">
        <v>436</v>
      </c>
      <c r="C243" t="s">
        <v>532</v>
      </c>
      <c r="D243" t="s">
        <v>533</v>
      </c>
      <c r="E243" t="s">
        <v>534</v>
      </c>
      <c r="F243" t="s">
        <v>535</v>
      </c>
      <c r="G243" t="s">
        <v>585</v>
      </c>
      <c r="H243" t="s">
        <v>586</v>
      </c>
      <c r="I243">
        <v>5</v>
      </c>
    </row>
    <row r="244" spans="1:9" x14ac:dyDescent="0.25">
      <c r="A244" t="s">
        <v>2</v>
      </c>
      <c r="B244" t="s">
        <v>436</v>
      </c>
      <c r="C244" t="s">
        <v>532</v>
      </c>
      <c r="D244" t="s">
        <v>533</v>
      </c>
      <c r="E244" t="s">
        <v>534</v>
      </c>
      <c r="F244" t="s">
        <v>535</v>
      </c>
      <c r="G244" t="s">
        <v>587</v>
      </c>
      <c r="H244" t="s">
        <v>588</v>
      </c>
      <c r="I244">
        <v>6</v>
      </c>
    </row>
    <row r="245" spans="1:9" x14ac:dyDescent="0.25">
      <c r="A245" t="s">
        <v>2</v>
      </c>
      <c r="B245" t="s">
        <v>436</v>
      </c>
      <c r="C245" t="s">
        <v>532</v>
      </c>
      <c r="D245" t="s">
        <v>533</v>
      </c>
      <c r="E245" t="s">
        <v>534</v>
      </c>
      <c r="F245" t="s">
        <v>535</v>
      </c>
      <c r="G245" t="s">
        <v>589</v>
      </c>
      <c r="H245" t="s">
        <v>590</v>
      </c>
      <c r="I245">
        <v>6</v>
      </c>
    </row>
    <row r="246" spans="1:9" x14ac:dyDescent="0.25">
      <c r="A246" t="s">
        <v>2</v>
      </c>
      <c r="B246" t="s">
        <v>436</v>
      </c>
      <c r="C246" t="s">
        <v>532</v>
      </c>
      <c r="D246" t="s">
        <v>533</v>
      </c>
      <c r="E246" t="s">
        <v>534</v>
      </c>
      <c r="F246" t="s">
        <v>535</v>
      </c>
      <c r="G246" t="s">
        <v>591</v>
      </c>
      <c r="H246" t="s">
        <v>592</v>
      </c>
      <c r="I246">
        <v>4</v>
      </c>
    </row>
    <row r="247" spans="1:9" x14ac:dyDescent="0.25">
      <c r="A247" t="s">
        <v>2</v>
      </c>
      <c r="B247" t="s">
        <v>436</v>
      </c>
      <c r="C247" t="s">
        <v>532</v>
      </c>
      <c r="D247" t="s">
        <v>533</v>
      </c>
      <c r="E247" t="s">
        <v>534</v>
      </c>
      <c r="F247" t="s">
        <v>535</v>
      </c>
      <c r="G247" t="s">
        <v>593</v>
      </c>
      <c r="H247" t="s">
        <v>594</v>
      </c>
      <c r="I247">
        <v>5</v>
      </c>
    </row>
    <row r="248" spans="1:9" x14ac:dyDescent="0.25">
      <c r="A248" t="s">
        <v>2</v>
      </c>
      <c r="B248" t="s">
        <v>436</v>
      </c>
      <c r="C248" t="s">
        <v>532</v>
      </c>
      <c r="D248" t="s">
        <v>533</v>
      </c>
      <c r="E248" t="s">
        <v>532</v>
      </c>
      <c r="F248" t="s">
        <v>595</v>
      </c>
      <c r="G248" t="s">
        <v>532</v>
      </c>
      <c r="H248" t="s">
        <v>596</v>
      </c>
      <c r="I248">
        <v>217</v>
      </c>
    </row>
    <row r="249" spans="1:9" x14ac:dyDescent="0.25">
      <c r="A249" t="s">
        <v>2</v>
      </c>
      <c r="B249" t="s">
        <v>436</v>
      </c>
      <c r="C249" t="s">
        <v>597</v>
      </c>
      <c r="D249" t="s">
        <v>598</v>
      </c>
      <c r="E249" t="s">
        <v>599</v>
      </c>
      <c r="F249" t="s">
        <v>600</v>
      </c>
      <c r="G249" t="s">
        <v>599</v>
      </c>
      <c r="H249" t="s">
        <v>601</v>
      </c>
      <c r="I249">
        <v>3</v>
      </c>
    </row>
    <row r="250" spans="1:9" x14ac:dyDescent="0.25">
      <c r="A250" t="s">
        <v>2</v>
      </c>
      <c r="B250" t="s">
        <v>436</v>
      </c>
      <c r="C250" t="s">
        <v>597</v>
      </c>
      <c r="D250" t="s">
        <v>598</v>
      </c>
      <c r="E250" t="s">
        <v>599</v>
      </c>
      <c r="F250" t="s">
        <v>600</v>
      </c>
      <c r="G250" t="s">
        <v>602</v>
      </c>
      <c r="H250" t="s">
        <v>603</v>
      </c>
      <c r="I250">
        <v>5</v>
      </c>
    </row>
    <row r="251" spans="1:9" x14ac:dyDescent="0.25">
      <c r="A251" t="s">
        <v>2</v>
      </c>
      <c r="B251" t="s">
        <v>436</v>
      </c>
      <c r="C251" t="s">
        <v>597</v>
      </c>
      <c r="D251" t="s">
        <v>598</v>
      </c>
      <c r="E251" t="s">
        <v>599</v>
      </c>
      <c r="F251" t="s">
        <v>600</v>
      </c>
      <c r="G251" t="s">
        <v>604</v>
      </c>
      <c r="H251" t="s">
        <v>605</v>
      </c>
      <c r="I251">
        <v>4</v>
      </c>
    </row>
    <row r="252" spans="1:9" x14ac:dyDescent="0.25">
      <c r="A252" t="s">
        <v>2</v>
      </c>
      <c r="B252" t="s">
        <v>436</v>
      </c>
      <c r="C252" t="s">
        <v>597</v>
      </c>
      <c r="D252" t="s">
        <v>598</v>
      </c>
      <c r="E252" t="s">
        <v>597</v>
      </c>
      <c r="F252" t="s">
        <v>606</v>
      </c>
      <c r="G252" t="s">
        <v>607</v>
      </c>
      <c r="H252" t="s">
        <v>608</v>
      </c>
      <c r="I252">
        <v>36</v>
      </c>
    </row>
    <row r="253" spans="1:9" x14ac:dyDescent="0.25">
      <c r="A253" t="s">
        <v>2</v>
      </c>
      <c r="B253" t="s">
        <v>436</v>
      </c>
      <c r="C253" t="s">
        <v>597</v>
      </c>
      <c r="D253" t="s">
        <v>598</v>
      </c>
      <c r="E253" t="s">
        <v>597</v>
      </c>
      <c r="F253" t="s">
        <v>606</v>
      </c>
      <c r="G253" t="s">
        <v>609</v>
      </c>
      <c r="H253" t="s">
        <v>610</v>
      </c>
      <c r="I253">
        <v>9</v>
      </c>
    </row>
    <row r="254" spans="1:9" x14ac:dyDescent="0.25">
      <c r="A254" t="s">
        <v>2</v>
      </c>
      <c r="B254" t="s">
        <v>436</v>
      </c>
      <c r="C254" t="s">
        <v>597</v>
      </c>
      <c r="D254" t="s">
        <v>598</v>
      </c>
      <c r="E254" t="s">
        <v>597</v>
      </c>
      <c r="F254" t="s">
        <v>606</v>
      </c>
      <c r="G254" t="s">
        <v>611</v>
      </c>
      <c r="H254" t="s">
        <v>612</v>
      </c>
      <c r="I254">
        <v>73</v>
      </c>
    </row>
    <row r="255" spans="1:9" x14ac:dyDescent="0.25">
      <c r="A255" t="s">
        <v>2</v>
      </c>
      <c r="B255" t="s">
        <v>436</v>
      </c>
      <c r="C255" t="s">
        <v>597</v>
      </c>
      <c r="D255" t="s">
        <v>598</v>
      </c>
      <c r="E255" t="s">
        <v>597</v>
      </c>
      <c r="F255" t="s">
        <v>606</v>
      </c>
      <c r="G255" t="s">
        <v>613</v>
      </c>
      <c r="H255" t="s">
        <v>614</v>
      </c>
      <c r="I255">
        <v>10</v>
      </c>
    </row>
    <row r="256" spans="1:9" x14ac:dyDescent="0.25">
      <c r="A256" t="s">
        <v>2</v>
      </c>
      <c r="B256" t="s">
        <v>436</v>
      </c>
      <c r="C256" t="s">
        <v>597</v>
      </c>
      <c r="D256" t="s">
        <v>598</v>
      </c>
      <c r="E256" t="s">
        <v>597</v>
      </c>
      <c r="F256" t="s">
        <v>606</v>
      </c>
      <c r="G256" t="s">
        <v>615</v>
      </c>
      <c r="H256" t="s">
        <v>616</v>
      </c>
      <c r="I256">
        <v>10</v>
      </c>
    </row>
    <row r="257" spans="1:9" x14ac:dyDescent="0.25">
      <c r="A257" t="s">
        <v>2</v>
      </c>
      <c r="B257" t="s">
        <v>436</v>
      </c>
      <c r="C257" t="s">
        <v>597</v>
      </c>
      <c r="D257" t="s">
        <v>598</v>
      </c>
      <c r="E257" t="s">
        <v>597</v>
      </c>
      <c r="F257" t="s">
        <v>606</v>
      </c>
      <c r="G257" t="s">
        <v>617</v>
      </c>
      <c r="H257" t="s">
        <v>618</v>
      </c>
      <c r="I257">
        <v>14000</v>
      </c>
    </row>
    <row r="258" spans="1:9" x14ac:dyDescent="0.25">
      <c r="A258" t="s">
        <v>2</v>
      </c>
      <c r="B258" t="s">
        <v>436</v>
      </c>
      <c r="C258" t="s">
        <v>597</v>
      </c>
      <c r="D258" t="s">
        <v>598</v>
      </c>
      <c r="E258" t="s">
        <v>597</v>
      </c>
      <c r="F258" t="s">
        <v>606</v>
      </c>
      <c r="G258" t="s">
        <v>619</v>
      </c>
      <c r="H258" t="s">
        <v>620</v>
      </c>
      <c r="I258">
        <v>15</v>
      </c>
    </row>
    <row r="259" spans="1:9" x14ac:dyDescent="0.25">
      <c r="A259" t="s">
        <v>2</v>
      </c>
      <c r="B259" t="s">
        <v>436</v>
      </c>
      <c r="C259" t="s">
        <v>597</v>
      </c>
      <c r="D259" t="s">
        <v>598</v>
      </c>
      <c r="E259" t="s">
        <v>597</v>
      </c>
      <c r="F259" t="s">
        <v>606</v>
      </c>
      <c r="G259" t="s">
        <v>597</v>
      </c>
      <c r="H259" t="s">
        <v>621</v>
      </c>
      <c r="I259">
        <v>173</v>
      </c>
    </row>
    <row r="260" spans="1:9" x14ac:dyDescent="0.25">
      <c r="A260" t="s">
        <v>2</v>
      </c>
      <c r="B260" t="s">
        <v>436</v>
      </c>
      <c r="C260" t="s">
        <v>597</v>
      </c>
      <c r="D260" t="s">
        <v>598</v>
      </c>
      <c r="E260" t="s">
        <v>597</v>
      </c>
      <c r="F260" t="s">
        <v>606</v>
      </c>
      <c r="G260" t="s">
        <v>622</v>
      </c>
      <c r="H260" t="s">
        <v>623</v>
      </c>
      <c r="I260">
        <v>5</v>
      </c>
    </row>
    <row r="261" spans="1:9" x14ac:dyDescent="0.25">
      <c r="A261" t="s">
        <v>2</v>
      </c>
      <c r="B261" t="s">
        <v>436</v>
      </c>
      <c r="C261" t="s">
        <v>597</v>
      </c>
      <c r="D261" t="s">
        <v>598</v>
      </c>
      <c r="E261" t="s">
        <v>597</v>
      </c>
      <c r="F261" t="s">
        <v>606</v>
      </c>
      <c r="G261" t="s">
        <v>624</v>
      </c>
      <c r="H261" t="s">
        <v>625</v>
      </c>
      <c r="I261">
        <v>12</v>
      </c>
    </row>
    <row r="262" spans="1:9" x14ac:dyDescent="0.25">
      <c r="A262" t="s">
        <v>2</v>
      </c>
      <c r="B262" t="s">
        <v>436</v>
      </c>
      <c r="C262" t="s">
        <v>597</v>
      </c>
      <c r="D262" t="s">
        <v>598</v>
      </c>
      <c r="E262" t="s">
        <v>597</v>
      </c>
      <c r="F262" t="s">
        <v>606</v>
      </c>
      <c r="G262" t="s">
        <v>626</v>
      </c>
      <c r="H262" t="s">
        <v>627</v>
      </c>
      <c r="I262">
        <v>13</v>
      </c>
    </row>
    <row r="263" spans="1:9" x14ac:dyDescent="0.25">
      <c r="A263" t="s">
        <v>2</v>
      </c>
      <c r="B263" t="s">
        <v>436</v>
      </c>
      <c r="C263" t="s">
        <v>597</v>
      </c>
      <c r="D263" t="s">
        <v>598</v>
      </c>
      <c r="E263" t="s">
        <v>597</v>
      </c>
      <c r="F263" t="s">
        <v>606</v>
      </c>
      <c r="G263" t="s">
        <v>628</v>
      </c>
      <c r="H263" t="s">
        <v>629</v>
      </c>
      <c r="I263">
        <v>5</v>
      </c>
    </row>
    <row r="264" spans="1:9" x14ac:dyDescent="0.25">
      <c r="A264" t="s">
        <v>2</v>
      </c>
      <c r="B264" t="s">
        <v>436</v>
      </c>
      <c r="C264" t="s">
        <v>597</v>
      </c>
      <c r="D264" t="s">
        <v>598</v>
      </c>
      <c r="E264" t="s">
        <v>597</v>
      </c>
      <c r="F264" t="s">
        <v>606</v>
      </c>
      <c r="G264" t="s">
        <v>630</v>
      </c>
      <c r="H264" t="s">
        <v>631</v>
      </c>
      <c r="I264">
        <v>6</v>
      </c>
    </row>
    <row r="265" spans="1:9" x14ac:dyDescent="0.25">
      <c r="A265" t="s">
        <v>2</v>
      </c>
      <c r="B265" t="s">
        <v>436</v>
      </c>
      <c r="C265" t="s">
        <v>597</v>
      </c>
      <c r="D265" t="s">
        <v>598</v>
      </c>
      <c r="E265" t="s">
        <v>597</v>
      </c>
      <c r="F265" t="s">
        <v>606</v>
      </c>
      <c r="G265" t="s">
        <v>632</v>
      </c>
      <c r="H265" t="s">
        <v>633</v>
      </c>
      <c r="I265">
        <v>5</v>
      </c>
    </row>
    <row r="266" spans="1:9" x14ac:dyDescent="0.25">
      <c r="A266" t="s">
        <v>2</v>
      </c>
      <c r="B266" t="s">
        <v>436</v>
      </c>
      <c r="C266" t="s">
        <v>597</v>
      </c>
      <c r="D266" t="s">
        <v>598</v>
      </c>
      <c r="E266" t="s">
        <v>597</v>
      </c>
      <c r="F266" t="s">
        <v>606</v>
      </c>
      <c r="G266" t="s">
        <v>634</v>
      </c>
      <c r="H266" t="s">
        <v>635</v>
      </c>
      <c r="I266">
        <v>15</v>
      </c>
    </row>
    <row r="267" spans="1:9" x14ac:dyDescent="0.25">
      <c r="A267" t="s">
        <v>2</v>
      </c>
      <c r="B267" t="s">
        <v>436</v>
      </c>
      <c r="C267" t="s">
        <v>597</v>
      </c>
      <c r="D267" t="s">
        <v>598</v>
      </c>
      <c r="E267" t="s">
        <v>597</v>
      </c>
      <c r="F267" t="s">
        <v>606</v>
      </c>
      <c r="G267" t="s">
        <v>636</v>
      </c>
      <c r="H267" t="s">
        <v>637</v>
      </c>
      <c r="I267">
        <v>6</v>
      </c>
    </row>
    <row r="268" spans="1:9" x14ac:dyDescent="0.25">
      <c r="A268" t="s">
        <v>2</v>
      </c>
      <c r="B268" t="s">
        <v>436</v>
      </c>
      <c r="C268" t="s">
        <v>597</v>
      </c>
      <c r="D268" t="s">
        <v>598</v>
      </c>
      <c r="E268" t="s">
        <v>597</v>
      </c>
      <c r="F268" t="s">
        <v>606</v>
      </c>
      <c r="G268" t="s">
        <v>638</v>
      </c>
      <c r="H268" t="s">
        <v>639</v>
      </c>
      <c r="I268">
        <v>5</v>
      </c>
    </row>
    <row r="269" spans="1:9" x14ac:dyDescent="0.25">
      <c r="A269" t="s">
        <v>2</v>
      </c>
      <c r="B269" t="s">
        <v>436</v>
      </c>
      <c r="C269" t="s">
        <v>597</v>
      </c>
      <c r="D269" t="s">
        <v>598</v>
      </c>
      <c r="E269" t="s">
        <v>597</v>
      </c>
      <c r="F269" t="s">
        <v>606</v>
      </c>
      <c r="G269" t="s">
        <v>640</v>
      </c>
      <c r="H269" t="s">
        <v>641</v>
      </c>
      <c r="I269">
        <v>5</v>
      </c>
    </row>
    <row r="270" spans="1:9" x14ac:dyDescent="0.25">
      <c r="A270" t="s">
        <v>2</v>
      </c>
      <c r="B270" t="s">
        <v>436</v>
      </c>
      <c r="C270" t="s">
        <v>597</v>
      </c>
      <c r="D270" t="s">
        <v>598</v>
      </c>
      <c r="E270" t="s">
        <v>597</v>
      </c>
      <c r="F270" t="s">
        <v>606</v>
      </c>
      <c r="G270" t="s">
        <v>642</v>
      </c>
      <c r="H270" t="s">
        <v>643</v>
      </c>
      <c r="I270">
        <v>5</v>
      </c>
    </row>
    <row r="271" spans="1:9" x14ac:dyDescent="0.25">
      <c r="A271" t="s">
        <v>2</v>
      </c>
      <c r="B271" t="s">
        <v>436</v>
      </c>
      <c r="C271" t="s">
        <v>597</v>
      </c>
      <c r="D271" t="s">
        <v>598</v>
      </c>
      <c r="E271" t="s">
        <v>597</v>
      </c>
      <c r="F271" t="s">
        <v>606</v>
      </c>
      <c r="G271" t="s">
        <v>644</v>
      </c>
      <c r="H271" t="s">
        <v>645</v>
      </c>
      <c r="I271">
        <v>6</v>
      </c>
    </row>
    <row r="272" spans="1:9" x14ac:dyDescent="0.25">
      <c r="A272" t="s">
        <v>2</v>
      </c>
      <c r="B272" t="s">
        <v>436</v>
      </c>
      <c r="C272" t="s">
        <v>597</v>
      </c>
      <c r="D272" t="s">
        <v>598</v>
      </c>
      <c r="E272" t="s">
        <v>597</v>
      </c>
      <c r="F272" t="s">
        <v>606</v>
      </c>
      <c r="G272" t="s">
        <v>646</v>
      </c>
      <c r="H272" t="s">
        <v>647</v>
      </c>
      <c r="I272">
        <v>5</v>
      </c>
    </row>
    <row r="273" spans="1:9" x14ac:dyDescent="0.25">
      <c r="A273" t="s">
        <v>2</v>
      </c>
      <c r="B273" t="s">
        <v>436</v>
      </c>
      <c r="C273" t="s">
        <v>597</v>
      </c>
      <c r="D273" t="s">
        <v>598</v>
      </c>
      <c r="E273" t="s">
        <v>597</v>
      </c>
      <c r="F273" t="s">
        <v>606</v>
      </c>
      <c r="G273" t="s">
        <v>648</v>
      </c>
      <c r="H273" t="s">
        <v>649</v>
      </c>
      <c r="I273">
        <v>6</v>
      </c>
    </row>
    <row r="274" spans="1:9" x14ac:dyDescent="0.25">
      <c r="A274" t="s">
        <v>2</v>
      </c>
      <c r="B274" t="s">
        <v>436</v>
      </c>
      <c r="C274" t="s">
        <v>597</v>
      </c>
      <c r="D274" t="s">
        <v>598</v>
      </c>
      <c r="E274" t="s">
        <v>597</v>
      </c>
      <c r="F274" t="s">
        <v>606</v>
      </c>
      <c r="G274" t="s">
        <v>650</v>
      </c>
      <c r="H274" t="s">
        <v>651</v>
      </c>
      <c r="I274">
        <v>5</v>
      </c>
    </row>
    <row r="275" spans="1:9" x14ac:dyDescent="0.25">
      <c r="A275" t="s">
        <v>2</v>
      </c>
      <c r="B275" t="s">
        <v>436</v>
      </c>
      <c r="C275" t="s">
        <v>597</v>
      </c>
      <c r="D275" t="s">
        <v>598</v>
      </c>
      <c r="E275" t="s">
        <v>597</v>
      </c>
      <c r="F275" t="s">
        <v>606</v>
      </c>
      <c r="G275" t="s">
        <v>652</v>
      </c>
      <c r="H275" t="s">
        <v>653</v>
      </c>
      <c r="I275">
        <v>6</v>
      </c>
    </row>
    <row r="276" spans="1:9" x14ac:dyDescent="0.25">
      <c r="A276" t="s">
        <v>2</v>
      </c>
      <c r="B276" t="s">
        <v>436</v>
      </c>
      <c r="C276" t="s">
        <v>597</v>
      </c>
      <c r="D276" t="s">
        <v>598</v>
      </c>
      <c r="E276" t="s">
        <v>597</v>
      </c>
      <c r="F276" t="s">
        <v>606</v>
      </c>
      <c r="G276" t="s">
        <v>654</v>
      </c>
      <c r="H276" t="s">
        <v>655</v>
      </c>
      <c r="I276">
        <v>6</v>
      </c>
    </row>
    <row r="277" spans="1:9" x14ac:dyDescent="0.25">
      <c r="A277" t="s">
        <v>2</v>
      </c>
      <c r="B277" t="s">
        <v>436</v>
      </c>
      <c r="C277" t="s">
        <v>597</v>
      </c>
      <c r="D277" t="s">
        <v>598</v>
      </c>
      <c r="E277" t="s">
        <v>597</v>
      </c>
      <c r="F277" t="s">
        <v>606</v>
      </c>
      <c r="G277" t="s">
        <v>656</v>
      </c>
      <c r="H277" t="s">
        <v>657</v>
      </c>
      <c r="I277">
        <v>5</v>
      </c>
    </row>
    <row r="278" spans="1:9" x14ac:dyDescent="0.25">
      <c r="A278" t="s">
        <v>2</v>
      </c>
      <c r="B278" t="s">
        <v>436</v>
      </c>
      <c r="C278" t="s">
        <v>597</v>
      </c>
      <c r="D278" t="s">
        <v>598</v>
      </c>
      <c r="E278" t="s">
        <v>597</v>
      </c>
      <c r="F278" t="s">
        <v>606</v>
      </c>
      <c r="G278" t="s">
        <v>658</v>
      </c>
      <c r="H278" t="s">
        <v>659</v>
      </c>
      <c r="I278">
        <v>6</v>
      </c>
    </row>
    <row r="279" spans="1:9" x14ac:dyDescent="0.25">
      <c r="A279" t="s">
        <v>2</v>
      </c>
      <c r="B279" t="s">
        <v>436</v>
      </c>
      <c r="C279" t="s">
        <v>597</v>
      </c>
      <c r="D279" t="s">
        <v>598</v>
      </c>
      <c r="E279" t="s">
        <v>597</v>
      </c>
      <c r="F279" t="s">
        <v>606</v>
      </c>
      <c r="G279" t="s">
        <v>660</v>
      </c>
      <c r="H279" t="s">
        <v>661</v>
      </c>
      <c r="I279">
        <v>5</v>
      </c>
    </row>
    <row r="280" spans="1:9" x14ac:dyDescent="0.25">
      <c r="A280" t="s">
        <v>2</v>
      </c>
      <c r="B280" t="s">
        <v>436</v>
      </c>
      <c r="C280" t="s">
        <v>597</v>
      </c>
      <c r="D280" t="s">
        <v>598</v>
      </c>
      <c r="E280" t="s">
        <v>597</v>
      </c>
      <c r="F280" t="s">
        <v>606</v>
      </c>
      <c r="G280" t="s">
        <v>662</v>
      </c>
      <c r="H280" t="s">
        <v>663</v>
      </c>
      <c r="I280">
        <v>5</v>
      </c>
    </row>
    <row r="281" spans="1:9" x14ac:dyDescent="0.25">
      <c r="A281" t="s">
        <v>2</v>
      </c>
      <c r="B281" t="s">
        <v>436</v>
      </c>
      <c r="C281" t="s">
        <v>597</v>
      </c>
      <c r="D281" t="s">
        <v>598</v>
      </c>
      <c r="E281" t="s">
        <v>597</v>
      </c>
      <c r="F281" t="s">
        <v>606</v>
      </c>
      <c r="G281" t="s">
        <v>664</v>
      </c>
      <c r="H281" t="s">
        <v>665</v>
      </c>
      <c r="I281">
        <v>6</v>
      </c>
    </row>
    <row r="282" spans="1:9" x14ac:dyDescent="0.25">
      <c r="A282" t="s">
        <v>2</v>
      </c>
      <c r="B282" t="s">
        <v>436</v>
      </c>
      <c r="C282" t="s">
        <v>597</v>
      </c>
      <c r="D282" t="s">
        <v>598</v>
      </c>
      <c r="E282" t="s">
        <v>597</v>
      </c>
      <c r="F282" t="s">
        <v>606</v>
      </c>
      <c r="G282" t="s">
        <v>666</v>
      </c>
      <c r="H282" t="s">
        <v>667</v>
      </c>
      <c r="I282">
        <v>17</v>
      </c>
    </row>
    <row r="283" spans="1:9" x14ac:dyDescent="0.25">
      <c r="A283" t="s">
        <v>2</v>
      </c>
      <c r="B283" t="s">
        <v>436</v>
      </c>
      <c r="C283" t="s">
        <v>597</v>
      </c>
      <c r="D283" t="s">
        <v>598</v>
      </c>
      <c r="E283" t="s">
        <v>597</v>
      </c>
      <c r="F283" t="s">
        <v>606</v>
      </c>
      <c r="G283" t="s">
        <v>668</v>
      </c>
      <c r="H283" t="s">
        <v>669</v>
      </c>
      <c r="I283">
        <v>5</v>
      </c>
    </row>
    <row r="284" spans="1:9" x14ac:dyDescent="0.25">
      <c r="A284" t="s">
        <v>2</v>
      </c>
      <c r="B284" t="s">
        <v>436</v>
      </c>
      <c r="C284" t="s">
        <v>597</v>
      </c>
      <c r="D284" t="s">
        <v>598</v>
      </c>
      <c r="E284" t="s">
        <v>597</v>
      </c>
      <c r="F284" t="s">
        <v>606</v>
      </c>
      <c r="G284" t="s">
        <v>670</v>
      </c>
      <c r="H284" t="s">
        <v>671</v>
      </c>
      <c r="I284">
        <v>7</v>
      </c>
    </row>
    <row r="285" spans="1:9" x14ac:dyDescent="0.25">
      <c r="A285" t="s">
        <v>2</v>
      </c>
      <c r="B285" t="s">
        <v>436</v>
      </c>
      <c r="C285" t="s">
        <v>597</v>
      </c>
      <c r="D285" t="s">
        <v>598</v>
      </c>
      <c r="E285" t="s">
        <v>597</v>
      </c>
      <c r="F285" t="s">
        <v>606</v>
      </c>
      <c r="G285" t="s">
        <v>672</v>
      </c>
      <c r="H285" t="s">
        <v>673</v>
      </c>
      <c r="I285">
        <v>7</v>
      </c>
    </row>
    <row r="286" spans="1:9" x14ac:dyDescent="0.25">
      <c r="A286" t="s">
        <v>3</v>
      </c>
      <c r="B286" t="s">
        <v>674</v>
      </c>
      <c r="C286" t="s">
        <v>3</v>
      </c>
      <c r="D286" t="s">
        <v>675</v>
      </c>
      <c r="E286" t="s">
        <v>3</v>
      </c>
      <c r="F286" t="s">
        <v>676</v>
      </c>
      <c r="G286" t="s">
        <v>677</v>
      </c>
      <c r="H286" t="s">
        <v>678</v>
      </c>
      <c r="I286">
        <v>6</v>
      </c>
    </row>
    <row r="287" spans="1:9" x14ac:dyDescent="0.25">
      <c r="A287" t="s">
        <v>3</v>
      </c>
      <c r="B287" t="s">
        <v>674</v>
      </c>
      <c r="C287" t="s">
        <v>3</v>
      </c>
      <c r="D287" t="s">
        <v>675</v>
      </c>
      <c r="E287" t="s">
        <v>3</v>
      </c>
      <c r="F287" t="s">
        <v>676</v>
      </c>
      <c r="G287" t="s">
        <v>679</v>
      </c>
      <c r="H287" t="s">
        <v>680</v>
      </c>
      <c r="I287">
        <v>150</v>
      </c>
    </row>
    <row r="288" spans="1:9" x14ac:dyDescent="0.25">
      <c r="A288" t="s">
        <v>3</v>
      </c>
      <c r="B288" t="s">
        <v>674</v>
      </c>
      <c r="C288" t="s">
        <v>3</v>
      </c>
      <c r="D288" t="s">
        <v>675</v>
      </c>
      <c r="E288" t="s">
        <v>3</v>
      </c>
      <c r="F288" t="s">
        <v>676</v>
      </c>
      <c r="G288" t="s">
        <v>681</v>
      </c>
      <c r="H288" t="s">
        <v>682</v>
      </c>
      <c r="I288">
        <v>100</v>
      </c>
    </row>
    <row r="289" spans="1:9" x14ac:dyDescent="0.25">
      <c r="A289" t="s">
        <v>3</v>
      </c>
      <c r="B289" t="s">
        <v>674</v>
      </c>
      <c r="C289" t="s">
        <v>3</v>
      </c>
      <c r="D289" t="s">
        <v>675</v>
      </c>
      <c r="E289" t="s">
        <v>3</v>
      </c>
      <c r="F289" t="s">
        <v>676</v>
      </c>
      <c r="G289" t="s">
        <v>613</v>
      </c>
      <c r="H289" t="s">
        <v>683</v>
      </c>
      <c r="I289">
        <v>18</v>
      </c>
    </row>
    <row r="290" spans="1:9" x14ac:dyDescent="0.25">
      <c r="A290" t="s">
        <v>3</v>
      </c>
      <c r="B290" t="s">
        <v>674</v>
      </c>
      <c r="C290" t="s">
        <v>3</v>
      </c>
      <c r="D290" t="s">
        <v>675</v>
      </c>
      <c r="E290" t="s">
        <v>3</v>
      </c>
      <c r="F290" t="s">
        <v>676</v>
      </c>
      <c r="G290" t="s">
        <v>450</v>
      </c>
      <c r="H290" t="s">
        <v>684</v>
      </c>
      <c r="I290">
        <v>125</v>
      </c>
    </row>
    <row r="291" spans="1:9" x14ac:dyDescent="0.25">
      <c r="A291" t="s">
        <v>3</v>
      </c>
      <c r="B291" t="s">
        <v>674</v>
      </c>
      <c r="C291" t="s">
        <v>3</v>
      </c>
      <c r="D291" t="s">
        <v>675</v>
      </c>
      <c r="E291" t="s">
        <v>3</v>
      </c>
      <c r="F291" t="s">
        <v>676</v>
      </c>
      <c r="G291" t="s">
        <v>685</v>
      </c>
      <c r="H291" t="s">
        <v>686</v>
      </c>
      <c r="I291">
        <v>75</v>
      </c>
    </row>
    <row r="292" spans="1:9" x14ac:dyDescent="0.25">
      <c r="A292" t="s">
        <v>3</v>
      </c>
      <c r="B292" t="s">
        <v>674</v>
      </c>
      <c r="C292" t="s">
        <v>3</v>
      </c>
      <c r="D292" t="s">
        <v>675</v>
      </c>
      <c r="E292" t="s">
        <v>3</v>
      </c>
      <c r="F292" t="s">
        <v>676</v>
      </c>
      <c r="G292" t="s">
        <v>687</v>
      </c>
      <c r="H292" t="s">
        <v>688</v>
      </c>
      <c r="I292">
        <v>113</v>
      </c>
    </row>
    <row r="293" spans="1:9" x14ac:dyDescent="0.25">
      <c r="A293" t="s">
        <v>3</v>
      </c>
      <c r="B293" t="s">
        <v>674</v>
      </c>
      <c r="C293" t="s">
        <v>3</v>
      </c>
      <c r="D293" t="s">
        <v>675</v>
      </c>
      <c r="E293" t="s">
        <v>3</v>
      </c>
      <c r="F293" t="s">
        <v>676</v>
      </c>
      <c r="G293" t="s">
        <v>689</v>
      </c>
      <c r="H293" t="s">
        <v>690</v>
      </c>
      <c r="I293">
        <v>40</v>
      </c>
    </row>
    <row r="294" spans="1:9" x14ac:dyDescent="0.25">
      <c r="A294" t="s">
        <v>3</v>
      </c>
      <c r="B294" t="s">
        <v>674</v>
      </c>
      <c r="C294" t="s">
        <v>3</v>
      </c>
      <c r="D294" t="s">
        <v>675</v>
      </c>
      <c r="E294" t="s">
        <v>3</v>
      </c>
      <c r="F294" t="s">
        <v>676</v>
      </c>
      <c r="G294" t="s">
        <v>691</v>
      </c>
      <c r="H294" t="s">
        <v>692</v>
      </c>
      <c r="I294">
        <v>125</v>
      </c>
    </row>
    <row r="295" spans="1:9" x14ac:dyDescent="0.25">
      <c r="A295" t="s">
        <v>3</v>
      </c>
      <c r="B295" t="s">
        <v>674</v>
      </c>
      <c r="C295" t="s">
        <v>3</v>
      </c>
      <c r="D295" t="s">
        <v>675</v>
      </c>
      <c r="E295" t="s">
        <v>3</v>
      </c>
      <c r="F295" t="s">
        <v>676</v>
      </c>
      <c r="G295" t="s">
        <v>693</v>
      </c>
      <c r="H295" t="s">
        <v>694</v>
      </c>
      <c r="I295">
        <v>6</v>
      </c>
    </row>
    <row r="296" spans="1:9" x14ac:dyDescent="0.25">
      <c r="A296" t="s">
        <v>3</v>
      </c>
      <c r="B296" t="s">
        <v>674</v>
      </c>
      <c r="C296" t="s">
        <v>3</v>
      </c>
      <c r="D296" t="s">
        <v>675</v>
      </c>
      <c r="E296" t="s">
        <v>3</v>
      </c>
      <c r="F296" t="s">
        <v>676</v>
      </c>
      <c r="G296" t="s">
        <v>695</v>
      </c>
      <c r="H296" t="s">
        <v>696</v>
      </c>
      <c r="I296">
        <v>150</v>
      </c>
    </row>
    <row r="297" spans="1:9" x14ac:dyDescent="0.25">
      <c r="A297" t="s">
        <v>3</v>
      </c>
      <c r="B297" t="s">
        <v>674</v>
      </c>
      <c r="C297" t="s">
        <v>3</v>
      </c>
      <c r="D297" t="s">
        <v>675</v>
      </c>
      <c r="E297" t="s">
        <v>3</v>
      </c>
      <c r="F297" t="s">
        <v>676</v>
      </c>
      <c r="G297" t="s">
        <v>697</v>
      </c>
      <c r="H297" t="s">
        <v>698</v>
      </c>
      <c r="I297">
        <v>85</v>
      </c>
    </row>
    <row r="298" spans="1:9" x14ac:dyDescent="0.25">
      <c r="A298" t="s">
        <v>3</v>
      </c>
      <c r="B298" t="s">
        <v>674</v>
      </c>
      <c r="C298" t="s">
        <v>3</v>
      </c>
      <c r="D298" t="s">
        <v>675</v>
      </c>
      <c r="E298" t="s">
        <v>3</v>
      </c>
      <c r="F298" t="s">
        <v>676</v>
      </c>
      <c r="G298" t="s">
        <v>699</v>
      </c>
      <c r="H298" t="s">
        <v>700</v>
      </c>
      <c r="I298">
        <v>175</v>
      </c>
    </row>
    <row r="299" spans="1:9" x14ac:dyDescent="0.25">
      <c r="A299" t="s">
        <v>3</v>
      </c>
      <c r="B299" t="s">
        <v>674</v>
      </c>
      <c r="C299" t="s">
        <v>3</v>
      </c>
      <c r="D299" t="s">
        <v>675</v>
      </c>
      <c r="E299" t="s">
        <v>3</v>
      </c>
      <c r="F299" t="s">
        <v>676</v>
      </c>
      <c r="G299" t="s">
        <v>701</v>
      </c>
      <c r="H299" t="s">
        <v>702</v>
      </c>
      <c r="I299">
        <v>225</v>
      </c>
    </row>
    <row r="300" spans="1:9" x14ac:dyDescent="0.25">
      <c r="A300" t="s">
        <v>3</v>
      </c>
      <c r="B300" t="s">
        <v>674</v>
      </c>
      <c r="C300" t="s">
        <v>3</v>
      </c>
      <c r="D300" t="s">
        <v>675</v>
      </c>
      <c r="E300" t="s">
        <v>3</v>
      </c>
      <c r="F300" t="s">
        <v>676</v>
      </c>
      <c r="G300" t="s">
        <v>703</v>
      </c>
      <c r="H300" t="s">
        <v>704</v>
      </c>
      <c r="I300">
        <v>6</v>
      </c>
    </row>
    <row r="301" spans="1:9" x14ac:dyDescent="0.25">
      <c r="A301" t="s">
        <v>3</v>
      </c>
      <c r="B301" t="s">
        <v>674</v>
      </c>
      <c r="C301" t="s">
        <v>3</v>
      </c>
      <c r="D301" t="s">
        <v>675</v>
      </c>
      <c r="E301" t="s">
        <v>3</v>
      </c>
      <c r="F301" t="s">
        <v>676</v>
      </c>
      <c r="G301" t="s">
        <v>705</v>
      </c>
      <c r="H301" t="s">
        <v>706</v>
      </c>
      <c r="I301">
        <v>18</v>
      </c>
    </row>
    <row r="302" spans="1:9" x14ac:dyDescent="0.25">
      <c r="A302" t="s">
        <v>3</v>
      </c>
      <c r="B302" t="s">
        <v>674</v>
      </c>
      <c r="C302" t="s">
        <v>3</v>
      </c>
      <c r="D302" t="s">
        <v>675</v>
      </c>
      <c r="E302" t="s">
        <v>3</v>
      </c>
      <c r="F302" t="s">
        <v>676</v>
      </c>
      <c r="G302" t="s">
        <v>707</v>
      </c>
      <c r="H302" t="s">
        <v>708</v>
      </c>
      <c r="I302">
        <v>75</v>
      </c>
    </row>
    <row r="303" spans="1:9" x14ac:dyDescent="0.25">
      <c r="A303" t="s">
        <v>3</v>
      </c>
      <c r="B303" t="s">
        <v>674</v>
      </c>
      <c r="C303" t="s">
        <v>3</v>
      </c>
      <c r="D303" t="s">
        <v>675</v>
      </c>
      <c r="E303" t="s">
        <v>3</v>
      </c>
      <c r="F303" t="s">
        <v>676</v>
      </c>
      <c r="G303" t="s">
        <v>709</v>
      </c>
      <c r="H303" t="s">
        <v>710</v>
      </c>
      <c r="I303">
        <v>100</v>
      </c>
    </row>
    <row r="304" spans="1:9" x14ac:dyDescent="0.25">
      <c r="A304" t="s">
        <v>3</v>
      </c>
      <c r="B304" t="s">
        <v>674</v>
      </c>
      <c r="C304" t="s">
        <v>3</v>
      </c>
      <c r="D304" t="s">
        <v>675</v>
      </c>
      <c r="E304" t="s">
        <v>3</v>
      </c>
      <c r="F304" t="s">
        <v>676</v>
      </c>
      <c r="G304" t="s">
        <v>711</v>
      </c>
      <c r="H304" t="s">
        <v>712</v>
      </c>
      <c r="I304">
        <v>6</v>
      </c>
    </row>
    <row r="305" spans="1:9" x14ac:dyDescent="0.25">
      <c r="A305" t="s">
        <v>3</v>
      </c>
      <c r="B305" t="s">
        <v>674</v>
      </c>
      <c r="C305" t="s">
        <v>3</v>
      </c>
      <c r="D305" t="s">
        <v>675</v>
      </c>
      <c r="E305" t="s">
        <v>3</v>
      </c>
      <c r="F305" t="s">
        <v>676</v>
      </c>
      <c r="G305" t="s">
        <v>713</v>
      </c>
      <c r="H305" t="s">
        <v>714</v>
      </c>
      <c r="I305">
        <v>12</v>
      </c>
    </row>
    <row r="306" spans="1:9" x14ac:dyDescent="0.25">
      <c r="A306" t="s">
        <v>3</v>
      </c>
      <c r="B306" t="s">
        <v>674</v>
      </c>
      <c r="C306" t="s">
        <v>3</v>
      </c>
      <c r="D306" t="s">
        <v>675</v>
      </c>
      <c r="E306" t="s">
        <v>3</v>
      </c>
      <c r="F306" t="s">
        <v>676</v>
      </c>
      <c r="G306" t="s">
        <v>715</v>
      </c>
      <c r="H306" t="s">
        <v>716</v>
      </c>
      <c r="I306">
        <v>40</v>
      </c>
    </row>
    <row r="307" spans="1:9" x14ac:dyDescent="0.25">
      <c r="A307" t="s">
        <v>3</v>
      </c>
      <c r="B307" t="s">
        <v>674</v>
      </c>
      <c r="C307" t="s">
        <v>3</v>
      </c>
      <c r="D307" t="s">
        <v>675</v>
      </c>
      <c r="E307" t="s">
        <v>3</v>
      </c>
      <c r="F307" t="s">
        <v>676</v>
      </c>
      <c r="G307" t="s">
        <v>717</v>
      </c>
      <c r="H307" t="s">
        <v>718</v>
      </c>
      <c r="I307">
        <v>40</v>
      </c>
    </row>
    <row r="308" spans="1:9" x14ac:dyDescent="0.25">
      <c r="A308" t="s">
        <v>3</v>
      </c>
      <c r="B308" t="s">
        <v>674</v>
      </c>
      <c r="C308" t="s">
        <v>3</v>
      </c>
      <c r="D308" t="s">
        <v>675</v>
      </c>
      <c r="E308" t="s">
        <v>3</v>
      </c>
      <c r="F308" t="s">
        <v>676</v>
      </c>
      <c r="G308" t="s">
        <v>719</v>
      </c>
      <c r="H308" t="s">
        <v>720</v>
      </c>
      <c r="I308">
        <v>150</v>
      </c>
    </row>
    <row r="309" spans="1:9" x14ac:dyDescent="0.25">
      <c r="A309" t="s">
        <v>3</v>
      </c>
      <c r="B309" t="s">
        <v>674</v>
      </c>
      <c r="C309" t="s">
        <v>3</v>
      </c>
      <c r="D309" t="s">
        <v>675</v>
      </c>
      <c r="E309" t="s">
        <v>3</v>
      </c>
      <c r="F309" t="s">
        <v>676</v>
      </c>
      <c r="G309" t="s">
        <v>721</v>
      </c>
      <c r="H309" t="s">
        <v>722</v>
      </c>
      <c r="I309">
        <v>12</v>
      </c>
    </row>
    <row r="310" spans="1:9" x14ac:dyDescent="0.25">
      <c r="A310" t="s">
        <v>3</v>
      </c>
      <c r="B310" t="s">
        <v>674</v>
      </c>
      <c r="C310" t="s">
        <v>3</v>
      </c>
      <c r="D310" t="s">
        <v>675</v>
      </c>
      <c r="E310" t="s">
        <v>3</v>
      </c>
      <c r="F310" t="s">
        <v>676</v>
      </c>
      <c r="G310" t="s">
        <v>723</v>
      </c>
      <c r="H310" t="s">
        <v>724</v>
      </c>
      <c r="I310">
        <v>12</v>
      </c>
    </row>
    <row r="311" spans="1:9" x14ac:dyDescent="0.25">
      <c r="A311" t="s">
        <v>3</v>
      </c>
      <c r="B311" t="s">
        <v>674</v>
      </c>
      <c r="C311" t="s">
        <v>3</v>
      </c>
      <c r="D311" t="s">
        <v>675</v>
      </c>
      <c r="E311" t="s">
        <v>3</v>
      </c>
      <c r="F311" t="s">
        <v>676</v>
      </c>
      <c r="G311" t="s">
        <v>725</v>
      </c>
      <c r="H311" t="s">
        <v>726</v>
      </c>
      <c r="I311">
        <v>6</v>
      </c>
    </row>
    <row r="312" spans="1:9" x14ac:dyDescent="0.25">
      <c r="A312" t="s">
        <v>3</v>
      </c>
      <c r="B312" t="s">
        <v>674</v>
      </c>
      <c r="C312" t="s">
        <v>3</v>
      </c>
      <c r="D312" t="s">
        <v>675</v>
      </c>
      <c r="E312" t="s">
        <v>3</v>
      </c>
      <c r="F312" t="s">
        <v>676</v>
      </c>
      <c r="G312" t="s">
        <v>727</v>
      </c>
      <c r="H312" t="s">
        <v>728</v>
      </c>
      <c r="I312">
        <v>18</v>
      </c>
    </row>
    <row r="313" spans="1:9" x14ac:dyDescent="0.25">
      <c r="A313" t="s">
        <v>3</v>
      </c>
      <c r="B313" t="s">
        <v>674</v>
      </c>
      <c r="C313" t="s">
        <v>3</v>
      </c>
      <c r="D313" t="s">
        <v>675</v>
      </c>
      <c r="E313" t="s">
        <v>3</v>
      </c>
      <c r="F313" t="s">
        <v>676</v>
      </c>
      <c r="G313" t="s">
        <v>729</v>
      </c>
      <c r="H313" t="s">
        <v>730</v>
      </c>
      <c r="I313">
        <v>6</v>
      </c>
    </row>
    <row r="314" spans="1:9" x14ac:dyDescent="0.25">
      <c r="A314" t="s">
        <v>3</v>
      </c>
      <c r="B314" t="s">
        <v>674</v>
      </c>
      <c r="C314" t="s">
        <v>3</v>
      </c>
      <c r="D314" t="s">
        <v>675</v>
      </c>
      <c r="E314" t="s">
        <v>3</v>
      </c>
      <c r="F314" t="s">
        <v>676</v>
      </c>
      <c r="G314" t="s">
        <v>731</v>
      </c>
      <c r="H314" t="s">
        <v>732</v>
      </c>
      <c r="I314">
        <v>350</v>
      </c>
    </row>
    <row r="315" spans="1:9" x14ac:dyDescent="0.25">
      <c r="A315" t="s">
        <v>3</v>
      </c>
      <c r="B315" t="s">
        <v>674</v>
      </c>
      <c r="C315" t="s">
        <v>3</v>
      </c>
      <c r="D315" t="s">
        <v>675</v>
      </c>
      <c r="E315" t="s">
        <v>3</v>
      </c>
      <c r="F315" t="s">
        <v>676</v>
      </c>
      <c r="G315" t="s">
        <v>733</v>
      </c>
      <c r="H315" t="s">
        <v>734</v>
      </c>
      <c r="I315">
        <v>12</v>
      </c>
    </row>
    <row r="316" spans="1:9" x14ac:dyDescent="0.25">
      <c r="A316" t="s">
        <v>3</v>
      </c>
      <c r="B316" t="s">
        <v>674</v>
      </c>
      <c r="C316" t="s">
        <v>3</v>
      </c>
      <c r="D316" t="s">
        <v>675</v>
      </c>
      <c r="E316" t="s">
        <v>3</v>
      </c>
      <c r="F316" t="s">
        <v>676</v>
      </c>
      <c r="G316" t="s">
        <v>735</v>
      </c>
      <c r="H316" t="s">
        <v>736</v>
      </c>
      <c r="I316">
        <v>160</v>
      </c>
    </row>
    <row r="317" spans="1:9" x14ac:dyDescent="0.25">
      <c r="A317" t="s">
        <v>3</v>
      </c>
      <c r="B317" t="s">
        <v>674</v>
      </c>
      <c r="C317" t="s">
        <v>3</v>
      </c>
      <c r="D317" t="s">
        <v>675</v>
      </c>
      <c r="E317" t="s">
        <v>3</v>
      </c>
      <c r="F317" t="s">
        <v>676</v>
      </c>
      <c r="G317" t="s">
        <v>737</v>
      </c>
      <c r="H317" t="s">
        <v>738</v>
      </c>
      <c r="I317">
        <v>125</v>
      </c>
    </row>
    <row r="318" spans="1:9" x14ac:dyDescent="0.25">
      <c r="A318" t="s">
        <v>3</v>
      </c>
      <c r="B318" t="s">
        <v>674</v>
      </c>
      <c r="C318" t="s">
        <v>3</v>
      </c>
      <c r="D318" t="s">
        <v>675</v>
      </c>
      <c r="E318" t="s">
        <v>3</v>
      </c>
      <c r="F318" t="s">
        <v>676</v>
      </c>
      <c r="G318" t="s">
        <v>739</v>
      </c>
      <c r="H318" t="s">
        <v>740</v>
      </c>
      <c r="I318">
        <v>1000</v>
      </c>
    </row>
    <row r="319" spans="1:9" x14ac:dyDescent="0.25">
      <c r="A319" t="s">
        <v>3</v>
      </c>
      <c r="B319" t="s">
        <v>674</v>
      </c>
      <c r="C319" t="s">
        <v>3</v>
      </c>
      <c r="D319" t="s">
        <v>675</v>
      </c>
      <c r="E319" t="s">
        <v>3</v>
      </c>
      <c r="F319" t="s">
        <v>676</v>
      </c>
      <c r="G319" t="s">
        <v>741</v>
      </c>
      <c r="H319" t="s">
        <v>742</v>
      </c>
      <c r="I319">
        <v>6</v>
      </c>
    </row>
    <row r="320" spans="1:9" x14ac:dyDescent="0.25">
      <c r="A320" t="s">
        <v>3</v>
      </c>
      <c r="B320" t="s">
        <v>674</v>
      </c>
      <c r="C320" t="s">
        <v>3</v>
      </c>
      <c r="D320" t="s">
        <v>675</v>
      </c>
      <c r="E320" t="s">
        <v>3</v>
      </c>
      <c r="F320" t="s">
        <v>676</v>
      </c>
      <c r="G320" t="s">
        <v>743</v>
      </c>
      <c r="H320" t="s">
        <v>744</v>
      </c>
      <c r="I320">
        <v>250</v>
      </c>
    </row>
    <row r="321" spans="1:9" x14ac:dyDescent="0.25">
      <c r="A321" t="s">
        <v>3</v>
      </c>
      <c r="B321" t="s">
        <v>674</v>
      </c>
      <c r="C321" t="s">
        <v>3</v>
      </c>
      <c r="D321" t="s">
        <v>675</v>
      </c>
      <c r="E321" t="s">
        <v>3</v>
      </c>
      <c r="F321" t="s">
        <v>676</v>
      </c>
      <c r="G321" t="s">
        <v>745</v>
      </c>
      <c r="H321" t="s">
        <v>746</v>
      </c>
      <c r="I321">
        <v>50</v>
      </c>
    </row>
    <row r="322" spans="1:9" x14ac:dyDescent="0.25">
      <c r="A322" t="s">
        <v>3</v>
      </c>
      <c r="B322" t="s">
        <v>674</v>
      </c>
      <c r="C322" t="s">
        <v>3</v>
      </c>
      <c r="D322" t="s">
        <v>675</v>
      </c>
      <c r="E322" t="s">
        <v>3</v>
      </c>
      <c r="F322" t="s">
        <v>676</v>
      </c>
      <c r="G322" t="s">
        <v>747</v>
      </c>
      <c r="H322" t="s">
        <v>748</v>
      </c>
      <c r="I322">
        <v>12</v>
      </c>
    </row>
    <row r="323" spans="1:9" x14ac:dyDescent="0.25">
      <c r="A323" t="s">
        <v>3</v>
      </c>
      <c r="B323" t="s">
        <v>674</v>
      </c>
      <c r="C323" t="s">
        <v>3</v>
      </c>
      <c r="D323" t="s">
        <v>675</v>
      </c>
      <c r="E323" t="s">
        <v>3</v>
      </c>
      <c r="F323" t="s">
        <v>676</v>
      </c>
      <c r="G323" t="s">
        <v>749</v>
      </c>
      <c r="H323" t="s">
        <v>750</v>
      </c>
      <c r="I323">
        <v>5</v>
      </c>
    </row>
    <row r="324" spans="1:9" x14ac:dyDescent="0.25">
      <c r="A324" t="s">
        <v>3</v>
      </c>
      <c r="B324" t="s">
        <v>674</v>
      </c>
      <c r="C324" t="s">
        <v>3</v>
      </c>
      <c r="D324" t="s">
        <v>675</v>
      </c>
      <c r="E324" t="s">
        <v>3</v>
      </c>
      <c r="F324" t="s">
        <v>676</v>
      </c>
      <c r="G324" t="s">
        <v>751</v>
      </c>
      <c r="H324" t="s">
        <v>752</v>
      </c>
      <c r="I324">
        <v>12</v>
      </c>
    </row>
    <row r="325" spans="1:9" x14ac:dyDescent="0.25">
      <c r="A325" t="s">
        <v>3</v>
      </c>
      <c r="B325" t="s">
        <v>674</v>
      </c>
      <c r="C325" t="s">
        <v>3</v>
      </c>
      <c r="D325" t="s">
        <v>675</v>
      </c>
      <c r="E325" t="s">
        <v>3</v>
      </c>
      <c r="F325" t="s">
        <v>676</v>
      </c>
      <c r="G325" t="s">
        <v>753</v>
      </c>
      <c r="H325" t="s">
        <v>754</v>
      </c>
      <c r="I325">
        <v>75</v>
      </c>
    </row>
    <row r="326" spans="1:9" x14ac:dyDescent="0.25">
      <c r="A326" t="s">
        <v>3</v>
      </c>
      <c r="B326" t="s">
        <v>674</v>
      </c>
      <c r="C326" t="s">
        <v>3</v>
      </c>
      <c r="D326" t="s">
        <v>675</v>
      </c>
      <c r="E326" t="s">
        <v>3</v>
      </c>
      <c r="F326" t="s">
        <v>676</v>
      </c>
      <c r="G326" t="s">
        <v>755</v>
      </c>
      <c r="H326" t="s">
        <v>756</v>
      </c>
      <c r="I326">
        <v>100</v>
      </c>
    </row>
    <row r="327" spans="1:9" x14ac:dyDescent="0.25">
      <c r="A327" t="s">
        <v>3</v>
      </c>
      <c r="B327" t="s">
        <v>674</v>
      </c>
      <c r="C327" t="s">
        <v>3</v>
      </c>
      <c r="D327" t="s">
        <v>675</v>
      </c>
      <c r="E327" t="s">
        <v>3</v>
      </c>
      <c r="F327" t="s">
        <v>676</v>
      </c>
      <c r="G327" t="s">
        <v>757</v>
      </c>
      <c r="H327" t="s">
        <v>758</v>
      </c>
      <c r="I327">
        <v>12</v>
      </c>
    </row>
    <row r="328" spans="1:9" x14ac:dyDescent="0.25">
      <c r="A328" t="s">
        <v>3</v>
      </c>
      <c r="B328" t="s">
        <v>674</v>
      </c>
      <c r="C328" t="s">
        <v>3</v>
      </c>
      <c r="D328" t="s">
        <v>675</v>
      </c>
      <c r="E328" t="s">
        <v>3</v>
      </c>
      <c r="F328" t="s">
        <v>676</v>
      </c>
      <c r="G328" t="s">
        <v>759</v>
      </c>
      <c r="H328" t="s">
        <v>760</v>
      </c>
      <c r="I328">
        <v>6</v>
      </c>
    </row>
    <row r="329" spans="1:9" x14ac:dyDescent="0.25">
      <c r="A329" t="s">
        <v>3</v>
      </c>
      <c r="B329" t="s">
        <v>674</v>
      </c>
      <c r="C329" t="s">
        <v>3</v>
      </c>
      <c r="D329" t="s">
        <v>675</v>
      </c>
      <c r="E329" t="s">
        <v>3</v>
      </c>
      <c r="F329" t="s">
        <v>676</v>
      </c>
      <c r="G329" t="s">
        <v>761</v>
      </c>
      <c r="H329" t="s">
        <v>762</v>
      </c>
      <c r="I329">
        <v>110</v>
      </c>
    </row>
    <row r="330" spans="1:9" x14ac:dyDescent="0.25">
      <c r="A330" t="s">
        <v>3</v>
      </c>
      <c r="B330" t="s">
        <v>674</v>
      </c>
      <c r="C330" t="s">
        <v>3</v>
      </c>
      <c r="D330" t="s">
        <v>675</v>
      </c>
      <c r="E330" t="s">
        <v>3</v>
      </c>
      <c r="F330" t="s">
        <v>676</v>
      </c>
      <c r="G330" t="s">
        <v>763</v>
      </c>
      <c r="H330" t="s">
        <v>764</v>
      </c>
      <c r="I330">
        <v>150</v>
      </c>
    </row>
    <row r="331" spans="1:9" x14ac:dyDescent="0.25">
      <c r="A331" t="s">
        <v>3</v>
      </c>
      <c r="B331" t="s">
        <v>674</v>
      </c>
      <c r="C331" t="s">
        <v>3</v>
      </c>
      <c r="D331" t="s">
        <v>675</v>
      </c>
      <c r="E331" t="s">
        <v>3</v>
      </c>
      <c r="F331" t="s">
        <v>676</v>
      </c>
      <c r="G331" t="s">
        <v>765</v>
      </c>
      <c r="H331" t="s">
        <v>766</v>
      </c>
      <c r="I331">
        <v>300</v>
      </c>
    </row>
    <row r="332" spans="1:9" x14ac:dyDescent="0.25">
      <c r="A332" t="s">
        <v>3</v>
      </c>
      <c r="B332" t="s">
        <v>674</v>
      </c>
      <c r="C332" t="s">
        <v>3</v>
      </c>
      <c r="D332" t="s">
        <v>675</v>
      </c>
      <c r="E332" t="s">
        <v>3</v>
      </c>
      <c r="F332" t="s">
        <v>676</v>
      </c>
      <c r="G332" t="s">
        <v>767</v>
      </c>
      <c r="H332" t="s">
        <v>768</v>
      </c>
      <c r="I332">
        <v>6</v>
      </c>
    </row>
    <row r="333" spans="1:9" x14ac:dyDescent="0.25">
      <c r="A333" t="s">
        <v>3</v>
      </c>
      <c r="B333" t="s">
        <v>674</v>
      </c>
      <c r="C333" t="s">
        <v>3</v>
      </c>
      <c r="D333" t="s">
        <v>675</v>
      </c>
      <c r="E333" t="s">
        <v>3</v>
      </c>
      <c r="F333" t="s">
        <v>676</v>
      </c>
      <c r="G333" t="s">
        <v>769</v>
      </c>
      <c r="H333" t="s">
        <v>770</v>
      </c>
      <c r="I333">
        <v>50</v>
      </c>
    </row>
    <row r="334" spans="1:9" x14ac:dyDescent="0.25">
      <c r="A334" t="s">
        <v>3</v>
      </c>
      <c r="B334" t="s">
        <v>674</v>
      </c>
      <c r="C334" t="s">
        <v>3</v>
      </c>
      <c r="D334" t="s">
        <v>675</v>
      </c>
      <c r="E334" t="s">
        <v>3</v>
      </c>
      <c r="F334" t="s">
        <v>676</v>
      </c>
      <c r="G334" t="s">
        <v>771</v>
      </c>
      <c r="H334" t="s">
        <v>772</v>
      </c>
      <c r="I334">
        <v>6</v>
      </c>
    </row>
    <row r="335" spans="1:9" x14ac:dyDescent="0.25">
      <c r="A335" t="s">
        <v>3</v>
      </c>
      <c r="B335" t="s">
        <v>674</v>
      </c>
      <c r="C335" t="s">
        <v>3</v>
      </c>
      <c r="D335" t="s">
        <v>675</v>
      </c>
      <c r="E335" t="s">
        <v>3</v>
      </c>
      <c r="F335" t="s">
        <v>676</v>
      </c>
      <c r="G335" t="s">
        <v>773</v>
      </c>
      <c r="H335" t="s">
        <v>774</v>
      </c>
      <c r="I335">
        <v>6</v>
      </c>
    </row>
    <row r="336" spans="1:9" x14ac:dyDescent="0.25">
      <c r="A336" t="s">
        <v>3</v>
      </c>
      <c r="B336" t="s">
        <v>674</v>
      </c>
      <c r="C336" t="s">
        <v>3</v>
      </c>
      <c r="D336" t="s">
        <v>675</v>
      </c>
      <c r="E336" t="s">
        <v>3</v>
      </c>
      <c r="F336" t="s">
        <v>676</v>
      </c>
      <c r="G336" t="s">
        <v>775</v>
      </c>
      <c r="H336" t="s">
        <v>776</v>
      </c>
      <c r="I336">
        <v>250</v>
      </c>
    </row>
    <row r="337" spans="1:9" x14ac:dyDescent="0.25">
      <c r="A337" t="s">
        <v>3</v>
      </c>
      <c r="B337" t="s">
        <v>674</v>
      </c>
      <c r="C337" t="s">
        <v>3</v>
      </c>
      <c r="D337" t="s">
        <v>675</v>
      </c>
      <c r="E337" t="s">
        <v>3</v>
      </c>
      <c r="F337" t="s">
        <v>676</v>
      </c>
      <c r="G337" t="s">
        <v>777</v>
      </c>
      <c r="H337" t="s">
        <v>778</v>
      </c>
      <c r="I337">
        <v>6</v>
      </c>
    </row>
    <row r="338" spans="1:9" x14ac:dyDescent="0.25">
      <c r="A338" t="s">
        <v>3</v>
      </c>
      <c r="B338" t="s">
        <v>674</v>
      </c>
      <c r="C338" t="s">
        <v>3</v>
      </c>
      <c r="D338" t="s">
        <v>675</v>
      </c>
      <c r="E338" t="s">
        <v>3</v>
      </c>
      <c r="F338" t="s">
        <v>676</v>
      </c>
      <c r="G338" t="s">
        <v>779</v>
      </c>
      <c r="H338" t="s">
        <v>780</v>
      </c>
      <c r="I338">
        <v>500</v>
      </c>
    </row>
    <row r="339" spans="1:9" x14ac:dyDescent="0.25">
      <c r="A339" t="s">
        <v>3</v>
      </c>
      <c r="B339" t="s">
        <v>674</v>
      </c>
      <c r="C339" t="s">
        <v>3</v>
      </c>
      <c r="D339" t="s">
        <v>675</v>
      </c>
      <c r="E339" t="s">
        <v>3</v>
      </c>
      <c r="F339" t="s">
        <v>676</v>
      </c>
      <c r="G339" t="s">
        <v>781</v>
      </c>
      <c r="H339" t="s">
        <v>782</v>
      </c>
      <c r="I339">
        <v>6</v>
      </c>
    </row>
    <row r="340" spans="1:9" x14ac:dyDescent="0.25">
      <c r="A340" t="s">
        <v>3</v>
      </c>
      <c r="B340" t="s">
        <v>674</v>
      </c>
      <c r="C340" t="s">
        <v>3</v>
      </c>
      <c r="D340" t="s">
        <v>675</v>
      </c>
      <c r="E340" t="s">
        <v>3</v>
      </c>
      <c r="F340" t="s">
        <v>676</v>
      </c>
      <c r="G340" t="s">
        <v>783</v>
      </c>
      <c r="H340" t="s">
        <v>784</v>
      </c>
      <c r="I340">
        <v>5</v>
      </c>
    </row>
    <row r="341" spans="1:9" x14ac:dyDescent="0.25">
      <c r="A341" t="s">
        <v>3</v>
      </c>
      <c r="B341" t="s">
        <v>674</v>
      </c>
      <c r="C341" t="s">
        <v>3</v>
      </c>
      <c r="D341" t="s">
        <v>675</v>
      </c>
      <c r="E341" t="s">
        <v>3</v>
      </c>
      <c r="F341" t="s">
        <v>676</v>
      </c>
      <c r="G341" t="s">
        <v>785</v>
      </c>
      <c r="H341" t="s">
        <v>786</v>
      </c>
      <c r="I341">
        <v>12</v>
      </c>
    </row>
    <row r="342" spans="1:9" x14ac:dyDescent="0.25">
      <c r="A342" t="s">
        <v>3</v>
      </c>
      <c r="B342" t="s">
        <v>674</v>
      </c>
      <c r="C342" t="s">
        <v>3</v>
      </c>
      <c r="D342" t="s">
        <v>675</v>
      </c>
      <c r="E342" t="s">
        <v>3</v>
      </c>
      <c r="F342" t="s">
        <v>676</v>
      </c>
      <c r="G342" t="s">
        <v>787</v>
      </c>
      <c r="H342" t="s">
        <v>788</v>
      </c>
      <c r="I342">
        <v>350</v>
      </c>
    </row>
    <row r="343" spans="1:9" x14ac:dyDescent="0.25">
      <c r="A343" t="s">
        <v>3</v>
      </c>
      <c r="B343" t="s">
        <v>674</v>
      </c>
      <c r="C343" t="s">
        <v>3</v>
      </c>
      <c r="D343" t="s">
        <v>675</v>
      </c>
      <c r="E343" t="s">
        <v>3</v>
      </c>
      <c r="F343" t="s">
        <v>676</v>
      </c>
      <c r="G343" t="s">
        <v>789</v>
      </c>
      <c r="H343" t="s">
        <v>790</v>
      </c>
      <c r="I343">
        <v>685</v>
      </c>
    </row>
    <row r="344" spans="1:9" x14ac:dyDescent="0.25">
      <c r="A344" t="s">
        <v>3</v>
      </c>
      <c r="B344" t="s">
        <v>674</v>
      </c>
      <c r="C344" t="s">
        <v>3</v>
      </c>
      <c r="D344" t="s">
        <v>675</v>
      </c>
      <c r="E344" t="s">
        <v>3</v>
      </c>
      <c r="F344" t="s">
        <v>676</v>
      </c>
      <c r="G344" t="s">
        <v>791</v>
      </c>
      <c r="H344" t="s">
        <v>792</v>
      </c>
      <c r="I344">
        <v>100</v>
      </c>
    </row>
    <row r="345" spans="1:9" x14ac:dyDescent="0.25">
      <c r="A345" t="s">
        <v>3</v>
      </c>
      <c r="B345" t="s">
        <v>674</v>
      </c>
      <c r="C345" t="s">
        <v>3</v>
      </c>
      <c r="D345" t="s">
        <v>675</v>
      </c>
      <c r="E345" t="s">
        <v>3</v>
      </c>
      <c r="F345" t="s">
        <v>676</v>
      </c>
      <c r="G345" t="s">
        <v>793</v>
      </c>
      <c r="H345" t="s">
        <v>794</v>
      </c>
      <c r="I345">
        <v>350</v>
      </c>
    </row>
    <row r="346" spans="1:9" x14ac:dyDescent="0.25">
      <c r="A346" t="s">
        <v>3</v>
      </c>
      <c r="B346" t="s">
        <v>674</v>
      </c>
      <c r="C346" t="s">
        <v>3</v>
      </c>
      <c r="D346" t="s">
        <v>675</v>
      </c>
      <c r="E346" t="s">
        <v>3</v>
      </c>
      <c r="F346" t="s">
        <v>676</v>
      </c>
      <c r="G346" t="s">
        <v>795</v>
      </c>
      <c r="H346" t="s">
        <v>796</v>
      </c>
      <c r="I346">
        <v>150</v>
      </c>
    </row>
    <row r="347" spans="1:9" x14ac:dyDescent="0.25">
      <c r="A347" t="s">
        <v>3</v>
      </c>
      <c r="B347" t="s">
        <v>674</v>
      </c>
      <c r="C347" t="s">
        <v>3</v>
      </c>
      <c r="D347" t="s">
        <v>675</v>
      </c>
      <c r="E347" t="s">
        <v>3</v>
      </c>
      <c r="F347" t="s">
        <v>676</v>
      </c>
      <c r="G347" t="s">
        <v>797</v>
      </c>
      <c r="H347" t="s">
        <v>798</v>
      </c>
      <c r="I347">
        <v>5</v>
      </c>
    </row>
    <row r="348" spans="1:9" x14ac:dyDescent="0.25">
      <c r="A348" t="s">
        <v>3</v>
      </c>
      <c r="B348" t="s">
        <v>674</v>
      </c>
      <c r="C348" t="s">
        <v>3</v>
      </c>
      <c r="D348" t="s">
        <v>675</v>
      </c>
      <c r="E348" t="s">
        <v>3</v>
      </c>
      <c r="F348" t="s">
        <v>676</v>
      </c>
      <c r="G348" t="s">
        <v>799</v>
      </c>
      <c r="H348" t="s">
        <v>800</v>
      </c>
      <c r="I348">
        <v>50</v>
      </c>
    </row>
    <row r="349" spans="1:9" x14ac:dyDescent="0.25">
      <c r="A349" t="s">
        <v>3</v>
      </c>
      <c r="B349" t="s">
        <v>674</v>
      </c>
      <c r="C349" t="s">
        <v>3</v>
      </c>
      <c r="D349" t="s">
        <v>675</v>
      </c>
      <c r="E349" t="s">
        <v>801</v>
      </c>
      <c r="F349" t="s">
        <v>802</v>
      </c>
      <c r="G349" t="s">
        <v>801</v>
      </c>
      <c r="H349" t="s">
        <v>803</v>
      </c>
      <c r="I349">
        <v>972</v>
      </c>
    </row>
    <row r="350" spans="1:9" x14ac:dyDescent="0.25">
      <c r="A350" t="s">
        <v>3</v>
      </c>
      <c r="B350" t="s">
        <v>674</v>
      </c>
      <c r="C350" t="s">
        <v>3</v>
      </c>
      <c r="D350" t="s">
        <v>675</v>
      </c>
      <c r="E350" t="s">
        <v>801</v>
      </c>
      <c r="F350" t="s">
        <v>802</v>
      </c>
      <c r="G350" t="s">
        <v>804</v>
      </c>
      <c r="H350" t="s">
        <v>805</v>
      </c>
      <c r="I350">
        <v>300</v>
      </c>
    </row>
    <row r="351" spans="1:9" x14ac:dyDescent="0.25">
      <c r="A351" t="s">
        <v>3</v>
      </c>
      <c r="B351" t="s">
        <v>674</v>
      </c>
      <c r="C351" t="s">
        <v>3</v>
      </c>
      <c r="D351" t="s">
        <v>675</v>
      </c>
      <c r="E351" t="s">
        <v>801</v>
      </c>
      <c r="F351" t="s">
        <v>802</v>
      </c>
      <c r="G351" t="s">
        <v>806</v>
      </c>
      <c r="H351" t="s">
        <v>807</v>
      </c>
      <c r="I351">
        <v>195</v>
      </c>
    </row>
    <row r="352" spans="1:9" x14ac:dyDescent="0.25">
      <c r="A352" t="s">
        <v>3</v>
      </c>
      <c r="B352" t="s">
        <v>674</v>
      </c>
      <c r="C352" t="s">
        <v>3</v>
      </c>
      <c r="D352" t="s">
        <v>675</v>
      </c>
      <c r="E352" t="s">
        <v>801</v>
      </c>
      <c r="F352" t="s">
        <v>802</v>
      </c>
      <c r="G352" t="s">
        <v>808</v>
      </c>
      <c r="H352" t="s">
        <v>809</v>
      </c>
      <c r="I352">
        <v>225</v>
      </c>
    </row>
    <row r="353" spans="1:9" x14ac:dyDescent="0.25">
      <c r="A353" t="s">
        <v>3</v>
      </c>
      <c r="B353" t="s">
        <v>674</v>
      </c>
      <c r="C353" t="s">
        <v>3</v>
      </c>
      <c r="D353" t="s">
        <v>675</v>
      </c>
      <c r="E353" t="s">
        <v>801</v>
      </c>
      <c r="F353" t="s">
        <v>802</v>
      </c>
      <c r="G353" t="s">
        <v>810</v>
      </c>
      <c r="H353" t="s">
        <v>811</v>
      </c>
      <c r="I353">
        <v>250</v>
      </c>
    </row>
    <row r="354" spans="1:9" x14ac:dyDescent="0.25">
      <c r="A354" t="s">
        <v>3</v>
      </c>
      <c r="B354" t="s">
        <v>674</v>
      </c>
      <c r="C354" t="s">
        <v>3</v>
      </c>
      <c r="D354" t="s">
        <v>675</v>
      </c>
      <c r="E354" t="s">
        <v>801</v>
      </c>
      <c r="F354" t="s">
        <v>802</v>
      </c>
      <c r="G354" t="s">
        <v>812</v>
      </c>
      <c r="H354" t="s">
        <v>813</v>
      </c>
      <c r="I354">
        <v>138</v>
      </c>
    </row>
    <row r="355" spans="1:9" x14ac:dyDescent="0.25">
      <c r="A355" t="s">
        <v>3</v>
      </c>
      <c r="B355" t="s">
        <v>674</v>
      </c>
      <c r="C355" t="s">
        <v>3</v>
      </c>
      <c r="D355" t="s">
        <v>675</v>
      </c>
      <c r="E355" t="s">
        <v>801</v>
      </c>
      <c r="F355" t="s">
        <v>802</v>
      </c>
      <c r="G355" t="s">
        <v>814</v>
      </c>
      <c r="H355" t="s">
        <v>815</v>
      </c>
      <c r="I355">
        <v>120</v>
      </c>
    </row>
    <row r="356" spans="1:9" x14ac:dyDescent="0.25">
      <c r="A356" t="s">
        <v>3</v>
      </c>
      <c r="B356" t="s">
        <v>674</v>
      </c>
      <c r="C356" t="s">
        <v>3</v>
      </c>
      <c r="D356" t="s">
        <v>675</v>
      </c>
      <c r="E356" t="s">
        <v>801</v>
      </c>
      <c r="F356" t="s">
        <v>802</v>
      </c>
      <c r="G356" t="s">
        <v>816</v>
      </c>
      <c r="H356" t="s">
        <v>817</v>
      </c>
      <c r="I356">
        <v>512</v>
      </c>
    </row>
    <row r="357" spans="1:9" x14ac:dyDescent="0.25">
      <c r="A357" t="s">
        <v>3</v>
      </c>
      <c r="B357" t="s">
        <v>674</v>
      </c>
      <c r="C357" t="s">
        <v>3</v>
      </c>
      <c r="D357" t="s">
        <v>675</v>
      </c>
      <c r="E357" t="s">
        <v>801</v>
      </c>
      <c r="F357" t="s">
        <v>802</v>
      </c>
      <c r="G357" t="s">
        <v>818</v>
      </c>
      <c r="H357" t="s">
        <v>819</v>
      </c>
      <c r="I357">
        <v>274</v>
      </c>
    </row>
    <row r="358" spans="1:9" x14ac:dyDescent="0.25">
      <c r="A358" t="s">
        <v>3</v>
      </c>
      <c r="B358" t="s">
        <v>674</v>
      </c>
      <c r="C358" t="s">
        <v>3</v>
      </c>
      <c r="D358" t="s">
        <v>675</v>
      </c>
      <c r="E358" t="s">
        <v>801</v>
      </c>
      <c r="F358" t="s">
        <v>802</v>
      </c>
      <c r="G358" t="s">
        <v>820</v>
      </c>
      <c r="H358" t="s">
        <v>821</v>
      </c>
      <c r="I358">
        <v>113</v>
      </c>
    </row>
    <row r="359" spans="1:9" x14ac:dyDescent="0.25">
      <c r="A359" t="s">
        <v>3</v>
      </c>
      <c r="B359" t="s">
        <v>674</v>
      </c>
      <c r="C359" t="s">
        <v>3</v>
      </c>
      <c r="D359" t="s">
        <v>675</v>
      </c>
      <c r="E359" t="s">
        <v>801</v>
      </c>
      <c r="F359" t="s">
        <v>802</v>
      </c>
      <c r="G359" t="s">
        <v>822</v>
      </c>
      <c r="H359" t="s">
        <v>823</v>
      </c>
      <c r="I359">
        <v>456</v>
      </c>
    </row>
    <row r="360" spans="1:9" x14ac:dyDescent="0.25">
      <c r="A360" t="s">
        <v>3</v>
      </c>
      <c r="B360" t="s">
        <v>674</v>
      </c>
      <c r="C360" t="s">
        <v>3</v>
      </c>
      <c r="D360" t="s">
        <v>675</v>
      </c>
      <c r="E360" t="s">
        <v>801</v>
      </c>
      <c r="F360" t="s">
        <v>802</v>
      </c>
      <c r="G360" t="s">
        <v>824</v>
      </c>
      <c r="H360" t="s">
        <v>825</v>
      </c>
      <c r="I360">
        <v>200</v>
      </c>
    </row>
    <row r="361" spans="1:9" x14ac:dyDescent="0.25">
      <c r="A361" t="s">
        <v>3</v>
      </c>
      <c r="B361" t="s">
        <v>674</v>
      </c>
      <c r="C361" t="s">
        <v>3</v>
      </c>
      <c r="D361" t="s">
        <v>675</v>
      </c>
      <c r="E361" t="s">
        <v>801</v>
      </c>
      <c r="F361" t="s">
        <v>802</v>
      </c>
      <c r="G361" t="s">
        <v>826</v>
      </c>
      <c r="H361" t="s">
        <v>827</v>
      </c>
      <c r="I361">
        <v>200</v>
      </c>
    </row>
    <row r="362" spans="1:9" x14ac:dyDescent="0.25">
      <c r="A362" t="s">
        <v>3</v>
      </c>
      <c r="B362" t="s">
        <v>674</v>
      </c>
      <c r="C362" t="s">
        <v>3</v>
      </c>
      <c r="D362" t="s">
        <v>675</v>
      </c>
      <c r="E362" t="s">
        <v>801</v>
      </c>
      <c r="F362" t="s">
        <v>802</v>
      </c>
      <c r="G362" t="s">
        <v>828</v>
      </c>
      <c r="H362" t="s">
        <v>829</v>
      </c>
      <c r="I362">
        <v>250</v>
      </c>
    </row>
    <row r="363" spans="1:9" x14ac:dyDescent="0.25">
      <c r="A363" t="s">
        <v>3</v>
      </c>
      <c r="B363" t="s">
        <v>674</v>
      </c>
      <c r="C363" t="s">
        <v>3</v>
      </c>
      <c r="D363" t="s">
        <v>675</v>
      </c>
      <c r="E363" t="s">
        <v>801</v>
      </c>
      <c r="F363" t="s">
        <v>802</v>
      </c>
      <c r="G363" t="s">
        <v>830</v>
      </c>
      <c r="H363" t="s">
        <v>831</v>
      </c>
      <c r="I363">
        <v>100</v>
      </c>
    </row>
    <row r="364" spans="1:9" x14ac:dyDescent="0.25">
      <c r="A364" t="s">
        <v>3</v>
      </c>
      <c r="B364" t="s">
        <v>674</v>
      </c>
      <c r="C364" t="s">
        <v>3</v>
      </c>
      <c r="D364" t="s">
        <v>675</v>
      </c>
      <c r="E364" t="s">
        <v>801</v>
      </c>
      <c r="F364" t="s">
        <v>802</v>
      </c>
      <c r="G364" t="s">
        <v>832</v>
      </c>
      <c r="H364" t="s">
        <v>833</v>
      </c>
      <c r="I364">
        <v>200</v>
      </c>
    </row>
    <row r="365" spans="1:9" x14ac:dyDescent="0.25">
      <c r="A365" t="s">
        <v>3</v>
      </c>
      <c r="B365" t="s">
        <v>674</v>
      </c>
      <c r="C365" t="s">
        <v>3</v>
      </c>
      <c r="D365" t="s">
        <v>675</v>
      </c>
      <c r="E365" t="s">
        <v>801</v>
      </c>
      <c r="F365" t="s">
        <v>802</v>
      </c>
      <c r="G365" t="s">
        <v>834</v>
      </c>
      <c r="H365" t="s">
        <v>835</v>
      </c>
      <c r="I365">
        <v>225</v>
      </c>
    </row>
    <row r="366" spans="1:9" x14ac:dyDescent="0.25">
      <c r="A366" t="s">
        <v>3</v>
      </c>
      <c r="B366" t="s">
        <v>674</v>
      </c>
      <c r="C366" t="s">
        <v>3</v>
      </c>
      <c r="D366" t="s">
        <v>675</v>
      </c>
      <c r="E366" t="s">
        <v>801</v>
      </c>
      <c r="F366" t="s">
        <v>802</v>
      </c>
      <c r="G366" t="s">
        <v>836</v>
      </c>
      <c r="H366" t="s">
        <v>837</v>
      </c>
      <c r="I366">
        <v>500</v>
      </c>
    </row>
    <row r="367" spans="1:9" x14ac:dyDescent="0.25">
      <c r="A367" t="s">
        <v>3</v>
      </c>
      <c r="B367" t="s">
        <v>674</v>
      </c>
      <c r="C367" t="s">
        <v>3</v>
      </c>
      <c r="D367" t="s">
        <v>675</v>
      </c>
      <c r="E367" t="s">
        <v>801</v>
      </c>
      <c r="F367" t="s">
        <v>802</v>
      </c>
      <c r="G367" t="s">
        <v>838</v>
      </c>
      <c r="H367" t="s">
        <v>839</v>
      </c>
      <c r="I367">
        <v>100</v>
      </c>
    </row>
    <row r="368" spans="1:9" x14ac:dyDescent="0.25">
      <c r="A368" t="s">
        <v>3</v>
      </c>
      <c r="B368" t="s">
        <v>674</v>
      </c>
      <c r="C368" t="s">
        <v>3</v>
      </c>
      <c r="D368" t="s">
        <v>675</v>
      </c>
      <c r="E368" t="s">
        <v>801</v>
      </c>
      <c r="F368" t="s">
        <v>802</v>
      </c>
      <c r="G368" t="s">
        <v>840</v>
      </c>
      <c r="H368" t="s">
        <v>841</v>
      </c>
      <c r="I368">
        <v>125</v>
      </c>
    </row>
    <row r="369" spans="1:9" x14ac:dyDescent="0.25">
      <c r="A369" t="s">
        <v>3</v>
      </c>
      <c r="B369" t="s">
        <v>674</v>
      </c>
      <c r="C369" t="s">
        <v>3</v>
      </c>
      <c r="D369" t="s">
        <v>675</v>
      </c>
      <c r="E369" t="s">
        <v>801</v>
      </c>
      <c r="F369" t="s">
        <v>802</v>
      </c>
      <c r="G369" t="s">
        <v>842</v>
      </c>
      <c r="H369" t="s">
        <v>843</v>
      </c>
      <c r="I369">
        <v>275</v>
      </c>
    </row>
    <row r="370" spans="1:9" x14ac:dyDescent="0.25">
      <c r="A370" t="s">
        <v>3</v>
      </c>
      <c r="B370" t="s">
        <v>674</v>
      </c>
      <c r="C370" t="s">
        <v>3</v>
      </c>
      <c r="D370" t="s">
        <v>675</v>
      </c>
      <c r="E370" t="s">
        <v>801</v>
      </c>
      <c r="F370" t="s">
        <v>802</v>
      </c>
      <c r="G370" t="s">
        <v>844</v>
      </c>
      <c r="H370" t="s">
        <v>845</v>
      </c>
      <c r="I370">
        <v>75</v>
      </c>
    </row>
    <row r="371" spans="1:9" x14ac:dyDescent="0.25">
      <c r="A371" t="s">
        <v>3</v>
      </c>
      <c r="B371" t="s">
        <v>674</v>
      </c>
      <c r="C371" t="s">
        <v>3</v>
      </c>
      <c r="D371" t="s">
        <v>675</v>
      </c>
      <c r="E371" t="s">
        <v>801</v>
      </c>
      <c r="F371" t="s">
        <v>802</v>
      </c>
      <c r="G371" t="s">
        <v>846</v>
      </c>
      <c r="H371" t="s">
        <v>847</v>
      </c>
      <c r="I371">
        <v>150</v>
      </c>
    </row>
    <row r="372" spans="1:9" x14ac:dyDescent="0.25">
      <c r="A372" t="s">
        <v>3</v>
      </c>
      <c r="B372" t="s">
        <v>674</v>
      </c>
      <c r="C372" t="s">
        <v>3</v>
      </c>
      <c r="D372" t="s">
        <v>675</v>
      </c>
      <c r="E372" t="s">
        <v>848</v>
      </c>
      <c r="F372" t="s">
        <v>849</v>
      </c>
      <c r="G372" t="s">
        <v>850</v>
      </c>
      <c r="H372" t="s">
        <v>851</v>
      </c>
      <c r="I372">
        <v>541</v>
      </c>
    </row>
    <row r="373" spans="1:9" x14ac:dyDescent="0.25">
      <c r="A373" t="s">
        <v>3</v>
      </c>
      <c r="B373" t="s">
        <v>674</v>
      </c>
      <c r="C373" t="s">
        <v>3</v>
      </c>
      <c r="D373" t="s">
        <v>675</v>
      </c>
      <c r="E373" t="s">
        <v>848</v>
      </c>
      <c r="F373" t="s">
        <v>849</v>
      </c>
      <c r="G373" t="s">
        <v>852</v>
      </c>
      <c r="H373" t="s">
        <v>853</v>
      </c>
      <c r="I373">
        <v>870</v>
      </c>
    </row>
    <row r="374" spans="1:9" x14ac:dyDescent="0.25">
      <c r="A374" t="s">
        <v>3</v>
      </c>
      <c r="B374" t="s">
        <v>674</v>
      </c>
      <c r="C374" t="s">
        <v>3</v>
      </c>
      <c r="D374" t="s">
        <v>675</v>
      </c>
      <c r="E374" t="s">
        <v>848</v>
      </c>
      <c r="F374" t="s">
        <v>849</v>
      </c>
      <c r="G374" t="s">
        <v>854</v>
      </c>
      <c r="H374" t="s">
        <v>855</v>
      </c>
      <c r="I374">
        <v>660</v>
      </c>
    </row>
    <row r="375" spans="1:9" x14ac:dyDescent="0.25">
      <c r="A375" t="s">
        <v>3</v>
      </c>
      <c r="B375" t="s">
        <v>674</v>
      </c>
      <c r="C375" t="s">
        <v>856</v>
      </c>
      <c r="D375" t="s">
        <v>857</v>
      </c>
      <c r="E375" t="s">
        <v>858</v>
      </c>
      <c r="F375" t="s">
        <v>859</v>
      </c>
      <c r="G375" t="s">
        <v>858</v>
      </c>
      <c r="H375" t="s">
        <v>860</v>
      </c>
      <c r="I375">
        <v>3500</v>
      </c>
    </row>
    <row r="376" spans="1:9" x14ac:dyDescent="0.25">
      <c r="A376" t="s">
        <v>3</v>
      </c>
      <c r="B376" t="s">
        <v>674</v>
      </c>
      <c r="C376" t="s">
        <v>856</v>
      </c>
      <c r="D376" t="s">
        <v>857</v>
      </c>
      <c r="E376" t="s">
        <v>861</v>
      </c>
      <c r="F376" t="s">
        <v>862</v>
      </c>
      <c r="G376" t="s">
        <v>861</v>
      </c>
      <c r="H376" t="s">
        <v>863</v>
      </c>
      <c r="I376">
        <v>20</v>
      </c>
    </row>
    <row r="377" spans="1:9" x14ac:dyDescent="0.25">
      <c r="A377" t="s">
        <v>3</v>
      </c>
      <c r="B377" t="s">
        <v>674</v>
      </c>
      <c r="C377" t="s">
        <v>856</v>
      </c>
      <c r="D377" t="s">
        <v>857</v>
      </c>
      <c r="E377" t="s">
        <v>861</v>
      </c>
      <c r="F377" t="s">
        <v>862</v>
      </c>
      <c r="G377" t="s">
        <v>864</v>
      </c>
      <c r="H377" t="s">
        <v>865</v>
      </c>
      <c r="I377">
        <v>32</v>
      </c>
    </row>
    <row r="378" spans="1:9" x14ac:dyDescent="0.25">
      <c r="A378" t="s">
        <v>3</v>
      </c>
      <c r="B378" t="s">
        <v>674</v>
      </c>
      <c r="C378" t="s">
        <v>856</v>
      </c>
      <c r="D378" t="s">
        <v>857</v>
      </c>
      <c r="E378" t="s">
        <v>861</v>
      </c>
      <c r="F378" t="s">
        <v>862</v>
      </c>
      <c r="G378" t="s">
        <v>866</v>
      </c>
      <c r="H378" t="s">
        <v>867</v>
      </c>
      <c r="I378">
        <v>8</v>
      </c>
    </row>
    <row r="379" spans="1:9" x14ac:dyDescent="0.25">
      <c r="A379" t="s">
        <v>3</v>
      </c>
      <c r="B379" t="s">
        <v>674</v>
      </c>
      <c r="C379" t="s">
        <v>856</v>
      </c>
      <c r="D379" t="s">
        <v>857</v>
      </c>
      <c r="E379" t="s">
        <v>861</v>
      </c>
      <c r="F379" t="s">
        <v>862</v>
      </c>
      <c r="G379" t="s">
        <v>868</v>
      </c>
      <c r="H379" t="s">
        <v>869</v>
      </c>
      <c r="I379">
        <v>8</v>
      </c>
    </row>
    <row r="380" spans="1:9" x14ac:dyDescent="0.25">
      <c r="A380" t="s">
        <v>3</v>
      </c>
      <c r="B380" t="s">
        <v>674</v>
      </c>
      <c r="C380" t="s">
        <v>856</v>
      </c>
      <c r="D380" t="s">
        <v>857</v>
      </c>
      <c r="E380" t="s">
        <v>861</v>
      </c>
      <c r="F380" t="s">
        <v>862</v>
      </c>
      <c r="G380" t="s">
        <v>870</v>
      </c>
      <c r="H380" t="s">
        <v>871</v>
      </c>
      <c r="I380">
        <v>20</v>
      </c>
    </row>
    <row r="381" spans="1:9" x14ac:dyDescent="0.25">
      <c r="A381" t="s">
        <v>3</v>
      </c>
      <c r="B381" t="s">
        <v>674</v>
      </c>
      <c r="C381" t="s">
        <v>856</v>
      </c>
      <c r="D381" t="s">
        <v>857</v>
      </c>
      <c r="E381" t="s">
        <v>861</v>
      </c>
      <c r="F381" t="s">
        <v>862</v>
      </c>
      <c r="G381" t="s">
        <v>872</v>
      </c>
      <c r="H381" t="s">
        <v>873</v>
      </c>
      <c r="I381">
        <v>8</v>
      </c>
    </row>
    <row r="382" spans="1:9" x14ac:dyDescent="0.25">
      <c r="A382" t="s">
        <v>3</v>
      </c>
      <c r="B382" t="s">
        <v>674</v>
      </c>
      <c r="C382" t="s">
        <v>856</v>
      </c>
      <c r="D382" t="s">
        <v>857</v>
      </c>
      <c r="E382" t="s">
        <v>861</v>
      </c>
      <c r="F382" t="s">
        <v>862</v>
      </c>
      <c r="G382" t="s">
        <v>874</v>
      </c>
      <c r="H382" t="s">
        <v>875</v>
      </c>
      <c r="I382">
        <v>16</v>
      </c>
    </row>
    <row r="383" spans="1:9" x14ac:dyDescent="0.25">
      <c r="A383" t="s">
        <v>3</v>
      </c>
      <c r="B383" t="s">
        <v>674</v>
      </c>
      <c r="C383" t="s">
        <v>856</v>
      </c>
      <c r="D383" t="s">
        <v>857</v>
      </c>
      <c r="E383" t="s">
        <v>876</v>
      </c>
      <c r="F383" t="s">
        <v>877</v>
      </c>
      <c r="G383" t="s">
        <v>876</v>
      </c>
      <c r="H383" t="s">
        <v>878</v>
      </c>
      <c r="I383">
        <v>35</v>
      </c>
    </row>
    <row r="384" spans="1:9" x14ac:dyDescent="0.25">
      <c r="A384" t="s">
        <v>3</v>
      </c>
      <c r="B384" t="s">
        <v>674</v>
      </c>
      <c r="C384" t="s">
        <v>856</v>
      </c>
      <c r="D384" t="s">
        <v>857</v>
      </c>
      <c r="E384" t="s">
        <v>876</v>
      </c>
      <c r="F384" t="s">
        <v>877</v>
      </c>
      <c r="G384" t="s">
        <v>879</v>
      </c>
      <c r="H384" t="s">
        <v>880</v>
      </c>
      <c r="I384">
        <v>400</v>
      </c>
    </row>
    <row r="385" spans="1:9" x14ac:dyDescent="0.25">
      <c r="A385" t="s">
        <v>3</v>
      </c>
      <c r="B385" t="s">
        <v>674</v>
      </c>
      <c r="C385" t="s">
        <v>881</v>
      </c>
      <c r="D385" t="s">
        <v>882</v>
      </c>
      <c r="E385" t="s">
        <v>883</v>
      </c>
      <c r="F385" t="s">
        <v>884</v>
      </c>
      <c r="G385" t="s">
        <v>885</v>
      </c>
      <c r="H385" t="s">
        <v>886</v>
      </c>
      <c r="I385">
        <v>17</v>
      </c>
    </row>
    <row r="386" spans="1:9" x14ac:dyDescent="0.25">
      <c r="A386" t="s">
        <v>3</v>
      </c>
      <c r="B386" t="s">
        <v>674</v>
      </c>
      <c r="C386" t="s">
        <v>881</v>
      </c>
      <c r="D386" t="s">
        <v>882</v>
      </c>
      <c r="E386" t="s">
        <v>883</v>
      </c>
      <c r="F386" t="s">
        <v>884</v>
      </c>
      <c r="G386" t="s">
        <v>883</v>
      </c>
      <c r="H386" t="s">
        <v>887</v>
      </c>
      <c r="I386">
        <v>21375</v>
      </c>
    </row>
    <row r="387" spans="1:9" x14ac:dyDescent="0.25">
      <c r="A387" t="s">
        <v>3</v>
      </c>
      <c r="B387" t="s">
        <v>674</v>
      </c>
      <c r="C387" t="s">
        <v>881</v>
      </c>
      <c r="D387" t="s">
        <v>882</v>
      </c>
      <c r="E387" t="s">
        <v>883</v>
      </c>
      <c r="F387" t="s">
        <v>884</v>
      </c>
      <c r="G387" t="s">
        <v>888</v>
      </c>
      <c r="H387" t="s">
        <v>889</v>
      </c>
      <c r="I387">
        <v>19</v>
      </c>
    </row>
    <row r="388" spans="1:9" x14ac:dyDescent="0.25">
      <c r="A388" t="s">
        <v>3</v>
      </c>
      <c r="B388" t="s">
        <v>674</v>
      </c>
      <c r="C388" t="s">
        <v>881</v>
      </c>
      <c r="D388" t="s">
        <v>882</v>
      </c>
      <c r="E388" t="s">
        <v>883</v>
      </c>
      <c r="F388" t="s">
        <v>884</v>
      </c>
      <c r="G388" t="s">
        <v>890</v>
      </c>
      <c r="H388" t="s">
        <v>891</v>
      </c>
      <c r="I388">
        <v>22</v>
      </c>
    </row>
    <row r="389" spans="1:9" x14ac:dyDescent="0.25">
      <c r="A389" t="s">
        <v>3</v>
      </c>
      <c r="B389" t="s">
        <v>674</v>
      </c>
      <c r="C389" t="s">
        <v>881</v>
      </c>
      <c r="D389" t="s">
        <v>882</v>
      </c>
      <c r="E389" t="s">
        <v>883</v>
      </c>
      <c r="F389" t="s">
        <v>884</v>
      </c>
      <c r="G389" t="s">
        <v>892</v>
      </c>
      <c r="H389" t="s">
        <v>893</v>
      </c>
      <c r="I389">
        <v>12</v>
      </c>
    </row>
    <row r="390" spans="1:9" x14ac:dyDescent="0.25">
      <c r="A390" t="s">
        <v>3</v>
      </c>
      <c r="B390" t="s">
        <v>674</v>
      </c>
      <c r="C390" t="s">
        <v>881</v>
      </c>
      <c r="D390" t="s">
        <v>882</v>
      </c>
      <c r="E390" t="s">
        <v>883</v>
      </c>
      <c r="F390" t="s">
        <v>884</v>
      </c>
      <c r="G390" t="s">
        <v>894</v>
      </c>
      <c r="H390" t="s">
        <v>895</v>
      </c>
      <c r="I390">
        <v>12</v>
      </c>
    </row>
    <row r="391" spans="1:9" x14ac:dyDescent="0.25">
      <c r="A391" t="s">
        <v>3</v>
      </c>
      <c r="B391" t="s">
        <v>674</v>
      </c>
      <c r="C391" t="s">
        <v>881</v>
      </c>
      <c r="D391" t="s">
        <v>882</v>
      </c>
      <c r="E391" t="s">
        <v>896</v>
      </c>
      <c r="F391" t="s">
        <v>897</v>
      </c>
      <c r="G391" t="s">
        <v>898</v>
      </c>
      <c r="H391" t="s">
        <v>899</v>
      </c>
      <c r="I391">
        <v>17</v>
      </c>
    </row>
    <row r="392" spans="1:9" x14ac:dyDescent="0.25">
      <c r="A392" t="s">
        <v>3</v>
      </c>
      <c r="B392" t="s">
        <v>674</v>
      </c>
      <c r="C392" t="s">
        <v>881</v>
      </c>
      <c r="D392" t="s">
        <v>882</v>
      </c>
      <c r="E392" t="s">
        <v>896</v>
      </c>
      <c r="F392" t="s">
        <v>897</v>
      </c>
      <c r="G392" t="s">
        <v>896</v>
      </c>
      <c r="H392" t="s">
        <v>900</v>
      </c>
      <c r="I392">
        <v>180</v>
      </c>
    </row>
    <row r="393" spans="1:9" x14ac:dyDescent="0.25">
      <c r="A393" t="s">
        <v>3</v>
      </c>
      <c r="B393" t="s">
        <v>674</v>
      </c>
      <c r="C393" t="s">
        <v>881</v>
      </c>
      <c r="D393" t="s">
        <v>882</v>
      </c>
      <c r="E393" t="s">
        <v>896</v>
      </c>
      <c r="F393" t="s">
        <v>897</v>
      </c>
      <c r="G393" t="s">
        <v>901</v>
      </c>
      <c r="H393" t="s">
        <v>902</v>
      </c>
      <c r="I393">
        <v>95</v>
      </c>
    </row>
    <row r="394" spans="1:9" x14ac:dyDescent="0.25">
      <c r="A394" t="s">
        <v>3</v>
      </c>
      <c r="B394" t="s">
        <v>674</v>
      </c>
      <c r="C394" t="s">
        <v>881</v>
      </c>
      <c r="D394" t="s">
        <v>882</v>
      </c>
      <c r="E394" t="s">
        <v>896</v>
      </c>
      <c r="F394" t="s">
        <v>897</v>
      </c>
      <c r="G394" t="s">
        <v>903</v>
      </c>
      <c r="H394" t="s">
        <v>904</v>
      </c>
      <c r="I394">
        <v>46</v>
      </c>
    </row>
    <row r="395" spans="1:9" x14ac:dyDescent="0.25">
      <c r="A395" t="s">
        <v>3</v>
      </c>
      <c r="B395" t="s">
        <v>674</v>
      </c>
      <c r="C395" t="s">
        <v>881</v>
      </c>
      <c r="D395" t="s">
        <v>882</v>
      </c>
      <c r="E395" t="s">
        <v>896</v>
      </c>
      <c r="F395" t="s">
        <v>897</v>
      </c>
      <c r="G395" t="s">
        <v>905</v>
      </c>
      <c r="H395" t="s">
        <v>906</v>
      </c>
      <c r="I395">
        <v>14</v>
      </c>
    </row>
    <row r="396" spans="1:9" x14ac:dyDescent="0.25">
      <c r="A396" t="s">
        <v>3</v>
      </c>
      <c r="B396" t="s">
        <v>674</v>
      </c>
      <c r="C396" t="s">
        <v>881</v>
      </c>
      <c r="D396" t="s">
        <v>882</v>
      </c>
      <c r="E396" t="s">
        <v>896</v>
      </c>
      <c r="F396" t="s">
        <v>897</v>
      </c>
      <c r="G396" t="s">
        <v>907</v>
      </c>
      <c r="H396" t="s">
        <v>908</v>
      </c>
      <c r="I396">
        <v>8</v>
      </c>
    </row>
    <row r="397" spans="1:9" x14ac:dyDescent="0.25">
      <c r="A397" t="s">
        <v>3</v>
      </c>
      <c r="B397" t="s">
        <v>674</v>
      </c>
      <c r="C397" t="s">
        <v>881</v>
      </c>
      <c r="D397" t="s">
        <v>882</v>
      </c>
      <c r="E397" t="s">
        <v>896</v>
      </c>
      <c r="F397" t="s">
        <v>897</v>
      </c>
      <c r="G397" t="s">
        <v>909</v>
      </c>
      <c r="H397" t="s">
        <v>910</v>
      </c>
      <c r="I397">
        <v>17</v>
      </c>
    </row>
    <row r="398" spans="1:9" x14ac:dyDescent="0.25">
      <c r="A398" t="s">
        <v>3</v>
      </c>
      <c r="B398" t="s">
        <v>674</v>
      </c>
      <c r="C398" t="s">
        <v>881</v>
      </c>
      <c r="D398" t="s">
        <v>882</v>
      </c>
      <c r="E398" t="s">
        <v>896</v>
      </c>
      <c r="F398" t="s">
        <v>897</v>
      </c>
      <c r="G398" t="s">
        <v>911</v>
      </c>
      <c r="H398" t="s">
        <v>912</v>
      </c>
      <c r="I398">
        <v>9</v>
      </c>
    </row>
    <row r="399" spans="1:9" x14ac:dyDescent="0.25">
      <c r="A399" t="s">
        <v>3</v>
      </c>
      <c r="B399" t="s">
        <v>674</v>
      </c>
      <c r="C399" t="s">
        <v>881</v>
      </c>
      <c r="D399" t="s">
        <v>882</v>
      </c>
      <c r="E399" t="s">
        <v>896</v>
      </c>
      <c r="F399" t="s">
        <v>897</v>
      </c>
      <c r="G399" t="s">
        <v>913</v>
      </c>
      <c r="H399" t="s">
        <v>914</v>
      </c>
      <c r="I399">
        <v>6</v>
      </c>
    </row>
    <row r="400" spans="1:9" x14ac:dyDescent="0.25">
      <c r="A400" t="s">
        <v>3</v>
      </c>
      <c r="B400" t="s">
        <v>674</v>
      </c>
      <c r="C400" t="s">
        <v>881</v>
      </c>
      <c r="D400" t="s">
        <v>882</v>
      </c>
      <c r="E400" t="s">
        <v>896</v>
      </c>
      <c r="F400" t="s">
        <v>897</v>
      </c>
      <c r="G400" t="s">
        <v>915</v>
      </c>
      <c r="H400" t="s">
        <v>916</v>
      </c>
      <c r="I400">
        <v>30</v>
      </c>
    </row>
    <row r="401" spans="1:9" x14ac:dyDescent="0.25">
      <c r="A401" t="s">
        <v>3</v>
      </c>
      <c r="B401" t="s">
        <v>674</v>
      </c>
      <c r="C401" t="s">
        <v>881</v>
      </c>
      <c r="D401" t="s">
        <v>882</v>
      </c>
      <c r="E401" t="s">
        <v>896</v>
      </c>
      <c r="F401" t="s">
        <v>897</v>
      </c>
      <c r="G401" t="s">
        <v>917</v>
      </c>
      <c r="H401" t="s">
        <v>918</v>
      </c>
      <c r="I401">
        <v>8</v>
      </c>
    </row>
    <row r="402" spans="1:9" x14ac:dyDescent="0.25">
      <c r="A402" t="s">
        <v>3</v>
      </c>
      <c r="B402" t="s">
        <v>674</v>
      </c>
      <c r="C402" t="s">
        <v>881</v>
      </c>
      <c r="D402" t="s">
        <v>882</v>
      </c>
      <c r="E402" t="s">
        <v>896</v>
      </c>
      <c r="F402" t="s">
        <v>897</v>
      </c>
      <c r="G402" t="s">
        <v>919</v>
      </c>
      <c r="H402" t="s">
        <v>920</v>
      </c>
      <c r="I402">
        <v>6</v>
      </c>
    </row>
    <row r="403" spans="1:9" x14ac:dyDescent="0.25">
      <c r="A403" t="s">
        <v>3</v>
      </c>
      <c r="B403" t="s">
        <v>674</v>
      </c>
      <c r="C403" t="s">
        <v>881</v>
      </c>
      <c r="D403" t="s">
        <v>882</v>
      </c>
      <c r="E403" t="s">
        <v>896</v>
      </c>
      <c r="F403" t="s">
        <v>897</v>
      </c>
      <c r="G403" t="s">
        <v>921</v>
      </c>
      <c r="H403" t="s">
        <v>922</v>
      </c>
      <c r="I403">
        <v>11</v>
      </c>
    </row>
    <row r="404" spans="1:9" x14ac:dyDescent="0.25">
      <c r="A404" t="s">
        <v>3</v>
      </c>
      <c r="B404" t="s">
        <v>674</v>
      </c>
      <c r="C404" t="s">
        <v>881</v>
      </c>
      <c r="D404" t="s">
        <v>882</v>
      </c>
      <c r="E404" t="s">
        <v>896</v>
      </c>
      <c r="F404" t="s">
        <v>897</v>
      </c>
      <c r="G404" t="s">
        <v>923</v>
      </c>
      <c r="H404" t="s">
        <v>924</v>
      </c>
      <c r="I404">
        <v>12</v>
      </c>
    </row>
    <row r="405" spans="1:9" x14ac:dyDescent="0.25">
      <c r="A405" t="s">
        <v>3</v>
      </c>
      <c r="B405" t="s">
        <v>674</v>
      </c>
      <c r="C405" t="s">
        <v>881</v>
      </c>
      <c r="D405" t="s">
        <v>882</v>
      </c>
      <c r="E405" t="s">
        <v>896</v>
      </c>
      <c r="F405" t="s">
        <v>897</v>
      </c>
      <c r="G405" t="s">
        <v>925</v>
      </c>
      <c r="H405" t="s">
        <v>926</v>
      </c>
      <c r="I405">
        <v>20</v>
      </c>
    </row>
    <row r="406" spans="1:9" x14ac:dyDescent="0.25">
      <c r="A406" t="s">
        <v>3</v>
      </c>
      <c r="B406" t="s">
        <v>674</v>
      </c>
      <c r="C406" t="s">
        <v>881</v>
      </c>
      <c r="D406" t="s">
        <v>882</v>
      </c>
      <c r="E406" t="s">
        <v>896</v>
      </c>
      <c r="F406" t="s">
        <v>897</v>
      </c>
      <c r="G406" t="s">
        <v>927</v>
      </c>
      <c r="H406" t="s">
        <v>928</v>
      </c>
      <c r="I406">
        <v>35</v>
      </c>
    </row>
    <row r="407" spans="1:9" x14ac:dyDescent="0.25">
      <c r="A407" t="s">
        <v>3</v>
      </c>
      <c r="B407" t="s">
        <v>674</v>
      </c>
      <c r="C407" t="s">
        <v>881</v>
      </c>
      <c r="D407" t="s">
        <v>882</v>
      </c>
      <c r="E407" t="s">
        <v>896</v>
      </c>
      <c r="F407" t="s">
        <v>897</v>
      </c>
      <c r="G407" t="s">
        <v>929</v>
      </c>
      <c r="H407" t="s">
        <v>930</v>
      </c>
      <c r="I407">
        <v>4</v>
      </c>
    </row>
    <row r="408" spans="1:9" x14ac:dyDescent="0.25">
      <c r="A408" t="s">
        <v>3</v>
      </c>
      <c r="B408" t="s">
        <v>674</v>
      </c>
      <c r="C408" t="s">
        <v>881</v>
      </c>
      <c r="D408" t="s">
        <v>882</v>
      </c>
      <c r="E408" t="s">
        <v>896</v>
      </c>
      <c r="F408" t="s">
        <v>897</v>
      </c>
      <c r="G408" t="s">
        <v>931</v>
      </c>
      <c r="H408" t="s">
        <v>932</v>
      </c>
      <c r="I408">
        <v>4</v>
      </c>
    </row>
    <row r="409" spans="1:9" x14ac:dyDescent="0.25">
      <c r="A409" t="s">
        <v>3</v>
      </c>
      <c r="B409" t="s">
        <v>674</v>
      </c>
      <c r="C409" t="s">
        <v>881</v>
      </c>
      <c r="D409" t="s">
        <v>882</v>
      </c>
      <c r="E409" t="s">
        <v>896</v>
      </c>
      <c r="F409" t="s">
        <v>897</v>
      </c>
      <c r="G409" t="s">
        <v>933</v>
      </c>
      <c r="H409" t="s">
        <v>934</v>
      </c>
      <c r="I409">
        <v>8</v>
      </c>
    </row>
    <row r="410" spans="1:9" x14ac:dyDescent="0.25">
      <c r="A410" t="s">
        <v>3</v>
      </c>
      <c r="B410" t="s">
        <v>674</v>
      </c>
      <c r="C410" t="s">
        <v>881</v>
      </c>
      <c r="D410" t="s">
        <v>882</v>
      </c>
      <c r="E410" t="s">
        <v>896</v>
      </c>
      <c r="F410" t="s">
        <v>897</v>
      </c>
      <c r="G410" t="s">
        <v>935</v>
      </c>
      <c r="H410" t="s">
        <v>936</v>
      </c>
      <c r="I410">
        <v>5</v>
      </c>
    </row>
    <row r="411" spans="1:9" x14ac:dyDescent="0.25">
      <c r="A411" t="s">
        <v>3</v>
      </c>
      <c r="B411" t="s">
        <v>674</v>
      </c>
      <c r="C411" t="s">
        <v>881</v>
      </c>
      <c r="D411" t="s">
        <v>882</v>
      </c>
      <c r="E411" t="s">
        <v>881</v>
      </c>
      <c r="F411" t="s">
        <v>937</v>
      </c>
      <c r="G411" t="s">
        <v>938</v>
      </c>
      <c r="H411" t="s">
        <v>939</v>
      </c>
      <c r="I411">
        <v>75</v>
      </c>
    </row>
    <row r="412" spans="1:9" x14ac:dyDescent="0.25">
      <c r="A412" t="s">
        <v>3</v>
      </c>
      <c r="B412" t="s">
        <v>674</v>
      </c>
      <c r="C412" t="s">
        <v>881</v>
      </c>
      <c r="D412" t="s">
        <v>882</v>
      </c>
      <c r="E412" t="s">
        <v>881</v>
      </c>
      <c r="F412" t="s">
        <v>937</v>
      </c>
      <c r="G412" t="s">
        <v>940</v>
      </c>
      <c r="H412" t="s">
        <v>941</v>
      </c>
      <c r="I412">
        <v>5</v>
      </c>
    </row>
    <row r="413" spans="1:9" x14ac:dyDescent="0.25">
      <c r="A413" t="s">
        <v>3</v>
      </c>
      <c r="B413" t="s">
        <v>674</v>
      </c>
      <c r="C413" t="s">
        <v>881</v>
      </c>
      <c r="D413" t="s">
        <v>882</v>
      </c>
      <c r="E413" t="s">
        <v>881</v>
      </c>
      <c r="F413" t="s">
        <v>937</v>
      </c>
      <c r="G413" t="s">
        <v>942</v>
      </c>
      <c r="H413" t="s">
        <v>943</v>
      </c>
      <c r="I413">
        <v>18</v>
      </c>
    </row>
    <row r="414" spans="1:9" x14ac:dyDescent="0.25">
      <c r="A414" t="s">
        <v>3</v>
      </c>
      <c r="B414" t="s">
        <v>674</v>
      </c>
      <c r="C414" t="s">
        <v>881</v>
      </c>
      <c r="D414" t="s">
        <v>882</v>
      </c>
      <c r="E414" t="s">
        <v>881</v>
      </c>
      <c r="F414" t="s">
        <v>937</v>
      </c>
      <c r="G414" t="s">
        <v>944</v>
      </c>
      <c r="H414" t="s">
        <v>945</v>
      </c>
      <c r="I414">
        <v>9</v>
      </c>
    </row>
    <row r="415" spans="1:9" x14ac:dyDescent="0.25">
      <c r="A415" t="s">
        <v>3</v>
      </c>
      <c r="B415" t="s">
        <v>674</v>
      </c>
      <c r="C415" t="s">
        <v>881</v>
      </c>
      <c r="D415" t="s">
        <v>882</v>
      </c>
      <c r="E415" t="s">
        <v>881</v>
      </c>
      <c r="F415" t="s">
        <v>937</v>
      </c>
      <c r="G415" t="s">
        <v>946</v>
      </c>
      <c r="H415" t="s">
        <v>947</v>
      </c>
      <c r="I415">
        <v>5</v>
      </c>
    </row>
    <row r="416" spans="1:9" x14ac:dyDescent="0.25">
      <c r="A416" t="s">
        <v>3</v>
      </c>
      <c r="B416" t="s">
        <v>674</v>
      </c>
      <c r="C416" t="s">
        <v>881</v>
      </c>
      <c r="D416" t="s">
        <v>882</v>
      </c>
      <c r="E416" t="s">
        <v>881</v>
      </c>
      <c r="F416" t="s">
        <v>937</v>
      </c>
      <c r="G416" t="s">
        <v>881</v>
      </c>
      <c r="H416" t="s">
        <v>948</v>
      </c>
      <c r="I416">
        <v>58</v>
      </c>
    </row>
    <row r="417" spans="1:9" x14ac:dyDescent="0.25">
      <c r="A417" t="s">
        <v>4</v>
      </c>
      <c r="B417" t="s">
        <v>949</v>
      </c>
      <c r="C417" t="s">
        <v>4</v>
      </c>
      <c r="D417" t="s">
        <v>950</v>
      </c>
      <c r="E417" t="s">
        <v>4</v>
      </c>
      <c r="F417" t="s">
        <v>951</v>
      </c>
      <c r="G417" t="s">
        <v>4</v>
      </c>
      <c r="H417" t="s">
        <v>952</v>
      </c>
      <c r="I417">
        <v>55</v>
      </c>
    </row>
    <row r="418" spans="1:9" x14ac:dyDescent="0.25">
      <c r="A418" t="s">
        <v>5</v>
      </c>
      <c r="B418" t="s">
        <v>953</v>
      </c>
      <c r="C418" t="s">
        <v>5</v>
      </c>
      <c r="D418" t="s">
        <v>954</v>
      </c>
      <c r="E418" t="s">
        <v>5</v>
      </c>
      <c r="F418" t="s">
        <v>955</v>
      </c>
      <c r="G418" t="s">
        <v>5</v>
      </c>
      <c r="H418" t="s">
        <v>956</v>
      </c>
      <c r="I418">
        <v>2776</v>
      </c>
    </row>
    <row r="419" spans="1:9" x14ac:dyDescent="0.25">
      <c r="A419" t="s">
        <v>6</v>
      </c>
      <c r="B419" t="s">
        <v>957</v>
      </c>
      <c r="C419" t="s">
        <v>6</v>
      </c>
      <c r="D419" t="s">
        <v>958</v>
      </c>
      <c r="E419" t="s">
        <v>959</v>
      </c>
      <c r="F419" t="s">
        <v>960</v>
      </c>
      <c r="G419" t="s">
        <v>959</v>
      </c>
      <c r="H419" t="s">
        <v>961</v>
      </c>
      <c r="I419">
        <v>5</v>
      </c>
    </row>
    <row r="420" spans="1:9" x14ac:dyDescent="0.25">
      <c r="A420" t="s">
        <v>6</v>
      </c>
      <c r="B420" t="s">
        <v>957</v>
      </c>
      <c r="C420" t="s">
        <v>6</v>
      </c>
      <c r="D420" t="s">
        <v>958</v>
      </c>
      <c r="E420" t="s">
        <v>959</v>
      </c>
      <c r="F420" t="s">
        <v>960</v>
      </c>
      <c r="G420" t="s">
        <v>962</v>
      </c>
      <c r="H420" t="s">
        <v>963</v>
      </c>
      <c r="I420">
        <v>5</v>
      </c>
    </row>
    <row r="421" spans="1:9" x14ac:dyDescent="0.25">
      <c r="A421" t="s">
        <v>6</v>
      </c>
      <c r="B421" t="s">
        <v>957</v>
      </c>
      <c r="C421" t="s">
        <v>6</v>
      </c>
      <c r="D421" t="s">
        <v>958</v>
      </c>
      <c r="E421" t="s">
        <v>964</v>
      </c>
      <c r="F421" t="s">
        <v>965</v>
      </c>
      <c r="G421" t="s">
        <v>964</v>
      </c>
      <c r="H421" t="s">
        <v>966</v>
      </c>
      <c r="I421">
        <v>4</v>
      </c>
    </row>
    <row r="422" spans="1:9" x14ac:dyDescent="0.25">
      <c r="A422" t="s">
        <v>6</v>
      </c>
      <c r="B422" t="s">
        <v>957</v>
      </c>
      <c r="C422" t="s">
        <v>6</v>
      </c>
      <c r="D422" t="s">
        <v>958</v>
      </c>
      <c r="E422" t="s">
        <v>967</v>
      </c>
      <c r="F422" t="s">
        <v>968</v>
      </c>
      <c r="G422" t="s">
        <v>967</v>
      </c>
      <c r="H422" t="s">
        <v>969</v>
      </c>
      <c r="I422">
        <v>48</v>
      </c>
    </row>
    <row r="423" spans="1:9" x14ac:dyDescent="0.25">
      <c r="A423" t="s">
        <v>6</v>
      </c>
      <c r="B423" t="s">
        <v>957</v>
      </c>
      <c r="C423" t="s">
        <v>6</v>
      </c>
      <c r="D423" t="s">
        <v>958</v>
      </c>
      <c r="E423" t="s">
        <v>970</v>
      </c>
      <c r="F423" t="s">
        <v>971</v>
      </c>
      <c r="G423" t="s">
        <v>972</v>
      </c>
      <c r="H423" t="s">
        <v>973</v>
      </c>
      <c r="I423">
        <v>33</v>
      </c>
    </row>
    <row r="424" spans="1:9" x14ac:dyDescent="0.25">
      <c r="A424" t="s">
        <v>6</v>
      </c>
      <c r="B424" t="s">
        <v>957</v>
      </c>
      <c r="C424" t="s">
        <v>974</v>
      </c>
      <c r="D424" t="s">
        <v>975</v>
      </c>
      <c r="E424" t="s">
        <v>976</v>
      </c>
      <c r="F424" t="s">
        <v>977</v>
      </c>
      <c r="G424" t="s">
        <v>978</v>
      </c>
      <c r="H424" t="s">
        <v>979</v>
      </c>
      <c r="I424">
        <v>16</v>
      </c>
    </row>
    <row r="425" spans="1:9" x14ac:dyDescent="0.25">
      <c r="A425" t="s">
        <v>6</v>
      </c>
      <c r="B425" t="s">
        <v>957</v>
      </c>
      <c r="C425" t="s">
        <v>974</v>
      </c>
      <c r="D425" t="s">
        <v>975</v>
      </c>
      <c r="E425" t="s">
        <v>976</v>
      </c>
      <c r="F425" t="s">
        <v>977</v>
      </c>
      <c r="G425" t="s">
        <v>980</v>
      </c>
      <c r="H425" t="s">
        <v>981</v>
      </c>
      <c r="I425">
        <v>70</v>
      </c>
    </row>
    <row r="426" spans="1:9" x14ac:dyDescent="0.25">
      <c r="A426" t="s">
        <v>6</v>
      </c>
      <c r="B426" t="s">
        <v>957</v>
      </c>
      <c r="C426" t="s">
        <v>974</v>
      </c>
      <c r="D426" t="s">
        <v>975</v>
      </c>
      <c r="E426" t="s">
        <v>976</v>
      </c>
      <c r="F426" t="s">
        <v>977</v>
      </c>
      <c r="G426" t="s">
        <v>982</v>
      </c>
      <c r="H426" t="s">
        <v>983</v>
      </c>
      <c r="I426">
        <v>5</v>
      </c>
    </row>
    <row r="427" spans="1:9" x14ac:dyDescent="0.25">
      <c r="A427" t="s">
        <v>6</v>
      </c>
      <c r="B427" t="s">
        <v>957</v>
      </c>
      <c r="C427" t="s">
        <v>974</v>
      </c>
      <c r="D427" t="s">
        <v>975</v>
      </c>
      <c r="E427" t="s">
        <v>976</v>
      </c>
      <c r="F427" t="s">
        <v>977</v>
      </c>
      <c r="G427" t="s">
        <v>946</v>
      </c>
      <c r="H427" t="s">
        <v>984</v>
      </c>
      <c r="I427">
        <v>20</v>
      </c>
    </row>
    <row r="428" spans="1:9" x14ac:dyDescent="0.25">
      <c r="A428" t="s">
        <v>6</v>
      </c>
      <c r="B428" t="s">
        <v>957</v>
      </c>
      <c r="C428" t="s">
        <v>974</v>
      </c>
      <c r="D428" t="s">
        <v>975</v>
      </c>
      <c r="E428" t="s">
        <v>985</v>
      </c>
      <c r="F428" t="s">
        <v>986</v>
      </c>
      <c r="G428" t="s">
        <v>985</v>
      </c>
      <c r="H428" t="s">
        <v>987</v>
      </c>
      <c r="I428">
        <v>12</v>
      </c>
    </row>
    <row r="429" spans="1:9" x14ac:dyDescent="0.25">
      <c r="A429" t="s">
        <v>6</v>
      </c>
      <c r="B429" t="s">
        <v>957</v>
      </c>
      <c r="C429" t="s">
        <v>974</v>
      </c>
      <c r="D429" t="s">
        <v>975</v>
      </c>
      <c r="E429" t="s">
        <v>985</v>
      </c>
      <c r="F429" t="s">
        <v>986</v>
      </c>
      <c r="G429" t="s">
        <v>988</v>
      </c>
      <c r="H429" t="s">
        <v>989</v>
      </c>
      <c r="I429">
        <v>5</v>
      </c>
    </row>
    <row r="430" spans="1:9" x14ac:dyDescent="0.25">
      <c r="A430" t="s">
        <v>7</v>
      </c>
      <c r="B430" t="s">
        <v>990</v>
      </c>
      <c r="C430" t="s">
        <v>991</v>
      </c>
      <c r="D430" t="s">
        <v>992</v>
      </c>
      <c r="E430" t="s">
        <v>991</v>
      </c>
      <c r="F430" t="s">
        <v>993</v>
      </c>
      <c r="G430" t="s">
        <v>991</v>
      </c>
      <c r="H430" t="s">
        <v>994</v>
      </c>
      <c r="I430">
        <v>141</v>
      </c>
    </row>
    <row r="431" spans="1:9" x14ac:dyDescent="0.25">
      <c r="A431" t="s">
        <v>7</v>
      </c>
      <c r="B431" t="s">
        <v>990</v>
      </c>
      <c r="C431" t="s">
        <v>991</v>
      </c>
      <c r="D431" t="s">
        <v>992</v>
      </c>
      <c r="E431" t="s">
        <v>991</v>
      </c>
      <c r="F431" t="s">
        <v>993</v>
      </c>
      <c r="G431" t="s">
        <v>995</v>
      </c>
      <c r="H431" t="s">
        <v>996</v>
      </c>
      <c r="I431">
        <v>1000</v>
      </c>
    </row>
    <row r="432" spans="1:9" x14ac:dyDescent="0.25">
      <c r="A432" t="s">
        <v>7</v>
      </c>
      <c r="B432" t="s">
        <v>990</v>
      </c>
      <c r="C432" t="s">
        <v>991</v>
      </c>
      <c r="D432" t="s">
        <v>992</v>
      </c>
      <c r="E432" t="s">
        <v>991</v>
      </c>
      <c r="F432" t="s">
        <v>993</v>
      </c>
      <c r="G432" t="s">
        <v>733</v>
      </c>
      <c r="H432" t="s">
        <v>997</v>
      </c>
      <c r="I432">
        <v>400</v>
      </c>
    </row>
    <row r="433" spans="1:9" x14ac:dyDescent="0.25">
      <c r="A433" t="s">
        <v>7</v>
      </c>
      <c r="B433" t="s">
        <v>990</v>
      </c>
      <c r="C433" t="s">
        <v>991</v>
      </c>
      <c r="D433" t="s">
        <v>992</v>
      </c>
      <c r="E433" t="s">
        <v>991</v>
      </c>
      <c r="F433" t="s">
        <v>993</v>
      </c>
      <c r="G433" t="s">
        <v>998</v>
      </c>
      <c r="H433" t="s">
        <v>999</v>
      </c>
      <c r="I433">
        <v>400</v>
      </c>
    </row>
    <row r="434" spans="1:9" x14ac:dyDescent="0.25">
      <c r="A434" t="s">
        <v>7</v>
      </c>
      <c r="B434" t="s">
        <v>990</v>
      </c>
      <c r="C434" t="s">
        <v>991</v>
      </c>
      <c r="D434" t="s">
        <v>992</v>
      </c>
      <c r="E434" t="s">
        <v>991</v>
      </c>
      <c r="F434" t="s">
        <v>993</v>
      </c>
      <c r="G434" t="s">
        <v>1000</v>
      </c>
      <c r="H434" t="s">
        <v>1001</v>
      </c>
      <c r="I434">
        <v>800</v>
      </c>
    </row>
    <row r="435" spans="1:9" x14ac:dyDescent="0.25">
      <c r="A435" t="s">
        <v>7</v>
      </c>
      <c r="B435" t="s">
        <v>990</v>
      </c>
      <c r="C435" t="s">
        <v>991</v>
      </c>
      <c r="D435" t="s">
        <v>992</v>
      </c>
      <c r="E435" t="s">
        <v>991</v>
      </c>
      <c r="F435" t="s">
        <v>993</v>
      </c>
      <c r="G435" t="s">
        <v>1002</v>
      </c>
      <c r="H435" t="s">
        <v>1003</v>
      </c>
      <c r="I435">
        <v>1000</v>
      </c>
    </row>
    <row r="436" spans="1:9" x14ac:dyDescent="0.25">
      <c r="A436" t="s">
        <v>7</v>
      </c>
      <c r="B436" t="s">
        <v>990</v>
      </c>
      <c r="C436" t="s">
        <v>991</v>
      </c>
      <c r="D436" t="s">
        <v>992</v>
      </c>
      <c r="E436" t="s">
        <v>991</v>
      </c>
      <c r="F436" t="s">
        <v>993</v>
      </c>
      <c r="G436" t="s">
        <v>1004</v>
      </c>
      <c r="H436" t="s">
        <v>1005</v>
      </c>
      <c r="I436">
        <v>400</v>
      </c>
    </row>
    <row r="437" spans="1:9" x14ac:dyDescent="0.25">
      <c r="A437" t="s">
        <v>7</v>
      </c>
      <c r="B437" t="s">
        <v>990</v>
      </c>
      <c r="C437" t="s">
        <v>991</v>
      </c>
      <c r="D437" t="s">
        <v>992</v>
      </c>
      <c r="E437" t="s">
        <v>991</v>
      </c>
      <c r="F437" t="s">
        <v>993</v>
      </c>
      <c r="G437" t="s">
        <v>1006</v>
      </c>
      <c r="H437" t="s">
        <v>1007</v>
      </c>
      <c r="I437">
        <v>1600</v>
      </c>
    </row>
    <row r="438" spans="1:9" x14ac:dyDescent="0.25">
      <c r="A438" t="s">
        <v>7</v>
      </c>
      <c r="B438" t="s">
        <v>990</v>
      </c>
      <c r="C438" t="s">
        <v>991</v>
      </c>
      <c r="D438" t="s">
        <v>992</v>
      </c>
      <c r="E438" t="s">
        <v>991</v>
      </c>
      <c r="F438" t="s">
        <v>993</v>
      </c>
      <c r="G438" t="s">
        <v>1008</v>
      </c>
      <c r="H438" t="s">
        <v>1009</v>
      </c>
      <c r="I438">
        <v>400</v>
      </c>
    </row>
    <row r="439" spans="1:9" x14ac:dyDescent="0.25">
      <c r="A439" t="s">
        <v>7</v>
      </c>
      <c r="B439" t="s">
        <v>990</v>
      </c>
      <c r="C439" t="s">
        <v>991</v>
      </c>
      <c r="D439" t="s">
        <v>992</v>
      </c>
      <c r="E439" t="s">
        <v>1010</v>
      </c>
      <c r="F439" t="s">
        <v>1011</v>
      </c>
      <c r="G439" t="s">
        <v>1012</v>
      </c>
      <c r="H439" t="s">
        <v>1013</v>
      </c>
      <c r="I439">
        <v>366</v>
      </c>
    </row>
    <row r="440" spans="1:9" x14ac:dyDescent="0.25">
      <c r="A440" t="s">
        <v>7</v>
      </c>
      <c r="B440" t="s">
        <v>990</v>
      </c>
      <c r="C440" t="s">
        <v>991</v>
      </c>
      <c r="D440" t="s">
        <v>992</v>
      </c>
      <c r="E440" t="s">
        <v>1010</v>
      </c>
      <c r="F440" t="s">
        <v>1011</v>
      </c>
      <c r="G440" t="s">
        <v>1010</v>
      </c>
      <c r="H440" t="s">
        <v>1014</v>
      </c>
      <c r="I440">
        <v>285</v>
      </c>
    </row>
    <row r="441" spans="1:9" x14ac:dyDescent="0.25">
      <c r="A441" t="s">
        <v>7</v>
      </c>
      <c r="B441" t="s">
        <v>990</v>
      </c>
      <c r="C441" t="s">
        <v>991</v>
      </c>
      <c r="D441" t="s">
        <v>992</v>
      </c>
      <c r="E441" t="s">
        <v>1010</v>
      </c>
      <c r="F441" t="s">
        <v>1011</v>
      </c>
      <c r="G441" t="s">
        <v>1015</v>
      </c>
      <c r="H441" t="s">
        <v>1016</v>
      </c>
      <c r="I441">
        <v>366</v>
      </c>
    </row>
    <row r="442" spans="1:9" x14ac:dyDescent="0.25">
      <c r="A442" t="s">
        <v>7</v>
      </c>
      <c r="B442" t="s">
        <v>990</v>
      </c>
      <c r="C442" t="s">
        <v>991</v>
      </c>
      <c r="D442" t="s">
        <v>992</v>
      </c>
      <c r="E442" t="s">
        <v>1010</v>
      </c>
      <c r="F442" t="s">
        <v>1011</v>
      </c>
      <c r="G442" t="s">
        <v>1017</v>
      </c>
      <c r="H442" t="s">
        <v>1018</v>
      </c>
      <c r="I442">
        <v>602</v>
      </c>
    </row>
    <row r="443" spans="1:9" x14ac:dyDescent="0.25">
      <c r="A443" t="s">
        <v>7</v>
      </c>
      <c r="B443" t="s">
        <v>990</v>
      </c>
      <c r="C443" t="s">
        <v>991</v>
      </c>
      <c r="D443" t="s">
        <v>992</v>
      </c>
      <c r="E443" t="s">
        <v>1010</v>
      </c>
      <c r="F443" t="s">
        <v>1011</v>
      </c>
      <c r="G443" t="s">
        <v>1019</v>
      </c>
      <c r="H443" t="s">
        <v>1020</v>
      </c>
      <c r="I443">
        <v>60</v>
      </c>
    </row>
    <row r="444" spans="1:9" x14ac:dyDescent="0.25">
      <c r="A444" t="s">
        <v>7</v>
      </c>
      <c r="B444" t="s">
        <v>990</v>
      </c>
      <c r="C444" t="s">
        <v>991</v>
      </c>
      <c r="D444" t="s">
        <v>992</v>
      </c>
      <c r="E444" t="s">
        <v>695</v>
      </c>
      <c r="F444" t="s">
        <v>1021</v>
      </c>
      <c r="G444" t="s">
        <v>695</v>
      </c>
      <c r="H444" t="s">
        <v>1022</v>
      </c>
      <c r="I444">
        <v>240</v>
      </c>
    </row>
    <row r="445" spans="1:9" x14ac:dyDescent="0.25">
      <c r="A445" t="s">
        <v>7</v>
      </c>
      <c r="B445" t="s">
        <v>990</v>
      </c>
      <c r="C445" t="s">
        <v>991</v>
      </c>
      <c r="D445" t="s">
        <v>992</v>
      </c>
      <c r="E445" t="s">
        <v>695</v>
      </c>
      <c r="F445" t="s">
        <v>1021</v>
      </c>
      <c r="G445" t="s">
        <v>1023</v>
      </c>
      <c r="H445" t="s">
        <v>1024</v>
      </c>
      <c r="I445">
        <v>240</v>
      </c>
    </row>
    <row r="446" spans="1:9" x14ac:dyDescent="0.25">
      <c r="A446" t="s">
        <v>7</v>
      </c>
      <c r="B446" t="s">
        <v>990</v>
      </c>
      <c r="C446" t="s">
        <v>991</v>
      </c>
      <c r="D446" t="s">
        <v>992</v>
      </c>
      <c r="E446" t="s">
        <v>695</v>
      </c>
      <c r="F446" t="s">
        <v>1021</v>
      </c>
      <c r="G446" t="s">
        <v>1025</v>
      </c>
      <c r="H446" t="s">
        <v>1026</v>
      </c>
      <c r="I446">
        <v>75</v>
      </c>
    </row>
    <row r="447" spans="1:9" x14ac:dyDescent="0.25">
      <c r="A447" t="s">
        <v>7</v>
      </c>
      <c r="B447" t="s">
        <v>990</v>
      </c>
      <c r="C447" t="s">
        <v>991</v>
      </c>
      <c r="D447" t="s">
        <v>992</v>
      </c>
      <c r="E447" t="s">
        <v>695</v>
      </c>
      <c r="F447" t="s">
        <v>1021</v>
      </c>
      <c r="G447" t="s">
        <v>1027</v>
      </c>
      <c r="H447" t="s">
        <v>1028</v>
      </c>
      <c r="I447">
        <v>28</v>
      </c>
    </row>
    <row r="448" spans="1:9" x14ac:dyDescent="0.25">
      <c r="A448" t="s">
        <v>7</v>
      </c>
      <c r="B448" t="s">
        <v>990</v>
      </c>
      <c r="C448" t="s">
        <v>991</v>
      </c>
      <c r="D448" t="s">
        <v>992</v>
      </c>
      <c r="E448" t="s">
        <v>695</v>
      </c>
      <c r="F448" t="s">
        <v>1021</v>
      </c>
      <c r="G448" t="s">
        <v>1029</v>
      </c>
      <c r="H448" t="s">
        <v>1030</v>
      </c>
      <c r="I448">
        <v>20</v>
      </c>
    </row>
    <row r="449" spans="1:9" x14ac:dyDescent="0.25">
      <c r="A449" t="s">
        <v>7</v>
      </c>
      <c r="B449" t="s">
        <v>990</v>
      </c>
      <c r="C449" t="s">
        <v>991</v>
      </c>
      <c r="D449" t="s">
        <v>992</v>
      </c>
      <c r="E449" t="s">
        <v>695</v>
      </c>
      <c r="F449" t="s">
        <v>1021</v>
      </c>
      <c r="G449" t="s">
        <v>1031</v>
      </c>
      <c r="H449" t="s">
        <v>1032</v>
      </c>
      <c r="I449">
        <v>240</v>
      </c>
    </row>
    <row r="450" spans="1:9" x14ac:dyDescent="0.25">
      <c r="A450" t="s">
        <v>7</v>
      </c>
      <c r="B450" t="s">
        <v>990</v>
      </c>
      <c r="C450" t="s">
        <v>991</v>
      </c>
      <c r="D450" t="s">
        <v>992</v>
      </c>
      <c r="E450" t="s">
        <v>1033</v>
      </c>
      <c r="F450" t="s">
        <v>1034</v>
      </c>
      <c r="G450" t="s">
        <v>1035</v>
      </c>
      <c r="H450" t="s">
        <v>1036</v>
      </c>
      <c r="I450">
        <v>200</v>
      </c>
    </row>
    <row r="451" spans="1:9" x14ac:dyDescent="0.25">
      <c r="A451" t="s">
        <v>7</v>
      </c>
      <c r="B451" t="s">
        <v>990</v>
      </c>
      <c r="C451" t="s">
        <v>991</v>
      </c>
      <c r="D451" t="s">
        <v>992</v>
      </c>
      <c r="E451" t="s">
        <v>1033</v>
      </c>
      <c r="F451" t="s">
        <v>1034</v>
      </c>
      <c r="G451" t="s">
        <v>1037</v>
      </c>
      <c r="H451" t="s">
        <v>1038</v>
      </c>
      <c r="I451">
        <v>16</v>
      </c>
    </row>
    <row r="452" spans="1:9" x14ac:dyDescent="0.25">
      <c r="A452" t="s">
        <v>7</v>
      </c>
      <c r="B452" t="s">
        <v>990</v>
      </c>
      <c r="C452" t="s">
        <v>991</v>
      </c>
      <c r="D452" t="s">
        <v>992</v>
      </c>
      <c r="E452" t="s">
        <v>1033</v>
      </c>
      <c r="F452" t="s">
        <v>1034</v>
      </c>
      <c r="G452" t="s">
        <v>1039</v>
      </c>
      <c r="H452" t="s">
        <v>1040</v>
      </c>
      <c r="I452">
        <v>212</v>
      </c>
    </row>
    <row r="453" spans="1:9" x14ac:dyDescent="0.25">
      <c r="A453" t="s">
        <v>7</v>
      </c>
      <c r="B453" t="s">
        <v>990</v>
      </c>
      <c r="C453" t="s">
        <v>991</v>
      </c>
      <c r="D453" t="s">
        <v>992</v>
      </c>
      <c r="E453" t="s">
        <v>1033</v>
      </c>
      <c r="F453" t="s">
        <v>1034</v>
      </c>
      <c r="G453" t="s">
        <v>1041</v>
      </c>
      <c r="H453" t="s">
        <v>1042</v>
      </c>
      <c r="I453">
        <v>252</v>
      </c>
    </row>
    <row r="454" spans="1:9" x14ac:dyDescent="0.25">
      <c r="A454" t="s">
        <v>7</v>
      </c>
      <c r="B454" t="s">
        <v>990</v>
      </c>
      <c r="C454" t="s">
        <v>1043</v>
      </c>
      <c r="D454" t="s">
        <v>1044</v>
      </c>
      <c r="E454" t="s">
        <v>1043</v>
      </c>
      <c r="F454" t="s">
        <v>1045</v>
      </c>
      <c r="G454" t="s">
        <v>1043</v>
      </c>
      <c r="H454" t="s">
        <v>1046</v>
      </c>
      <c r="I454">
        <v>887</v>
      </c>
    </row>
    <row r="455" spans="1:9" x14ac:dyDescent="0.25">
      <c r="A455" t="s">
        <v>7</v>
      </c>
      <c r="B455" t="s">
        <v>990</v>
      </c>
      <c r="C455" t="s">
        <v>1043</v>
      </c>
      <c r="D455" t="s">
        <v>1044</v>
      </c>
      <c r="E455" t="s">
        <v>1043</v>
      </c>
      <c r="F455" t="s">
        <v>1045</v>
      </c>
      <c r="G455" t="s">
        <v>1047</v>
      </c>
      <c r="H455" t="s">
        <v>1048</v>
      </c>
      <c r="I455">
        <v>240</v>
      </c>
    </row>
    <row r="456" spans="1:9" x14ac:dyDescent="0.25">
      <c r="A456" t="s">
        <v>7</v>
      </c>
      <c r="B456" t="s">
        <v>990</v>
      </c>
      <c r="C456" t="s">
        <v>1043</v>
      </c>
      <c r="D456" t="s">
        <v>1044</v>
      </c>
      <c r="E456" t="s">
        <v>1043</v>
      </c>
      <c r="F456" t="s">
        <v>1045</v>
      </c>
      <c r="G456" t="s">
        <v>1049</v>
      </c>
      <c r="H456" t="s">
        <v>1050</v>
      </c>
      <c r="I456">
        <v>80</v>
      </c>
    </row>
    <row r="457" spans="1:9" x14ac:dyDescent="0.25">
      <c r="A457" t="s">
        <v>7</v>
      </c>
      <c r="B457" t="s">
        <v>990</v>
      </c>
      <c r="C457" t="s">
        <v>1043</v>
      </c>
      <c r="D457" t="s">
        <v>1044</v>
      </c>
      <c r="E457" t="s">
        <v>1043</v>
      </c>
      <c r="F457" t="s">
        <v>1045</v>
      </c>
      <c r="G457" t="s">
        <v>903</v>
      </c>
      <c r="H457" t="s">
        <v>1051</v>
      </c>
      <c r="I457">
        <v>16</v>
      </c>
    </row>
    <row r="458" spans="1:9" x14ac:dyDescent="0.25">
      <c r="A458" t="s">
        <v>7</v>
      </c>
      <c r="B458" t="s">
        <v>990</v>
      </c>
      <c r="C458" t="s">
        <v>1043</v>
      </c>
      <c r="D458" t="s">
        <v>1044</v>
      </c>
      <c r="E458" t="s">
        <v>1043</v>
      </c>
      <c r="F458" t="s">
        <v>1045</v>
      </c>
      <c r="G458" t="s">
        <v>1052</v>
      </c>
      <c r="H458" t="s">
        <v>1053</v>
      </c>
      <c r="I458">
        <v>20</v>
      </c>
    </row>
    <row r="459" spans="1:9" x14ac:dyDescent="0.25">
      <c r="A459" t="s">
        <v>7</v>
      </c>
      <c r="B459" t="s">
        <v>990</v>
      </c>
      <c r="C459" t="s">
        <v>1043</v>
      </c>
      <c r="D459" t="s">
        <v>1044</v>
      </c>
      <c r="E459" t="s">
        <v>1043</v>
      </c>
      <c r="F459" t="s">
        <v>1045</v>
      </c>
      <c r="G459" t="s">
        <v>1054</v>
      </c>
      <c r="H459" t="s">
        <v>1055</v>
      </c>
      <c r="I459">
        <v>300</v>
      </c>
    </row>
    <row r="460" spans="1:9" x14ac:dyDescent="0.25">
      <c r="A460" t="s">
        <v>7</v>
      </c>
      <c r="B460" t="s">
        <v>990</v>
      </c>
      <c r="C460" t="s">
        <v>1043</v>
      </c>
      <c r="D460" t="s">
        <v>1044</v>
      </c>
      <c r="E460" t="s">
        <v>1043</v>
      </c>
      <c r="F460" t="s">
        <v>1045</v>
      </c>
      <c r="G460" t="s">
        <v>1056</v>
      </c>
      <c r="H460" t="s">
        <v>1057</v>
      </c>
      <c r="I460">
        <v>500</v>
      </c>
    </row>
    <row r="461" spans="1:9" x14ac:dyDescent="0.25">
      <c r="A461" t="s">
        <v>7</v>
      </c>
      <c r="B461" t="s">
        <v>990</v>
      </c>
      <c r="C461" t="s">
        <v>1043</v>
      </c>
      <c r="D461" t="s">
        <v>1044</v>
      </c>
      <c r="E461" t="s">
        <v>1058</v>
      </c>
      <c r="F461" t="s">
        <v>1059</v>
      </c>
      <c r="G461" t="s">
        <v>1060</v>
      </c>
      <c r="H461" t="s">
        <v>1061</v>
      </c>
      <c r="I461">
        <v>60</v>
      </c>
    </row>
    <row r="462" spans="1:9" x14ac:dyDescent="0.25">
      <c r="A462" t="s">
        <v>7</v>
      </c>
      <c r="B462" t="s">
        <v>990</v>
      </c>
      <c r="C462" t="s">
        <v>1043</v>
      </c>
      <c r="D462" t="s">
        <v>1044</v>
      </c>
      <c r="E462" t="s">
        <v>1058</v>
      </c>
      <c r="F462" t="s">
        <v>1059</v>
      </c>
      <c r="G462" t="s">
        <v>1062</v>
      </c>
      <c r="H462" t="s">
        <v>1063</v>
      </c>
      <c r="I462">
        <v>360</v>
      </c>
    </row>
    <row r="463" spans="1:9" x14ac:dyDescent="0.25">
      <c r="A463" t="s">
        <v>7</v>
      </c>
      <c r="B463" t="s">
        <v>990</v>
      </c>
      <c r="C463" t="s">
        <v>1043</v>
      </c>
      <c r="D463" t="s">
        <v>1044</v>
      </c>
      <c r="E463" t="s">
        <v>1058</v>
      </c>
      <c r="F463" t="s">
        <v>1059</v>
      </c>
      <c r="G463" t="s">
        <v>779</v>
      </c>
      <c r="H463" t="s">
        <v>1064</v>
      </c>
      <c r="I463">
        <v>16</v>
      </c>
    </row>
    <row r="464" spans="1:9" x14ac:dyDescent="0.25">
      <c r="A464" t="s">
        <v>7</v>
      </c>
      <c r="B464" t="s">
        <v>990</v>
      </c>
      <c r="C464" t="s">
        <v>1043</v>
      </c>
      <c r="D464" t="s">
        <v>1044</v>
      </c>
      <c r="E464" t="s">
        <v>1058</v>
      </c>
      <c r="F464" t="s">
        <v>1059</v>
      </c>
      <c r="G464" t="s">
        <v>1065</v>
      </c>
      <c r="H464" t="s">
        <v>1066</v>
      </c>
      <c r="I464">
        <v>300</v>
      </c>
    </row>
    <row r="465" spans="1:9" x14ac:dyDescent="0.25">
      <c r="A465" t="s">
        <v>7</v>
      </c>
      <c r="B465" t="s">
        <v>990</v>
      </c>
      <c r="C465" t="s">
        <v>1043</v>
      </c>
      <c r="D465" t="s">
        <v>1044</v>
      </c>
      <c r="E465" t="s">
        <v>1058</v>
      </c>
      <c r="F465" t="s">
        <v>1059</v>
      </c>
      <c r="G465" t="s">
        <v>1058</v>
      </c>
      <c r="H465" t="s">
        <v>1067</v>
      </c>
      <c r="I465">
        <v>390</v>
      </c>
    </row>
    <row r="466" spans="1:9" x14ac:dyDescent="0.25">
      <c r="A466" t="s">
        <v>7</v>
      </c>
      <c r="B466" t="s">
        <v>990</v>
      </c>
      <c r="C466" t="s">
        <v>1043</v>
      </c>
      <c r="D466" t="s">
        <v>1044</v>
      </c>
      <c r="E466" t="s">
        <v>1058</v>
      </c>
      <c r="F466" t="s">
        <v>1059</v>
      </c>
      <c r="G466" t="s">
        <v>1068</v>
      </c>
      <c r="H466" t="s">
        <v>1069</v>
      </c>
      <c r="I466">
        <v>60</v>
      </c>
    </row>
    <row r="467" spans="1:9" x14ac:dyDescent="0.25">
      <c r="A467" t="s">
        <v>7</v>
      </c>
      <c r="B467" t="s">
        <v>990</v>
      </c>
      <c r="C467" t="s">
        <v>1043</v>
      </c>
      <c r="D467" t="s">
        <v>1044</v>
      </c>
      <c r="E467" t="s">
        <v>1058</v>
      </c>
      <c r="F467" t="s">
        <v>1059</v>
      </c>
      <c r="G467" t="s">
        <v>1070</v>
      </c>
      <c r="H467" t="s">
        <v>1071</v>
      </c>
      <c r="I467">
        <v>20</v>
      </c>
    </row>
    <row r="468" spans="1:9" x14ac:dyDescent="0.25">
      <c r="A468" t="s">
        <v>7</v>
      </c>
      <c r="B468" t="s">
        <v>990</v>
      </c>
      <c r="C468" t="s">
        <v>1043</v>
      </c>
      <c r="D468" t="s">
        <v>1044</v>
      </c>
      <c r="E468" t="s">
        <v>1072</v>
      </c>
      <c r="F468" t="s">
        <v>1073</v>
      </c>
      <c r="G468" t="s">
        <v>1074</v>
      </c>
      <c r="H468" t="s">
        <v>1075</v>
      </c>
      <c r="I468">
        <v>600</v>
      </c>
    </row>
    <row r="469" spans="1:9" x14ac:dyDescent="0.25">
      <c r="A469" t="s">
        <v>7</v>
      </c>
      <c r="B469" t="s">
        <v>990</v>
      </c>
      <c r="C469" t="s">
        <v>1043</v>
      </c>
      <c r="D469" t="s">
        <v>1044</v>
      </c>
      <c r="E469" t="s">
        <v>1072</v>
      </c>
      <c r="F469" t="s">
        <v>1073</v>
      </c>
      <c r="G469" t="s">
        <v>801</v>
      </c>
      <c r="H469" t="s">
        <v>1076</v>
      </c>
      <c r="I469">
        <v>48</v>
      </c>
    </row>
    <row r="470" spans="1:9" x14ac:dyDescent="0.25">
      <c r="A470" t="s">
        <v>7</v>
      </c>
      <c r="B470" t="s">
        <v>990</v>
      </c>
      <c r="C470" t="s">
        <v>1043</v>
      </c>
      <c r="D470" t="s">
        <v>1044</v>
      </c>
      <c r="E470" t="s">
        <v>1072</v>
      </c>
      <c r="F470" t="s">
        <v>1073</v>
      </c>
      <c r="G470" t="s">
        <v>1077</v>
      </c>
      <c r="H470" t="s">
        <v>1078</v>
      </c>
      <c r="I470">
        <v>700</v>
      </c>
    </row>
    <row r="471" spans="1:9" x14ac:dyDescent="0.25">
      <c r="A471" t="s">
        <v>7</v>
      </c>
      <c r="B471" t="s">
        <v>990</v>
      </c>
      <c r="C471" t="s">
        <v>1043</v>
      </c>
      <c r="D471" t="s">
        <v>1044</v>
      </c>
      <c r="E471" t="s">
        <v>1072</v>
      </c>
      <c r="F471" t="s">
        <v>1073</v>
      </c>
      <c r="G471" t="s">
        <v>1072</v>
      </c>
      <c r="H471" t="s">
        <v>1079</v>
      </c>
      <c r="I471">
        <v>144</v>
      </c>
    </row>
    <row r="472" spans="1:9" x14ac:dyDescent="0.25">
      <c r="A472" t="s">
        <v>7</v>
      </c>
      <c r="B472" t="s">
        <v>990</v>
      </c>
      <c r="C472" t="s">
        <v>1043</v>
      </c>
      <c r="D472" t="s">
        <v>1044</v>
      </c>
      <c r="E472" t="s">
        <v>1072</v>
      </c>
      <c r="F472" t="s">
        <v>1073</v>
      </c>
      <c r="G472" t="s">
        <v>1080</v>
      </c>
      <c r="H472" t="s">
        <v>1081</v>
      </c>
      <c r="I472">
        <v>780</v>
      </c>
    </row>
    <row r="473" spans="1:9" x14ac:dyDescent="0.25">
      <c r="A473" t="s">
        <v>7</v>
      </c>
      <c r="B473" t="s">
        <v>990</v>
      </c>
      <c r="C473" t="s">
        <v>1043</v>
      </c>
      <c r="D473" t="s">
        <v>1044</v>
      </c>
      <c r="E473" t="s">
        <v>1072</v>
      </c>
      <c r="F473" t="s">
        <v>1073</v>
      </c>
      <c r="G473" t="s">
        <v>1082</v>
      </c>
      <c r="H473" t="s">
        <v>1083</v>
      </c>
      <c r="I473">
        <v>640</v>
      </c>
    </row>
    <row r="474" spans="1:9" x14ac:dyDescent="0.25">
      <c r="A474" t="s">
        <v>7</v>
      </c>
      <c r="B474" t="s">
        <v>990</v>
      </c>
      <c r="C474" t="s">
        <v>1043</v>
      </c>
      <c r="D474" t="s">
        <v>1044</v>
      </c>
      <c r="E474" t="s">
        <v>1072</v>
      </c>
      <c r="F474" t="s">
        <v>1073</v>
      </c>
      <c r="G474" t="s">
        <v>1084</v>
      </c>
      <c r="H474" t="s">
        <v>1085</v>
      </c>
      <c r="I474">
        <v>680</v>
      </c>
    </row>
    <row r="475" spans="1:9" x14ac:dyDescent="0.25">
      <c r="A475" t="s">
        <v>7</v>
      </c>
      <c r="B475" t="s">
        <v>990</v>
      </c>
      <c r="C475" t="s">
        <v>1043</v>
      </c>
      <c r="D475" t="s">
        <v>1044</v>
      </c>
      <c r="E475" t="s">
        <v>1072</v>
      </c>
      <c r="F475" t="s">
        <v>1073</v>
      </c>
      <c r="G475" t="s">
        <v>1086</v>
      </c>
      <c r="H475" t="s">
        <v>1087</v>
      </c>
      <c r="I475">
        <v>320</v>
      </c>
    </row>
    <row r="476" spans="1:9" x14ac:dyDescent="0.25">
      <c r="A476" t="s">
        <v>7</v>
      </c>
      <c r="B476" t="s">
        <v>990</v>
      </c>
      <c r="C476" t="s">
        <v>1043</v>
      </c>
      <c r="D476" t="s">
        <v>1044</v>
      </c>
      <c r="E476" t="s">
        <v>1072</v>
      </c>
      <c r="F476" t="s">
        <v>1073</v>
      </c>
      <c r="G476" t="s">
        <v>1088</v>
      </c>
      <c r="H476" t="s">
        <v>1089</v>
      </c>
      <c r="I476">
        <v>300</v>
      </c>
    </row>
    <row r="477" spans="1:9" x14ac:dyDescent="0.25">
      <c r="A477" t="s">
        <v>7</v>
      </c>
      <c r="B477" t="s">
        <v>990</v>
      </c>
      <c r="C477" t="s">
        <v>1043</v>
      </c>
      <c r="D477" t="s">
        <v>1044</v>
      </c>
      <c r="E477" t="s">
        <v>1072</v>
      </c>
      <c r="F477" t="s">
        <v>1073</v>
      </c>
      <c r="G477" t="s">
        <v>1090</v>
      </c>
      <c r="H477" t="s">
        <v>1091</v>
      </c>
      <c r="I477">
        <v>224</v>
      </c>
    </row>
    <row r="478" spans="1:9" x14ac:dyDescent="0.25">
      <c r="A478" t="s">
        <v>7</v>
      </c>
      <c r="B478" t="s">
        <v>990</v>
      </c>
      <c r="C478" t="s">
        <v>7</v>
      </c>
      <c r="D478" t="s">
        <v>1092</v>
      </c>
      <c r="E478" t="s">
        <v>1093</v>
      </c>
      <c r="F478" t="s">
        <v>1094</v>
      </c>
      <c r="G478" t="s">
        <v>1093</v>
      </c>
      <c r="H478" t="s">
        <v>1095</v>
      </c>
      <c r="I478">
        <v>1072</v>
      </c>
    </row>
    <row r="479" spans="1:9" x14ac:dyDescent="0.25">
      <c r="A479" t="s">
        <v>7</v>
      </c>
      <c r="B479" t="s">
        <v>990</v>
      </c>
      <c r="C479" t="s">
        <v>7</v>
      </c>
      <c r="D479" t="s">
        <v>1092</v>
      </c>
      <c r="E479" t="s">
        <v>1093</v>
      </c>
      <c r="F479" t="s">
        <v>1094</v>
      </c>
      <c r="G479" t="s">
        <v>1096</v>
      </c>
      <c r="H479" t="s">
        <v>1097</v>
      </c>
      <c r="I479">
        <v>91</v>
      </c>
    </row>
    <row r="480" spans="1:9" x14ac:dyDescent="0.25">
      <c r="A480" t="s">
        <v>7</v>
      </c>
      <c r="B480" t="s">
        <v>990</v>
      </c>
      <c r="C480" t="s">
        <v>7</v>
      </c>
      <c r="D480" t="s">
        <v>1092</v>
      </c>
      <c r="E480" t="s">
        <v>1093</v>
      </c>
      <c r="F480" t="s">
        <v>1094</v>
      </c>
      <c r="G480" t="s">
        <v>1098</v>
      </c>
      <c r="H480" t="s">
        <v>1099</v>
      </c>
      <c r="I480">
        <v>675</v>
      </c>
    </row>
    <row r="481" spans="1:9" x14ac:dyDescent="0.25">
      <c r="A481" t="s">
        <v>7</v>
      </c>
      <c r="B481" t="s">
        <v>990</v>
      </c>
      <c r="C481" t="s">
        <v>7</v>
      </c>
      <c r="D481" t="s">
        <v>1092</v>
      </c>
      <c r="E481" t="s">
        <v>1093</v>
      </c>
      <c r="F481" t="s">
        <v>1094</v>
      </c>
      <c r="G481" t="s">
        <v>1100</v>
      </c>
      <c r="H481" t="s">
        <v>1101</v>
      </c>
      <c r="I481">
        <v>1100</v>
      </c>
    </row>
    <row r="482" spans="1:9" x14ac:dyDescent="0.25">
      <c r="A482" t="s">
        <v>7</v>
      </c>
      <c r="B482" t="s">
        <v>990</v>
      </c>
      <c r="C482" t="s">
        <v>7</v>
      </c>
      <c r="D482" t="s">
        <v>1092</v>
      </c>
      <c r="E482" t="s">
        <v>1093</v>
      </c>
      <c r="F482" t="s">
        <v>1094</v>
      </c>
      <c r="G482" t="s">
        <v>1102</v>
      </c>
      <c r="H482" t="s">
        <v>1103</v>
      </c>
      <c r="I482">
        <v>59</v>
      </c>
    </row>
    <row r="483" spans="1:9" x14ac:dyDescent="0.25">
      <c r="A483" t="s">
        <v>7</v>
      </c>
      <c r="B483" t="s">
        <v>990</v>
      </c>
      <c r="C483" t="s">
        <v>7</v>
      </c>
      <c r="D483" t="s">
        <v>1092</v>
      </c>
      <c r="E483" t="s">
        <v>1093</v>
      </c>
      <c r="F483" t="s">
        <v>1094</v>
      </c>
      <c r="G483" t="s">
        <v>1104</v>
      </c>
      <c r="H483" t="s">
        <v>1105</v>
      </c>
      <c r="I483">
        <v>176</v>
      </c>
    </row>
    <row r="484" spans="1:9" x14ac:dyDescent="0.25">
      <c r="A484" t="s">
        <v>7</v>
      </c>
      <c r="B484" t="s">
        <v>990</v>
      </c>
      <c r="C484" t="s">
        <v>7</v>
      </c>
      <c r="D484" t="s">
        <v>1092</v>
      </c>
      <c r="E484" t="s">
        <v>1093</v>
      </c>
      <c r="F484" t="s">
        <v>1094</v>
      </c>
      <c r="G484" t="s">
        <v>1106</v>
      </c>
      <c r="H484" t="s">
        <v>1107</v>
      </c>
      <c r="I484">
        <v>388</v>
      </c>
    </row>
    <row r="485" spans="1:9" x14ac:dyDescent="0.25">
      <c r="A485" t="s">
        <v>7</v>
      </c>
      <c r="B485" t="s">
        <v>990</v>
      </c>
      <c r="C485" t="s">
        <v>7</v>
      </c>
      <c r="D485" t="s">
        <v>1092</v>
      </c>
      <c r="E485" t="s">
        <v>1093</v>
      </c>
      <c r="F485" t="s">
        <v>1094</v>
      </c>
      <c r="G485" t="s">
        <v>1108</v>
      </c>
      <c r="H485" t="s">
        <v>1109</v>
      </c>
      <c r="I485">
        <v>92</v>
      </c>
    </row>
    <row r="486" spans="1:9" x14ac:dyDescent="0.25">
      <c r="A486" t="s">
        <v>7</v>
      </c>
      <c r="B486" t="s">
        <v>990</v>
      </c>
      <c r="C486" t="s">
        <v>7</v>
      </c>
      <c r="D486" t="s">
        <v>1092</v>
      </c>
      <c r="E486" t="s">
        <v>1093</v>
      </c>
      <c r="F486" t="s">
        <v>1094</v>
      </c>
      <c r="G486" t="s">
        <v>1110</v>
      </c>
      <c r="H486" t="s">
        <v>1111</v>
      </c>
      <c r="I486">
        <v>80</v>
      </c>
    </row>
    <row r="487" spans="1:9" x14ac:dyDescent="0.25">
      <c r="A487" t="s">
        <v>7</v>
      </c>
      <c r="B487" t="s">
        <v>990</v>
      </c>
      <c r="C487" t="s">
        <v>7</v>
      </c>
      <c r="D487" t="s">
        <v>1092</v>
      </c>
      <c r="E487" t="s">
        <v>1093</v>
      </c>
      <c r="F487" t="s">
        <v>1094</v>
      </c>
      <c r="G487" t="s">
        <v>1112</v>
      </c>
      <c r="H487" t="s">
        <v>1113</v>
      </c>
      <c r="I487">
        <v>140</v>
      </c>
    </row>
    <row r="488" spans="1:9" x14ac:dyDescent="0.25">
      <c r="A488" t="s">
        <v>7</v>
      </c>
      <c r="B488" t="s">
        <v>990</v>
      </c>
      <c r="C488" t="s">
        <v>7</v>
      </c>
      <c r="D488" t="s">
        <v>1092</v>
      </c>
      <c r="E488" t="s">
        <v>1093</v>
      </c>
      <c r="F488" t="s">
        <v>1094</v>
      </c>
      <c r="G488" t="s">
        <v>1114</v>
      </c>
      <c r="H488" t="s">
        <v>1115</v>
      </c>
      <c r="I488">
        <v>148</v>
      </c>
    </row>
    <row r="489" spans="1:9" x14ac:dyDescent="0.25">
      <c r="A489" t="s">
        <v>7</v>
      </c>
      <c r="B489" t="s">
        <v>990</v>
      </c>
      <c r="C489" t="s">
        <v>7</v>
      </c>
      <c r="D489" t="s">
        <v>1092</v>
      </c>
      <c r="E489" t="s">
        <v>1093</v>
      </c>
      <c r="F489" t="s">
        <v>1094</v>
      </c>
      <c r="G489" t="s">
        <v>1116</v>
      </c>
      <c r="H489" t="s">
        <v>1117</v>
      </c>
      <c r="I489">
        <v>176</v>
      </c>
    </row>
    <row r="490" spans="1:9" x14ac:dyDescent="0.25">
      <c r="A490" t="s">
        <v>7</v>
      </c>
      <c r="B490" t="s">
        <v>990</v>
      </c>
      <c r="C490" t="s">
        <v>7</v>
      </c>
      <c r="D490" t="s">
        <v>1092</v>
      </c>
      <c r="E490" t="s">
        <v>7</v>
      </c>
      <c r="F490" t="s">
        <v>1118</v>
      </c>
      <c r="G490" t="s">
        <v>1119</v>
      </c>
      <c r="H490" t="s">
        <v>1120</v>
      </c>
      <c r="I490">
        <v>1136</v>
      </c>
    </row>
    <row r="491" spans="1:9" x14ac:dyDescent="0.25">
      <c r="A491" t="s">
        <v>7</v>
      </c>
      <c r="B491" t="s">
        <v>990</v>
      </c>
      <c r="C491" t="s">
        <v>7</v>
      </c>
      <c r="D491" t="s">
        <v>1092</v>
      </c>
      <c r="E491" t="s">
        <v>7</v>
      </c>
      <c r="F491" t="s">
        <v>1118</v>
      </c>
      <c r="G491" t="s">
        <v>733</v>
      </c>
      <c r="H491" t="s">
        <v>1121</v>
      </c>
      <c r="I491">
        <v>4660</v>
      </c>
    </row>
    <row r="492" spans="1:9" x14ac:dyDescent="0.25">
      <c r="A492" t="s">
        <v>7</v>
      </c>
      <c r="B492" t="s">
        <v>990</v>
      </c>
      <c r="C492" t="s">
        <v>7</v>
      </c>
      <c r="D492" t="s">
        <v>1092</v>
      </c>
      <c r="E492" t="s">
        <v>7</v>
      </c>
      <c r="F492" t="s">
        <v>1118</v>
      </c>
      <c r="G492" t="s">
        <v>1122</v>
      </c>
      <c r="H492" t="s">
        <v>1123</v>
      </c>
      <c r="I492">
        <v>220</v>
      </c>
    </row>
    <row r="493" spans="1:9" x14ac:dyDescent="0.25">
      <c r="A493" t="s">
        <v>7</v>
      </c>
      <c r="B493" t="s">
        <v>990</v>
      </c>
      <c r="C493" t="s">
        <v>7</v>
      </c>
      <c r="D493" t="s">
        <v>1092</v>
      </c>
      <c r="E493" t="s">
        <v>7</v>
      </c>
      <c r="F493" t="s">
        <v>1118</v>
      </c>
      <c r="G493" t="s">
        <v>1124</v>
      </c>
      <c r="H493" t="s">
        <v>1125</v>
      </c>
      <c r="I493">
        <v>956</v>
      </c>
    </row>
    <row r="494" spans="1:9" x14ac:dyDescent="0.25">
      <c r="A494" t="s">
        <v>7</v>
      </c>
      <c r="B494" t="s">
        <v>990</v>
      </c>
      <c r="C494" t="s">
        <v>7</v>
      </c>
      <c r="D494" t="s">
        <v>1092</v>
      </c>
      <c r="E494" t="s">
        <v>7</v>
      </c>
      <c r="F494" t="s">
        <v>1118</v>
      </c>
      <c r="G494" t="s">
        <v>1126</v>
      </c>
      <c r="H494" t="s">
        <v>1127</v>
      </c>
      <c r="I494">
        <v>36</v>
      </c>
    </row>
    <row r="495" spans="1:9" x14ac:dyDescent="0.25">
      <c r="A495" t="s">
        <v>7</v>
      </c>
      <c r="B495" t="s">
        <v>990</v>
      </c>
      <c r="C495" t="s">
        <v>7</v>
      </c>
      <c r="D495" t="s">
        <v>1092</v>
      </c>
      <c r="E495" t="s">
        <v>7</v>
      </c>
      <c r="F495" t="s">
        <v>1118</v>
      </c>
      <c r="G495" t="s">
        <v>1128</v>
      </c>
      <c r="H495" t="s">
        <v>1129</v>
      </c>
      <c r="I495">
        <v>7200</v>
      </c>
    </row>
    <row r="496" spans="1:9" x14ac:dyDescent="0.25">
      <c r="A496" t="s">
        <v>7</v>
      </c>
      <c r="B496" t="s">
        <v>990</v>
      </c>
      <c r="C496" t="s">
        <v>7</v>
      </c>
      <c r="D496" t="s">
        <v>1092</v>
      </c>
      <c r="E496" t="s">
        <v>7</v>
      </c>
      <c r="F496" t="s">
        <v>1118</v>
      </c>
      <c r="G496" t="s">
        <v>1130</v>
      </c>
      <c r="H496" t="s">
        <v>1131</v>
      </c>
      <c r="I496">
        <v>260</v>
      </c>
    </row>
    <row r="497" spans="1:9" x14ac:dyDescent="0.25">
      <c r="A497" t="s">
        <v>7</v>
      </c>
      <c r="B497" t="s">
        <v>990</v>
      </c>
      <c r="C497" t="s">
        <v>7</v>
      </c>
      <c r="D497" t="s">
        <v>1092</v>
      </c>
      <c r="E497" t="s">
        <v>7</v>
      </c>
      <c r="F497" t="s">
        <v>1118</v>
      </c>
      <c r="G497" t="s">
        <v>1132</v>
      </c>
      <c r="H497" t="s">
        <v>1133</v>
      </c>
      <c r="I497">
        <v>1040</v>
      </c>
    </row>
    <row r="498" spans="1:9" x14ac:dyDescent="0.25">
      <c r="A498" t="s">
        <v>7</v>
      </c>
      <c r="B498" t="s">
        <v>990</v>
      </c>
      <c r="C498" t="s">
        <v>7</v>
      </c>
      <c r="D498" t="s">
        <v>1092</v>
      </c>
      <c r="E498" t="s">
        <v>7</v>
      </c>
      <c r="F498" t="s">
        <v>1118</v>
      </c>
      <c r="G498" t="s">
        <v>1134</v>
      </c>
      <c r="H498" t="s">
        <v>1135</v>
      </c>
      <c r="I498">
        <v>780</v>
      </c>
    </row>
    <row r="499" spans="1:9" x14ac:dyDescent="0.25">
      <c r="A499" t="s">
        <v>7</v>
      </c>
      <c r="B499" t="s">
        <v>990</v>
      </c>
      <c r="C499" t="s">
        <v>7</v>
      </c>
      <c r="D499" t="s">
        <v>1092</v>
      </c>
      <c r="E499" t="s">
        <v>7</v>
      </c>
      <c r="F499" t="s">
        <v>1118</v>
      </c>
      <c r="G499" t="s">
        <v>1136</v>
      </c>
      <c r="H499" t="s">
        <v>1137</v>
      </c>
      <c r="I499">
        <v>276</v>
      </c>
    </row>
    <row r="500" spans="1:9" x14ac:dyDescent="0.25">
      <c r="A500" t="s">
        <v>7</v>
      </c>
      <c r="B500" t="s">
        <v>990</v>
      </c>
      <c r="C500" t="s">
        <v>7</v>
      </c>
      <c r="D500" t="s">
        <v>1092</v>
      </c>
      <c r="E500" t="s">
        <v>1138</v>
      </c>
      <c r="F500" t="s">
        <v>1139</v>
      </c>
      <c r="G500" t="s">
        <v>1140</v>
      </c>
      <c r="H500" t="s">
        <v>1141</v>
      </c>
      <c r="I500">
        <v>3100</v>
      </c>
    </row>
    <row r="501" spans="1:9" x14ac:dyDescent="0.25">
      <c r="A501" t="s">
        <v>7</v>
      </c>
      <c r="B501" t="s">
        <v>990</v>
      </c>
      <c r="C501" t="s">
        <v>7</v>
      </c>
      <c r="D501" t="s">
        <v>1092</v>
      </c>
      <c r="E501" t="s">
        <v>1138</v>
      </c>
      <c r="F501" t="s">
        <v>1139</v>
      </c>
      <c r="G501" t="s">
        <v>1142</v>
      </c>
      <c r="H501" t="s">
        <v>1143</v>
      </c>
      <c r="I501">
        <v>1600</v>
      </c>
    </row>
    <row r="502" spans="1:9" x14ac:dyDescent="0.25">
      <c r="A502" t="s">
        <v>7</v>
      </c>
      <c r="B502" t="s">
        <v>990</v>
      </c>
      <c r="C502" t="s">
        <v>7</v>
      </c>
      <c r="D502" t="s">
        <v>1092</v>
      </c>
      <c r="E502" t="s">
        <v>1138</v>
      </c>
      <c r="F502" t="s">
        <v>1139</v>
      </c>
      <c r="G502" t="s">
        <v>1144</v>
      </c>
      <c r="H502" t="s">
        <v>1145</v>
      </c>
      <c r="I502">
        <v>6000</v>
      </c>
    </row>
    <row r="503" spans="1:9" x14ac:dyDescent="0.25">
      <c r="A503" t="s">
        <v>7</v>
      </c>
      <c r="B503" t="s">
        <v>990</v>
      </c>
      <c r="C503" t="s">
        <v>7</v>
      </c>
      <c r="D503" t="s">
        <v>1092</v>
      </c>
      <c r="E503" t="s">
        <v>1138</v>
      </c>
      <c r="F503" t="s">
        <v>1139</v>
      </c>
      <c r="G503" t="s">
        <v>1146</v>
      </c>
      <c r="H503" t="s">
        <v>1147</v>
      </c>
      <c r="I503">
        <v>800</v>
      </c>
    </row>
    <row r="504" spans="1:9" x14ac:dyDescent="0.25">
      <c r="A504" t="s">
        <v>7</v>
      </c>
      <c r="B504" t="s">
        <v>990</v>
      </c>
      <c r="C504" t="s">
        <v>7</v>
      </c>
      <c r="D504" t="s">
        <v>1092</v>
      </c>
      <c r="E504" t="s">
        <v>1138</v>
      </c>
      <c r="F504" t="s">
        <v>1139</v>
      </c>
      <c r="G504" t="s">
        <v>1148</v>
      </c>
      <c r="H504" t="s">
        <v>1149</v>
      </c>
      <c r="I504">
        <v>1020</v>
      </c>
    </row>
    <row r="505" spans="1:9" x14ac:dyDescent="0.25">
      <c r="A505" t="s">
        <v>7</v>
      </c>
      <c r="B505" t="s">
        <v>990</v>
      </c>
      <c r="C505" t="s">
        <v>7</v>
      </c>
      <c r="D505" t="s">
        <v>1092</v>
      </c>
      <c r="E505" t="s">
        <v>1138</v>
      </c>
      <c r="F505" t="s">
        <v>1139</v>
      </c>
      <c r="G505" t="s">
        <v>1150</v>
      </c>
      <c r="H505" t="s">
        <v>1151</v>
      </c>
      <c r="I505">
        <v>3200</v>
      </c>
    </row>
    <row r="506" spans="1:9" x14ac:dyDescent="0.25">
      <c r="A506" t="s">
        <v>7</v>
      </c>
      <c r="B506" t="s">
        <v>990</v>
      </c>
      <c r="C506" t="s">
        <v>7</v>
      </c>
      <c r="D506" t="s">
        <v>1092</v>
      </c>
      <c r="E506" t="s">
        <v>1138</v>
      </c>
      <c r="F506" t="s">
        <v>1139</v>
      </c>
      <c r="G506" t="s">
        <v>1152</v>
      </c>
      <c r="H506" t="s">
        <v>1153</v>
      </c>
      <c r="I506">
        <v>2000</v>
      </c>
    </row>
    <row r="507" spans="1:9" x14ac:dyDescent="0.25">
      <c r="A507" t="s">
        <v>7</v>
      </c>
      <c r="B507" t="s">
        <v>990</v>
      </c>
      <c r="C507" t="s">
        <v>7</v>
      </c>
      <c r="D507" t="s">
        <v>1092</v>
      </c>
      <c r="E507" t="s">
        <v>1138</v>
      </c>
      <c r="F507" t="s">
        <v>1139</v>
      </c>
      <c r="G507" t="s">
        <v>1154</v>
      </c>
      <c r="H507" t="s">
        <v>1155</v>
      </c>
      <c r="I507">
        <v>1000</v>
      </c>
    </row>
    <row r="508" spans="1:9" x14ac:dyDescent="0.25">
      <c r="A508" t="s">
        <v>7</v>
      </c>
      <c r="B508" t="s">
        <v>990</v>
      </c>
      <c r="C508" t="s">
        <v>7</v>
      </c>
      <c r="D508" t="s">
        <v>1092</v>
      </c>
      <c r="E508" t="s">
        <v>1138</v>
      </c>
      <c r="F508" t="s">
        <v>1139</v>
      </c>
      <c r="G508" t="s">
        <v>1156</v>
      </c>
      <c r="H508" t="s">
        <v>1157</v>
      </c>
      <c r="I508">
        <v>800</v>
      </c>
    </row>
    <row r="509" spans="1:9" x14ac:dyDescent="0.25">
      <c r="A509" t="s">
        <v>7</v>
      </c>
      <c r="B509" t="s">
        <v>990</v>
      </c>
      <c r="C509" t="s">
        <v>7</v>
      </c>
      <c r="D509" t="s">
        <v>1092</v>
      </c>
      <c r="E509" t="s">
        <v>1138</v>
      </c>
      <c r="F509" t="s">
        <v>1139</v>
      </c>
      <c r="G509" t="s">
        <v>1158</v>
      </c>
      <c r="H509" t="s">
        <v>1159</v>
      </c>
      <c r="I509">
        <v>7228</v>
      </c>
    </row>
    <row r="510" spans="1:9" x14ac:dyDescent="0.25">
      <c r="A510" t="s">
        <v>7</v>
      </c>
      <c r="B510" t="s">
        <v>990</v>
      </c>
      <c r="C510" t="s">
        <v>7</v>
      </c>
      <c r="D510" t="s">
        <v>1092</v>
      </c>
      <c r="E510" t="s">
        <v>1138</v>
      </c>
      <c r="F510" t="s">
        <v>1139</v>
      </c>
      <c r="G510" t="s">
        <v>1160</v>
      </c>
      <c r="H510" t="s">
        <v>1161</v>
      </c>
      <c r="I510">
        <v>800</v>
      </c>
    </row>
    <row r="511" spans="1:9" x14ac:dyDescent="0.25">
      <c r="A511" t="s">
        <v>7</v>
      </c>
      <c r="B511" t="s">
        <v>990</v>
      </c>
      <c r="C511" t="s">
        <v>7</v>
      </c>
      <c r="D511" t="s">
        <v>1092</v>
      </c>
      <c r="E511" t="s">
        <v>1138</v>
      </c>
      <c r="F511" t="s">
        <v>1139</v>
      </c>
      <c r="G511" t="s">
        <v>1162</v>
      </c>
      <c r="H511" t="s">
        <v>1163</v>
      </c>
      <c r="I511">
        <v>2400</v>
      </c>
    </row>
    <row r="512" spans="1:9" x14ac:dyDescent="0.25">
      <c r="A512" t="s">
        <v>7</v>
      </c>
      <c r="B512" t="s">
        <v>990</v>
      </c>
      <c r="C512" t="s">
        <v>7</v>
      </c>
      <c r="D512" t="s">
        <v>1092</v>
      </c>
      <c r="E512" t="s">
        <v>1138</v>
      </c>
      <c r="F512" t="s">
        <v>1139</v>
      </c>
      <c r="G512" t="s">
        <v>1164</v>
      </c>
      <c r="H512" t="s">
        <v>1165</v>
      </c>
      <c r="I512">
        <v>8000</v>
      </c>
    </row>
    <row r="513" spans="1:9" x14ac:dyDescent="0.25">
      <c r="A513" t="s">
        <v>7</v>
      </c>
      <c r="B513" t="s">
        <v>990</v>
      </c>
      <c r="C513" t="s">
        <v>7</v>
      </c>
      <c r="D513" t="s">
        <v>1092</v>
      </c>
      <c r="E513" t="s">
        <v>1138</v>
      </c>
      <c r="F513" t="s">
        <v>1139</v>
      </c>
      <c r="G513" t="s">
        <v>1166</v>
      </c>
      <c r="H513" t="s">
        <v>1167</v>
      </c>
      <c r="I513">
        <v>1400</v>
      </c>
    </row>
    <row r="514" spans="1:9" x14ac:dyDescent="0.25">
      <c r="A514" t="s">
        <v>7</v>
      </c>
      <c r="B514" t="s">
        <v>990</v>
      </c>
      <c r="C514" t="s">
        <v>7</v>
      </c>
      <c r="D514" t="s">
        <v>1092</v>
      </c>
      <c r="E514" t="s">
        <v>1168</v>
      </c>
      <c r="F514" t="s">
        <v>1169</v>
      </c>
      <c r="G514" t="s">
        <v>1170</v>
      </c>
      <c r="H514" t="s">
        <v>1171</v>
      </c>
      <c r="I514">
        <v>3600</v>
      </c>
    </row>
    <row r="515" spans="1:9" x14ac:dyDescent="0.25">
      <c r="A515" t="s">
        <v>7</v>
      </c>
      <c r="B515" t="s">
        <v>990</v>
      </c>
      <c r="C515" t="s">
        <v>7</v>
      </c>
      <c r="D515" t="s">
        <v>1092</v>
      </c>
      <c r="E515" t="s">
        <v>1168</v>
      </c>
      <c r="F515" t="s">
        <v>1169</v>
      </c>
      <c r="G515" t="s">
        <v>1172</v>
      </c>
      <c r="H515" t="s">
        <v>1173</v>
      </c>
      <c r="I515">
        <v>108</v>
      </c>
    </row>
    <row r="516" spans="1:9" x14ac:dyDescent="0.25">
      <c r="A516" t="s">
        <v>7</v>
      </c>
      <c r="B516" t="s">
        <v>990</v>
      </c>
      <c r="C516" t="s">
        <v>7</v>
      </c>
      <c r="D516" t="s">
        <v>1092</v>
      </c>
      <c r="E516" t="s">
        <v>1168</v>
      </c>
      <c r="F516" t="s">
        <v>1169</v>
      </c>
      <c r="G516" t="s">
        <v>1174</v>
      </c>
      <c r="H516" t="s">
        <v>1175</v>
      </c>
      <c r="I516">
        <v>68</v>
      </c>
    </row>
    <row r="517" spans="1:9" x14ac:dyDescent="0.25">
      <c r="A517" t="s">
        <v>7</v>
      </c>
      <c r="B517" t="s">
        <v>990</v>
      </c>
      <c r="C517" t="s">
        <v>7</v>
      </c>
      <c r="D517" t="s">
        <v>1092</v>
      </c>
      <c r="E517" t="s">
        <v>1168</v>
      </c>
      <c r="F517" t="s">
        <v>1169</v>
      </c>
      <c r="G517" t="s">
        <v>1176</v>
      </c>
      <c r="H517" t="s">
        <v>1177</v>
      </c>
      <c r="I517">
        <v>50</v>
      </c>
    </row>
    <row r="518" spans="1:9" x14ac:dyDescent="0.25">
      <c r="A518" t="s">
        <v>7</v>
      </c>
      <c r="B518" t="s">
        <v>990</v>
      </c>
      <c r="C518" t="s">
        <v>7</v>
      </c>
      <c r="D518" t="s">
        <v>1092</v>
      </c>
      <c r="E518" t="s">
        <v>1168</v>
      </c>
      <c r="F518" t="s">
        <v>1169</v>
      </c>
      <c r="G518" t="s">
        <v>1178</v>
      </c>
      <c r="H518" t="s">
        <v>1179</v>
      </c>
      <c r="I518">
        <v>68</v>
      </c>
    </row>
    <row r="519" spans="1:9" x14ac:dyDescent="0.25">
      <c r="A519" t="s">
        <v>7</v>
      </c>
      <c r="B519" t="s">
        <v>990</v>
      </c>
      <c r="C519" t="s">
        <v>7</v>
      </c>
      <c r="D519" t="s">
        <v>1092</v>
      </c>
      <c r="E519" t="s">
        <v>1168</v>
      </c>
      <c r="F519" t="s">
        <v>1169</v>
      </c>
      <c r="G519" t="s">
        <v>1180</v>
      </c>
      <c r="H519" t="s">
        <v>1181</v>
      </c>
      <c r="I519">
        <v>84</v>
      </c>
    </row>
    <row r="520" spans="1:9" x14ac:dyDescent="0.25">
      <c r="A520" t="s">
        <v>7</v>
      </c>
      <c r="B520" t="s">
        <v>990</v>
      </c>
      <c r="C520" t="s">
        <v>7</v>
      </c>
      <c r="D520" t="s">
        <v>1092</v>
      </c>
      <c r="E520" t="s">
        <v>1168</v>
      </c>
      <c r="F520" t="s">
        <v>1169</v>
      </c>
      <c r="G520" t="s">
        <v>1168</v>
      </c>
      <c r="H520" t="s">
        <v>1182</v>
      </c>
      <c r="I520">
        <v>6000</v>
      </c>
    </row>
    <row r="521" spans="1:9" x14ac:dyDescent="0.25">
      <c r="A521" t="s">
        <v>7</v>
      </c>
      <c r="B521" t="s">
        <v>990</v>
      </c>
      <c r="C521" t="s">
        <v>7</v>
      </c>
      <c r="D521" t="s">
        <v>1092</v>
      </c>
      <c r="E521" t="s">
        <v>1168</v>
      </c>
      <c r="F521" t="s">
        <v>1169</v>
      </c>
      <c r="G521" t="s">
        <v>1183</v>
      </c>
      <c r="H521" t="s">
        <v>1184</v>
      </c>
      <c r="I521">
        <v>112</v>
      </c>
    </row>
    <row r="522" spans="1:9" x14ac:dyDescent="0.25">
      <c r="A522" t="s">
        <v>7</v>
      </c>
      <c r="B522" t="s">
        <v>990</v>
      </c>
      <c r="C522" t="s">
        <v>7</v>
      </c>
      <c r="D522" t="s">
        <v>1092</v>
      </c>
      <c r="E522" t="s">
        <v>1168</v>
      </c>
      <c r="F522" t="s">
        <v>1169</v>
      </c>
      <c r="G522" t="s">
        <v>1185</v>
      </c>
      <c r="H522" t="s">
        <v>1186</v>
      </c>
      <c r="I522">
        <v>116</v>
      </c>
    </row>
    <row r="523" spans="1:9" x14ac:dyDescent="0.25">
      <c r="A523" t="s">
        <v>7</v>
      </c>
      <c r="B523" t="s">
        <v>990</v>
      </c>
      <c r="C523" t="s">
        <v>7</v>
      </c>
      <c r="D523" t="s">
        <v>1092</v>
      </c>
      <c r="E523" t="s">
        <v>1168</v>
      </c>
      <c r="F523" t="s">
        <v>1169</v>
      </c>
      <c r="G523" t="s">
        <v>1187</v>
      </c>
      <c r="H523" t="s">
        <v>1188</v>
      </c>
      <c r="I523">
        <v>64</v>
      </c>
    </row>
    <row r="524" spans="1:9" x14ac:dyDescent="0.25">
      <c r="A524" t="s">
        <v>7</v>
      </c>
      <c r="B524" t="s">
        <v>990</v>
      </c>
      <c r="C524" t="s">
        <v>7</v>
      </c>
      <c r="D524" t="s">
        <v>1092</v>
      </c>
      <c r="E524" t="s">
        <v>1168</v>
      </c>
      <c r="F524" t="s">
        <v>1169</v>
      </c>
      <c r="G524" t="s">
        <v>1189</v>
      </c>
      <c r="H524" t="s">
        <v>1190</v>
      </c>
      <c r="I524">
        <v>144</v>
      </c>
    </row>
    <row r="525" spans="1:9" x14ac:dyDescent="0.25">
      <c r="A525" t="s">
        <v>7</v>
      </c>
      <c r="B525" t="s">
        <v>990</v>
      </c>
      <c r="C525" t="s">
        <v>7</v>
      </c>
      <c r="D525" t="s">
        <v>1092</v>
      </c>
      <c r="E525" t="s">
        <v>1168</v>
      </c>
      <c r="F525" t="s">
        <v>1169</v>
      </c>
      <c r="G525" t="s">
        <v>1191</v>
      </c>
      <c r="H525" t="s">
        <v>1192</v>
      </c>
      <c r="I525">
        <v>92</v>
      </c>
    </row>
    <row r="526" spans="1:9" x14ac:dyDescent="0.25">
      <c r="A526" t="s">
        <v>8</v>
      </c>
      <c r="B526" t="s">
        <v>1193</v>
      </c>
      <c r="C526" t="s">
        <v>1194</v>
      </c>
      <c r="D526" t="s">
        <v>1195</v>
      </c>
      <c r="E526" t="s">
        <v>1196</v>
      </c>
      <c r="F526" t="s">
        <v>1197</v>
      </c>
      <c r="G526" t="s">
        <v>1198</v>
      </c>
      <c r="H526" t="s">
        <v>1199</v>
      </c>
      <c r="I526">
        <v>20</v>
      </c>
    </row>
    <row r="527" spans="1:9" x14ac:dyDescent="0.25">
      <c r="A527" t="s">
        <v>8</v>
      </c>
      <c r="B527" t="s">
        <v>1193</v>
      </c>
      <c r="C527" t="s">
        <v>1194</v>
      </c>
      <c r="D527" t="s">
        <v>1195</v>
      </c>
      <c r="E527" t="s">
        <v>1196</v>
      </c>
      <c r="F527" t="s">
        <v>1197</v>
      </c>
      <c r="G527" t="s">
        <v>1200</v>
      </c>
      <c r="H527" t="s">
        <v>1201</v>
      </c>
      <c r="I527">
        <v>42</v>
      </c>
    </row>
    <row r="528" spans="1:9" x14ac:dyDescent="0.25">
      <c r="A528" t="s">
        <v>8</v>
      </c>
      <c r="B528" t="s">
        <v>1193</v>
      </c>
      <c r="C528" t="s">
        <v>1194</v>
      </c>
      <c r="D528" t="s">
        <v>1195</v>
      </c>
      <c r="E528" t="s">
        <v>1196</v>
      </c>
      <c r="F528" t="s">
        <v>1197</v>
      </c>
      <c r="G528" t="s">
        <v>1202</v>
      </c>
      <c r="H528" t="s">
        <v>1203</v>
      </c>
      <c r="I528">
        <v>174</v>
      </c>
    </row>
    <row r="529" spans="1:9" x14ac:dyDescent="0.25">
      <c r="A529" t="s">
        <v>8</v>
      </c>
      <c r="B529" t="s">
        <v>1193</v>
      </c>
      <c r="C529" t="s">
        <v>1194</v>
      </c>
      <c r="D529" t="s">
        <v>1195</v>
      </c>
      <c r="E529" t="s">
        <v>1196</v>
      </c>
      <c r="F529" t="s">
        <v>1197</v>
      </c>
      <c r="G529" t="s">
        <v>1204</v>
      </c>
      <c r="H529" t="s">
        <v>1205</v>
      </c>
      <c r="I529">
        <v>35</v>
      </c>
    </row>
    <row r="530" spans="1:9" x14ac:dyDescent="0.25">
      <c r="A530" t="s">
        <v>8</v>
      </c>
      <c r="B530" t="s">
        <v>1193</v>
      </c>
      <c r="C530" t="s">
        <v>1194</v>
      </c>
      <c r="D530" t="s">
        <v>1195</v>
      </c>
      <c r="E530" t="s">
        <v>1196</v>
      </c>
      <c r="F530" t="s">
        <v>1197</v>
      </c>
      <c r="G530" t="s">
        <v>1206</v>
      </c>
      <c r="H530" t="s">
        <v>1207</v>
      </c>
      <c r="I530">
        <v>48</v>
      </c>
    </row>
    <row r="531" spans="1:9" x14ac:dyDescent="0.25">
      <c r="A531" t="s">
        <v>8</v>
      </c>
      <c r="B531" t="s">
        <v>1193</v>
      </c>
      <c r="C531" t="s">
        <v>1194</v>
      </c>
      <c r="D531" t="s">
        <v>1195</v>
      </c>
      <c r="E531" t="s">
        <v>1196</v>
      </c>
      <c r="F531" t="s">
        <v>1197</v>
      </c>
      <c r="G531" t="s">
        <v>1208</v>
      </c>
      <c r="H531" t="s">
        <v>1209</v>
      </c>
      <c r="I531">
        <v>50</v>
      </c>
    </row>
    <row r="532" spans="1:9" x14ac:dyDescent="0.25">
      <c r="A532" t="s">
        <v>8</v>
      </c>
      <c r="B532" t="s">
        <v>1193</v>
      </c>
      <c r="C532" t="s">
        <v>1194</v>
      </c>
      <c r="D532" t="s">
        <v>1195</v>
      </c>
      <c r="E532" t="s">
        <v>1196</v>
      </c>
      <c r="F532" t="s">
        <v>1197</v>
      </c>
      <c r="G532" t="s">
        <v>1196</v>
      </c>
      <c r="H532" t="s">
        <v>1210</v>
      </c>
      <c r="I532">
        <v>2300</v>
      </c>
    </row>
    <row r="533" spans="1:9" x14ac:dyDescent="0.25">
      <c r="A533" t="s">
        <v>8</v>
      </c>
      <c r="B533" t="s">
        <v>1193</v>
      </c>
      <c r="C533" t="s">
        <v>1194</v>
      </c>
      <c r="D533" t="s">
        <v>1195</v>
      </c>
      <c r="E533" t="s">
        <v>1194</v>
      </c>
      <c r="F533" t="s">
        <v>1211</v>
      </c>
      <c r="G533" t="s">
        <v>1212</v>
      </c>
      <c r="H533" t="s">
        <v>1213</v>
      </c>
      <c r="I533">
        <v>40</v>
      </c>
    </row>
    <row r="534" spans="1:9" x14ac:dyDescent="0.25">
      <c r="A534" t="s">
        <v>8</v>
      </c>
      <c r="B534" t="s">
        <v>1193</v>
      </c>
      <c r="C534" t="s">
        <v>1194</v>
      </c>
      <c r="D534" t="s">
        <v>1195</v>
      </c>
      <c r="E534" t="s">
        <v>1194</v>
      </c>
      <c r="F534" t="s">
        <v>1211</v>
      </c>
      <c r="G534" t="s">
        <v>1214</v>
      </c>
      <c r="H534" t="s">
        <v>1215</v>
      </c>
      <c r="I534">
        <v>70</v>
      </c>
    </row>
    <row r="535" spans="1:9" x14ac:dyDescent="0.25">
      <c r="A535" t="s">
        <v>8</v>
      </c>
      <c r="B535" t="s">
        <v>1193</v>
      </c>
      <c r="C535" t="s">
        <v>1194</v>
      </c>
      <c r="D535" t="s">
        <v>1195</v>
      </c>
      <c r="E535" t="s">
        <v>1194</v>
      </c>
      <c r="F535" t="s">
        <v>1211</v>
      </c>
      <c r="G535" t="s">
        <v>1216</v>
      </c>
      <c r="H535" t="s">
        <v>1217</v>
      </c>
      <c r="I535">
        <v>1600</v>
      </c>
    </row>
    <row r="536" spans="1:9" x14ac:dyDescent="0.25">
      <c r="A536" t="s">
        <v>8</v>
      </c>
      <c r="B536" t="s">
        <v>1193</v>
      </c>
      <c r="C536" t="s">
        <v>1194</v>
      </c>
      <c r="D536" t="s">
        <v>1195</v>
      </c>
      <c r="E536" t="s">
        <v>1218</v>
      </c>
      <c r="F536" t="s">
        <v>1219</v>
      </c>
      <c r="G536" t="s">
        <v>1220</v>
      </c>
      <c r="H536" t="s">
        <v>1221</v>
      </c>
      <c r="I536">
        <v>6</v>
      </c>
    </row>
    <row r="537" spans="1:9" x14ac:dyDescent="0.25">
      <c r="A537" t="s">
        <v>8</v>
      </c>
      <c r="B537" t="s">
        <v>1193</v>
      </c>
      <c r="C537" t="s">
        <v>1194</v>
      </c>
      <c r="D537" t="s">
        <v>1195</v>
      </c>
      <c r="E537" t="s">
        <v>1218</v>
      </c>
      <c r="F537" t="s">
        <v>1219</v>
      </c>
      <c r="G537" t="s">
        <v>1222</v>
      </c>
      <c r="H537" t="s">
        <v>1223</v>
      </c>
      <c r="I537">
        <v>54</v>
      </c>
    </row>
    <row r="538" spans="1:9" x14ac:dyDescent="0.25">
      <c r="A538" t="s">
        <v>8</v>
      </c>
      <c r="B538" t="s">
        <v>1193</v>
      </c>
      <c r="C538" t="s">
        <v>1194</v>
      </c>
      <c r="D538" t="s">
        <v>1195</v>
      </c>
      <c r="E538" t="s">
        <v>1218</v>
      </c>
      <c r="F538" t="s">
        <v>1219</v>
      </c>
      <c r="G538" t="s">
        <v>1224</v>
      </c>
      <c r="H538" t="s">
        <v>1225</v>
      </c>
      <c r="I538">
        <v>12</v>
      </c>
    </row>
    <row r="539" spans="1:9" x14ac:dyDescent="0.25">
      <c r="A539" t="s">
        <v>8</v>
      </c>
      <c r="B539" t="s">
        <v>1193</v>
      </c>
      <c r="C539" t="s">
        <v>1194</v>
      </c>
      <c r="D539" t="s">
        <v>1195</v>
      </c>
      <c r="E539" t="s">
        <v>1226</v>
      </c>
      <c r="F539" t="s">
        <v>1227</v>
      </c>
      <c r="G539" t="s">
        <v>1226</v>
      </c>
      <c r="H539" t="s">
        <v>1228</v>
      </c>
      <c r="I539">
        <v>54</v>
      </c>
    </row>
    <row r="540" spans="1:9" x14ac:dyDescent="0.25">
      <c r="A540" t="s">
        <v>8</v>
      </c>
      <c r="B540" t="s">
        <v>1193</v>
      </c>
      <c r="C540" t="s">
        <v>1194</v>
      </c>
      <c r="D540" t="s">
        <v>1195</v>
      </c>
      <c r="E540" t="s">
        <v>1226</v>
      </c>
      <c r="F540" t="s">
        <v>1227</v>
      </c>
      <c r="G540" t="s">
        <v>1229</v>
      </c>
      <c r="H540" t="s">
        <v>1230</v>
      </c>
      <c r="I540">
        <v>30</v>
      </c>
    </row>
    <row r="541" spans="1:9" x14ac:dyDescent="0.25">
      <c r="A541" t="s">
        <v>8</v>
      </c>
      <c r="B541" t="s">
        <v>1193</v>
      </c>
      <c r="C541" t="s">
        <v>1231</v>
      </c>
      <c r="D541" t="s">
        <v>1232</v>
      </c>
      <c r="E541" t="s">
        <v>1233</v>
      </c>
      <c r="F541" t="s">
        <v>1234</v>
      </c>
      <c r="G541" t="s">
        <v>1235</v>
      </c>
      <c r="H541" t="s">
        <v>1236</v>
      </c>
      <c r="I541">
        <v>234</v>
      </c>
    </row>
    <row r="542" spans="1:9" x14ac:dyDescent="0.25">
      <c r="A542" t="s">
        <v>8</v>
      </c>
      <c r="B542" t="s">
        <v>1193</v>
      </c>
      <c r="C542" t="s">
        <v>1231</v>
      </c>
      <c r="D542" t="s">
        <v>1232</v>
      </c>
      <c r="E542" t="s">
        <v>1233</v>
      </c>
      <c r="F542" t="s">
        <v>1234</v>
      </c>
      <c r="G542" t="s">
        <v>286</v>
      </c>
      <c r="H542" t="s">
        <v>1237</v>
      </c>
      <c r="I542">
        <v>78</v>
      </c>
    </row>
    <row r="543" spans="1:9" x14ac:dyDescent="0.25">
      <c r="A543" t="s">
        <v>8</v>
      </c>
      <c r="B543" t="s">
        <v>1193</v>
      </c>
      <c r="C543" t="s">
        <v>1231</v>
      </c>
      <c r="D543" t="s">
        <v>1232</v>
      </c>
      <c r="E543" t="s">
        <v>1233</v>
      </c>
      <c r="F543" t="s">
        <v>1234</v>
      </c>
      <c r="G543" t="s">
        <v>1238</v>
      </c>
      <c r="H543" t="s">
        <v>1239</v>
      </c>
      <c r="I543">
        <v>78</v>
      </c>
    </row>
    <row r="544" spans="1:9" x14ac:dyDescent="0.25">
      <c r="A544" t="s">
        <v>8</v>
      </c>
      <c r="B544" t="s">
        <v>1193</v>
      </c>
      <c r="C544" t="s">
        <v>1231</v>
      </c>
      <c r="D544" t="s">
        <v>1232</v>
      </c>
      <c r="E544" t="s">
        <v>1233</v>
      </c>
      <c r="F544" t="s">
        <v>1234</v>
      </c>
      <c r="G544" t="s">
        <v>1240</v>
      </c>
      <c r="H544" t="s">
        <v>1241</v>
      </c>
      <c r="I544">
        <v>50</v>
      </c>
    </row>
    <row r="545" spans="1:9" x14ac:dyDescent="0.25">
      <c r="A545" t="s">
        <v>8</v>
      </c>
      <c r="B545" t="s">
        <v>1193</v>
      </c>
      <c r="C545" t="s">
        <v>1231</v>
      </c>
      <c r="D545" t="s">
        <v>1232</v>
      </c>
      <c r="E545" t="s">
        <v>1233</v>
      </c>
      <c r="F545" t="s">
        <v>1234</v>
      </c>
      <c r="G545" t="s">
        <v>1242</v>
      </c>
      <c r="H545" t="s">
        <v>1243</v>
      </c>
      <c r="I545">
        <v>60</v>
      </c>
    </row>
    <row r="546" spans="1:9" x14ac:dyDescent="0.25">
      <c r="A546" t="s">
        <v>8</v>
      </c>
      <c r="B546" t="s">
        <v>1193</v>
      </c>
      <c r="C546" t="s">
        <v>1231</v>
      </c>
      <c r="D546" t="s">
        <v>1232</v>
      </c>
      <c r="E546" t="s">
        <v>1233</v>
      </c>
      <c r="F546" t="s">
        <v>1234</v>
      </c>
      <c r="G546" t="s">
        <v>1244</v>
      </c>
      <c r="H546" t="s">
        <v>1245</v>
      </c>
      <c r="I546">
        <v>475</v>
      </c>
    </row>
    <row r="547" spans="1:9" x14ac:dyDescent="0.25">
      <c r="A547" t="s">
        <v>8</v>
      </c>
      <c r="B547" t="s">
        <v>1193</v>
      </c>
      <c r="C547" t="s">
        <v>1231</v>
      </c>
      <c r="D547" t="s">
        <v>1232</v>
      </c>
      <c r="E547" t="s">
        <v>1233</v>
      </c>
      <c r="F547" t="s">
        <v>1234</v>
      </c>
      <c r="G547" t="s">
        <v>1246</v>
      </c>
      <c r="H547" t="s">
        <v>1247</v>
      </c>
      <c r="I547">
        <v>36</v>
      </c>
    </row>
    <row r="548" spans="1:9" x14ac:dyDescent="0.25">
      <c r="A548" t="s">
        <v>8</v>
      </c>
      <c r="B548" t="s">
        <v>1193</v>
      </c>
      <c r="C548" t="s">
        <v>1231</v>
      </c>
      <c r="D548" t="s">
        <v>1232</v>
      </c>
      <c r="E548" t="s">
        <v>1233</v>
      </c>
      <c r="F548" t="s">
        <v>1234</v>
      </c>
      <c r="G548" t="s">
        <v>1248</v>
      </c>
      <c r="H548" t="s">
        <v>1249</v>
      </c>
      <c r="I548">
        <v>162</v>
      </c>
    </row>
    <row r="549" spans="1:9" x14ac:dyDescent="0.25">
      <c r="A549" t="s">
        <v>8</v>
      </c>
      <c r="B549" t="s">
        <v>1193</v>
      </c>
      <c r="C549" t="s">
        <v>1231</v>
      </c>
      <c r="D549" t="s">
        <v>1232</v>
      </c>
      <c r="E549" t="s">
        <v>1250</v>
      </c>
      <c r="F549" t="s">
        <v>1251</v>
      </c>
      <c r="G549" t="s">
        <v>1252</v>
      </c>
      <c r="H549" t="s">
        <v>1253</v>
      </c>
      <c r="I549">
        <v>45</v>
      </c>
    </row>
    <row r="550" spans="1:9" x14ac:dyDescent="0.25">
      <c r="A550" t="s">
        <v>8</v>
      </c>
      <c r="B550" t="s">
        <v>1193</v>
      </c>
      <c r="C550" t="s">
        <v>1231</v>
      </c>
      <c r="D550" t="s">
        <v>1232</v>
      </c>
      <c r="E550" t="s">
        <v>1250</v>
      </c>
      <c r="F550" t="s">
        <v>1251</v>
      </c>
      <c r="G550" t="s">
        <v>1254</v>
      </c>
      <c r="H550" t="s">
        <v>1255</v>
      </c>
      <c r="I550">
        <v>20</v>
      </c>
    </row>
    <row r="551" spans="1:9" x14ac:dyDescent="0.25">
      <c r="A551" t="s">
        <v>8</v>
      </c>
      <c r="B551" t="s">
        <v>1193</v>
      </c>
      <c r="C551" t="s">
        <v>1231</v>
      </c>
      <c r="D551" t="s">
        <v>1232</v>
      </c>
      <c r="E551" t="s">
        <v>1250</v>
      </c>
      <c r="F551" t="s">
        <v>1251</v>
      </c>
      <c r="G551" t="s">
        <v>1256</v>
      </c>
      <c r="H551" t="s">
        <v>1257</v>
      </c>
      <c r="I551">
        <v>55</v>
      </c>
    </row>
    <row r="552" spans="1:9" x14ac:dyDescent="0.25">
      <c r="A552" t="s">
        <v>8</v>
      </c>
      <c r="B552" t="s">
        <v>1193</v>
      </c>
      <c r="C552" t="s">
        <v>1231</v>
      </c>
      <c r="D552" t="s">
        <v>1232</v>
      </c>
      <c r="E552" t="s">
        <v>1250</v>
      </c>
      <c r="F552" t="s">
        <v>1251</v>
      </c>
      <c r="G552" t="s">
        <v>1258</v>
      </c>
      <c r="H552" t="s">
        <v>1259</v>
      </c>
      <c r="I552">
        <v>55</v>
      </c>
    </row>
    <row r="553" spans="1:9" x14ac:dyDescent="0.25">
      <c r="A553" t="s">
        <v>8</v>
      </c>
      <c r="B553" t="s">
        <v>1193</v>
      </c>
      <c r="C553" t="s">
        <v>1231</v>
      </c>
      <c r="D553" t="s">
        <v>1232</v>
      </c>
      <c r="E553" t="s">
        <v>1231</v>
      </c>
      <c r="F553" t="s">
        <v>1260</v>
      </c>
      <c r="G553" t="s">
        <v>1261</v>
      </c>
      <c r="H553" t="s">
        <v>1262</v>
      </c>
      <c r="I553">
        <v>25</v>
      </c>
    </row>
    <row r="554" spans="1:9" x14ac:dyDescent="0.25">
      <c r="A554" t="s">
        <v>8</v>
      </c>
      <c r="B554" t="s">
        <v>1193</v>
      </c>
      <c r="C554" t="s">
        <v>1231</v>
      </c>
      <c r="D554" t="s">
        <v>1232</v>
      </c>
      <c r="E554" t="s">
        <v>1231</v>
      </c>
      <c r="F554" t="s">
        <v>1260</v>
      </c>
      <c r="G554" t="s">
        <v>1263</v>
      </c>
      <c r="H554" t="s">
        <v>1264</v>
      </c>
      <c r="I554">
        <v>50</v>
      </c>
    </row>
    <row r="555" spans="1:9" x14ac:dyDescent="0.25">
      <c r="A555" t="s">
        <v>8</v>
      </c>
      <c r="B555" t="s">
        <v>1193</v>
      </c>
      <c r="C555" t="s">
        <v>8</v>
      </c>
      <c r="D555" t="s">
        <v>1265</v>
      </c>
      <c r="E555" t="s">
        <v>8</v>
      </c>
      <c r="F555" t="s">
        <v>1266</v>
      </c>
      <c r="G555" t="s">
        <v>8</v>
      </c>
      <c r="H555" t="s">
        <v>1267</v>
      </c>
      <c r="I555">
        <v>231</v>
      </c>
    </row>
    <row r="556" spans="1:9" x14ac:dyDescent="0.25">
      <c r="A556" t="s">
        <v>8</v>
      </c>
      <c r="B556" t="s">
        <v>1193</v>
      </c>
      <c r="C556" t="s">
        <v>8</v>
      </c>
      <c r="D556" t="s">
        <v>1265</v>
      </c>
      <c r="E556" t="s">
        <v>1268</v>
      </c>
      <c r="F556" t="s">
        <v>1269</v>
      </c>
      <c r="G556" t="s">
        <v>1270</v>
      </c>
      <c r="H556" t="s">
        <v>1271</v>
      </c>
      <c r="I556">
        <v>5</v>
      </c>
    </row>
    <row r="557" spans="1:9" x14ac:dyDescent="0.25">
      <c r="A557" t="s">
        <v>8</v>
      </c>
      <c r="B557" t="s">
        <v>1193</v>
      </c>
      <c r="C557" t="s">
        <v>8</v>
      </c>
      <c r="D557" t="s">
        <v>1265</v>
      </c>
      <c r="E557" t="s">
        <v>1268</v>
      </c>
      <c r="F557" t="s">
        <v>1269</v>
      </c>
      <c r="G557" t="s">
        <v>1272</v>
      </c>
      <c r="H557" t="s">
        <v>1273</v>
      </c>
      <c r="I557">
        <v>24</v>
      </c>
    </row>
    <row r="558" spans="1:9" x14ac:dyDescent="0.25">
      <c r="A558" t="s">
        <v>8</v>
      </c>
      <c r="B558" t="s">
        <v>1193</v>
      </c>
      <c r="C558" t="s">
        <v>8</v>
      </c>
      <c r="D558" t="s">
        <v>1265</v>
      </c>
      <c r="E558" t="s">
        <v>1268</v>
      </c>
      <c r="F558" t="s">
        <v>1269</v>
      </c>
      <c r="G558" t="s">
        <v>1132</v>
      </c>
      <c r="H558" t="s">
        <v>1274</v>
      </c>
      <c r="I558">
        <v>48</v>
      </c>
    </row>
    <row r="559" spans="1:9" x14ac:dyDescent="0.25">
      <c r="A559" t="s">
        <v>8</v>
      </c>
      <c r="B559" t="s">
        <v>1193</v>
      </c>
      <c r="C559" t="s">
        <v>8</v>
      </c>
      <c r="D559" t="s">
        <v>1265</v>
      </c>
      <c r="E559" t="s">
        <v>1268</v>
      </c>
      <c r="F559" t="s">
        <v>1269</v>
      </c>
      <c r="G559" t="s">
        <v>1275</v>
      </c>
      <c r="H559" t="s">
        <v>1276</v>
      </c>
      <c r="I559">
        <v>6</v>
      </c>
    </row>
    <row r="560" spans="1:9" x14ac:dyDescent="0.25">
      <c r="A560" t="s">
        <v>8</v>
      </c>
      <c r="B560" t="s">
        <v>1193</v>
      </c>
      <c r="C560" t="s">
        <v>8</v>
      </c>
      <c r="D560" t="s">
        <v>1265</v>
      </c>
      <c r="E560" t="s">
        <v>1268</v>
      </c>
      <c r="F560" t="s">
        <v>1269</v>
      </c>
      <c r="G560" t="s">
        <v>1277</v>
      </c>
      <c r="H560" t="s">
        <v>1278</v>
      </c>
      <c r="I560">
        <v>70</v>
      </c>
    </row>
    <row r="561" spans="1:9" x14ac:dyDescent="0.25">
      <c r="A561" t="s">
        <v>8</v>
      </c>
      <c r="B561" t="s">
        <v>1193</v>
      </c>
      <c r="C561" t="s">
        <v>8</v>
      </c>
      <c r="D561" t="s">
        <v>1265</v>
      </c>
      <c r="E561" t="s">
        <v>1268</v>
      </c>
      <c r="F561" t="s">
        <v>1269</v>
      </c>
      <c r="G561" t="s">
        <v>1279</v>
      </c>
      <c r="H561" t="s">
        <v>1280</v>
      </c>
      <c r="I561">
        <v>20</v>
      </c>
    </row>
    <row r="562" spans="1:9" x14ac:dyDescent="0.25">
      <c r="A562" t="s">
        <v>8</v>
      </c>
      <c r="B562" t="s">
        <v>1193</v>
      </c>
      <c r="C562" t="s">
        <v>8</v>
      </c>
      <c r="D562" t="s">
        <v>1265</v>
      </c>
      <c r="E562" t="s">
        <v>1268</v>
      </c>
      <c r="F562" t="s">
        <v>1269</v>
      </c>
      <c r="G562" t="s">
        <v>1281</v>
      </c>
      <c r="H562" t="s">
        <v>1282</v>
      </c>
      <c r="I562">
        <v>85</v>
      </c>
    </row>
    <row r="563" spans="1:9" x14ac:dyDescent="0.25">
      <c r="A563" t="s">
        <v>8</v>
      </c>
      <c r="B563" t="s">
        <v>1193</v>
      </c>
      <c r="C563" t="s">
        <v>8</v>
      </c>
      <c r="D563" t="s">
        <v>1265</v>
      </c>
      <c r="E563" t="s">
        <v>1268</v>
      </c>
      <c r="F563" t="s">
        <v>1269</v>
      </c>
      <c r="G563" t="s">
        <v>1283</v>
      </c>
      <c r="H563" t="s">
        <v>1284</v>
      </c>
      <c r="I563">
        <v>8</v>
      </c>
    </row>
    <row r="564" spans="1:9" x14ac:dyDescent="0.25">
      <c r="A564" t="s">
        <v>8</v>
      </c>
      <c r="B564" t="s">
        <v>1193</v>
      </c>
      <c r="C564" t="s">
        <v>8</v>
      </c>
      <c r="D564" t="s">
        <v>1265</v>
      </c>
      <c r="E564" t="s">
        <v>1268</v>
      </c>
      <c r="F564" t="s">
        <v>1269</v>
      </c>
      <c r="G564" t="s">
        <v>1285</v>
      </c>
      <c r="H564" t="s">
        <v>1286</v>
      </c>
      <c r="I564">
        <v>6</v>
      </c>
    </row>
    <row r="565" spans="1:9" x14ac:dyDescent="0.25">
      <c r="A565" t="s">
        <v>8</v>
      </c>
      <c r="B565" t="s">
        <v>1193</v>
      </c>
      <c r="C565" t="s">
        <v>8</v>
      </c>
      <c r="D565" t="s">
        <v>1265</v>
      </c>
      <c r="E565" t="s">
        <v>1268</v>
      </c>
      <c r="F565" t="s">
        <v>1269</v>
      </c>
      <c r="G565" t="s">
        <v>1287</v>
      </c>
      <c r="H565" t="s">
        <v>1288</v>
      </c>
      <c r="I565">
        <v>275</v>
      </c>
    </row>
    <row r="566" spans="1:9" x14ac:dyDescent="0.25">
      <c r="A566" t="s">
        <v>8</v>
      </c>
      <c r="B566" t="s">
        <v>1193</v>
      </c>
      <c r="C566" t="s">
        <v>8</v>
      </c>
      <c r="D566" t="s">
        <v>1265</v>
      </c>
      <c r="E566" t="s">
        <v>1268</v>
      </c>
      <c r="F566" t="s">
        <v>1269</v>
      </c>
      <c r="G566" t="s">
        <v>1289</v>
      </c>
      <c r="H566" t="s">
        <v>1290</v>
      </c>
      <c r="I566">
        <v>35</v>
      </c>
    </row>
    <row r="567" spans="1:9" x14ac:dyDescent="0.25">
      <c r="A567" t="s">
        <v>8</v>
      </c>
      <c r="B567" t="s">
        <v>1193</v>
      </c>
      <c r="C567" t="s">
        <v>8</v>
      </c>
      <c r="D567" t="s">
        <v>1265</v>
      </c>
      <c r="E567" t="s">
        <v>1268</v>
      </c>
      <c r="F567" t="s">
        <v>1269</v>
      </c>
      <c r="G567" t="s">
        <v>1291</v>
      </c>
      <c r="H567" t="s">
        <v>1292</v>
      </c>
      <c r="I567">
        <v>15</v>
      </c>
    </row>
    <row r="568" spans="1:9" x14ac:dyDescent="0.25">
      <c r="A568" t="s">
        <v>8</v>
      </c>
      <c r="B568" t="s">
        <v>1193</v>
      </c>
      <c r="C568" t="s">
        <v>8</v>
      </c>
      <c r="D568" t="s">
        <v>1265</v>
      </c>
      <c r="E568" t="s">
        <v>1268</v>
      </c>
      <c r="F568" t="s">
        <v>1269</v>
      </c>
      <c r="G568" t="s">
        <v>1293</v>
      </c>
      <c r="H568" t="s">
        <v>1294</v>
      </c>
      <c r="I568">
        <v>100</v>
      </c>
    </row>
    <row r="569" spans="1:9" x14ac:dyDescent="0.25">
      <c r="A569" t="s">
        <v>8</v>
      </c>
      <c r="B569" t="s">
        <v>1193</v>
      </c>
      <c r="C569" t="s">
        <v>8</v>
      </c>
      <c r="D569" t="s">
        <v>1265</v>
      </c>
      <c r="E569" t="s">
        <v>1268</v>
      </c>
      <c r="F569" t="s">
        <v>1269</v>
      </c>
      <c r="G569" t="s">
        <v>1295</v>
      </c>
      <c r="H569" t="s">
        <v>1296</v>
      </c>
      <c r="I569">
        <v>132</v>
      </c>
    </row>
    <row r="570" spans="1:9" x14ac:dyDescent="0.25">
      <c r="A570" t="s">
        <v>8</v>
      </c>
      <c r="B570" t="s">
        <v>1193</v>
      </c>
      <c r="C570" t="s">
        <v>8</v>
      </c>
      <c r="D570" t="s">
        <v>1265</v>
      </c>
      <c r="E570" t="s">
        <v>1268</v>
      </c>
      <c r="F570" t="s">
        <v>1269</v>
      </c>
      <c r="G570" t="s">
        <v>1297</v>
      </c>
      <c r="H570" t="s">
        <v>1298</v>
      </c>
      <c r="I570">
        <v>70</v>
      </c>
    </row>
    <row r="571" spans="1:9" x14ac:dyDescent="0.25">
      <c r="A571" t="s">
        <v>8</v>
      </c>
      <c r="B571" t="s">
        <v>1193</v>
      </c>
      <c r="C571" t="s">
        <v>8</v>
      </c>
      <c r="D571" t="s">
        <v>1265</v>
      </c>
      <c r="E571" t="s">
        <v>1268</v>
      </c>
      <c r="F571" t="s">
        <v>1269</v>
      </c>
      <c r="G571" t="s">
        <v>1299</v>
      </c>
      <c r="H571" t="s">
        <v>1300</v>
      </c>
      <c r="I571">
        <v>5</v>
      </c>
    </row>
    <row r="572" spans="1:9" x14ac:dyDescent="0.25">
      <c r="A572" t="s">
        <v>8</v>
      </c>
      <c r="B572" t="s">
        <v>1193</v>
      </c>
      <c r="C572" t="s">
        <v>8</v>
      </c>
      <c r="D572" t="s">
        <v>1265</v>
      </c>
      <c r="E572" t="s">
        <v>1268</v>
      </c>
      <c r="F572" t="s">
        <v>1269</v>
      </c>
      <c r="G572" t="s">
        <v>1301</v>
      </c>
      <c r="H572" t="s">
        <v>1302</v>
      </c>
      <c r="I572">
        <v>50</v>
      </c>
    </row>
    <row r="573" spans="1:9" x14ac:dyDescent="0.25">
      <c r="A573" t="s">
        <v>8</v>
      </c>
      <c r="B573" t="s">
        <v>1193</v>
      </c>
      <c r="C573" t="s">
        <v>8</v>
      </c>
      <c r="D573" t="s">
        <v>1265</v>
      </c>
      <c r="E573" t="s">
        <v>1268</v>
      </c>
      <c r="F573" t="s">
        <v>1269</v>
      </c>
      <c r="G573" t="s">
        <v>1303</v>
      </c>
      <c r="H573" t="s">
        <v>1304</v>
      </c>
      <c r="I573">
        <v>6</v>
      </c>
    </row>
    <row r="574" spans="1:9" x14ac:dyDescent="0.25">
      <c r="A574" t="s">
        <v>8</v>
      </c>
      <c r="B574" t="s">
        <v>1193</v>
      </c>
      <c r="C574" t="s">
        <v>8</v>
      </c>
      <c r="D574" t="s">
        <v>1265</v>
      </c>
      <c r="E574" t="s">
        <v>1268</v>
      </c>
      <c r="F574" t="s">
        <v>1269</v>
      </c>
      <c r="G574" t="s">
        <v>1305</v>
      </c>
      <c r="H574" t="s">
        <v>1306</v>
      </c>
      <c r="I574">
        <v>5</v>
      </c>
    </row>
    <row r="575" spans="1:9" x14ac:dyDescent="0.25">
      <c r="A575" t="s">
        <v>8</v>
      </c>
      <c r="B575" t="s">
        <v>1193</v>
      </c>
      <c r="C575" t="s">
        <v>8</v>
      </c>
      <c r="D575" t="s">
        <v>1265</v>
      </c>
      <c r="E575" t="s">
        <v>227</v>
      </c>
      <c r="F575" t="s">
        <v>1307</v>
      </c>
      <c r="G575" t="s">
        <v>227</v>
      </c>
      <c r="H575" t="s">
        <v>1308</v>
      </c>
      <c r="I575">
        <v>90</v>
      </c>
    </row>
    <row r="576" spans="1:9" x14ac:dyDescent="0.25">
      <c r="A576" t="s">
        <v>8</v>
      </c>
      <c r="B576" t="s">
        <v>1193</v>
      </c>
      <c r="C576" t="s">
        <v>8</v>
      </c>
      <c r="D576" t="s">
        <v>1265</v>
      </c>
      <c r="E576" t="s">
        <v>227</v>
      </c>
      <c r="F576" t="s">
        <v>1307</v>
      </c>
      <c r="G576" t="s">
        <v>1309</v>
      </c>
      <c r="H576" t="s">
        <v>1310</v>
      </c>
      <c r="I576">
        <v>330</v>
      </c>
    </row>
    <row r="577" spans="1:9" x14ac:dyDescent="0.25">
      <c r="A577" t="s">
        <v>8</v>
      </c>
      <c r="B577" t="s">
        <v>1193</v>
      </c>
      <c r="C577" t="s">
        <v>8</v>
      </c>
      <c r="D577" t="s">
        <v>1265</v>
      </c>
      <c r="E577" t="s">
        <v>227</v>
      </c>
      <c r="F577" t="s">
        <v>1307</v>
      </c>
      <c r="G577" t="s">
        <v>1311</v>
      </c>
      <c r="H577" t="s">
        <v>1312</v>
      </c>
      <c r="I577">
        <v>190</v>
      </c>
    </row>
    <row r="578" spans="1:9" x14ac:dyDescent="0.25">
      <c r="A578" t="s">
        <v>8</v>
      </c>
      <c r="B578" t="s">
        <v>1193</v>
      </c>
      <c r="C578" t="s">
        <v>1313</v>
      </c>
      <c r="D578" t="s">
        <v>1314</v>
      </c>
      <c r="E578" t="s">
        <v>1313</v>
      </c>
      <c r="F578" t="s">
        <v>1315</v>
      </c>
      <c r="G578" t="s">
        <v>1316</v>
      </c>
      <c r="H578" t="s">
        <v>1317</v>
      </c>
      <c r="I578">
        <v>40</v>
      </c>
    </row>
    <row r="579" spans="1:9" x14ac:dyDescent="0.25">
      <c r="A579" t="s">
        <v>8</v>
      </c>
      <c r="B579" t="s">
        <v>1193</v>
      </c>
      <c r="C579" t="s">
        <v>1313</v>
      </c>
      <c r="D579" t="s">
        <v>1314</v>
      </c>
      <c r="E579" t="s">
        <v>1313</v>
      </c>
      <c r="F579" t="s">
        <v>1315</v>
      </c>
      <c r="G579" t="s">
        <v>1318</v>
      </c>
      <c r="H579" t="s">
        <v>1319</v>
      </c>
      <c r="I579">
        <v>48</v>
      </c>
    </row>
    <row r="580" spans="1:9" x14ac:dyDescent="0.25">
      <c r="A580" t="s">
        <v>8</v>
      </c>
      <c r="B580" t="s">
        <v>1193</v>
      </c>
      <c r="C580" t="s">
        <v>1313</v>
      </c>
      <c r="D580" t="s">
        <v>1314</v>
      </c>
      <c r="E580" t="s">
        <v>1313</v>
      </c>
      <c r="F580" t="s">
        <v>1315</v>
      </c>
      <c r="G580" t="s">
        <v>1320</v>
      </c>
      <c r="H580" t="s">
        <v>1321</v>
      </c>
      <c r="I580">
        <v>90</v>
      </c>
    </row>
    <row r="581" spans="1:9" x14ac:dyDescent="0.25">
      <c r="A581" t="s">
        <v>8</v>
      </c>
      <c r="B581" t="s">
        <v>1193</v>
      </c>
      <c r="C581" t="s">
        <v>1313</v>
      </c>
      <c r="D581" t="s">
        <v>1314</v>
      </c>
      <c r="E581" t="s">
        <v>1322</v>
      </c>
      <c r="F581" t="s">
        <v>1323</v>
      </c>
      <c r="G581" t="s">
        <v>1322</v>
      </c>
      <c r="H581" t="s">
        <v>1324</v>
      </c>
      <c r="I581">
        <v>50</v>
      </c>
    </row>
    <row r="582" spans="1:9" x14ac:dyDescent="0.25">
      <c r="A582" t="s">
        <v>8</v>
      </c>
      <c r="B582" t="s">
        <v>1193</v>
      </c>
      <c r="C582" t="s">
        <v>1313</v>
      </c>
      <c r="D582" t="s">
        <v>1314</v>
      </c>
      <c r="E582" t="s">
        <v>1325</v>
      </c>
      <c r="F582" t="s">
        <v>1326</v>
      </c>
      <c r="G582" t="s">
        <v>1325</v>
      </c>
      <c r="H582" t="s">
        <v>1327</v>
      </c>
      <c r="I582">
        <v>40</v>
      </c>
    </row>
    <row r="583" spans="1:9" x14ac:dyDescent="0.25">
      <c r="A583" t="s">
        <v>8</v>
      </c>
      <c r="B583" t="s">
        <v>1193</v>
      </c>
      <c r="C583" t="s">
        <v>1328</v>
      </c>
      <c r="D583" t="s">
        <v>1329</v>
      </c>
      <c r="E583" t="s">
        <v>1330</v>
      </c>
      <c r="F583" t="s">
        <v>1331</v>
      </c>
      <c r="G583" t="s">
        <v>1332</v>
      </c>
      <c r="H583" t="s">
        <v>1333</v>
      </c>
      <c r="I583">
        <v>360</v>
      </c>
    </row>
    <row r="584" spans="1:9" x14ac:dyDescent="0.25">
      <c r="A584" t="s">
        <v>8</v>
      </c>
      <c r="B584" t="s">
        <v>1193</v>
      </c>
      <c r="C584" t="s">
        <v>1328</v>
      </c>
      <c r="D584" t="s">
        <v>1329</v>
      </c>
      <c r="E584" t="s">
        <v>1328</v>
      </c>
      <c r="F584" t="s">
        <v>1334</v>
      </c>
      <c r="G584" t="s">
        <v>1335</v>
      </c>
      <c r="H584" t="s">
        <v>1336</v>
      </c>
      <c r="I584">
        <v>20</v>
      </c>
    </row>
    <row r="585" spans="1:9" x14ac:dyDescent="0.25">
      <c r="A585" t="s">
        <v>9</v>
      </c>
      <c r="B585" t="s">
        <v>1337</v>
      </c>
      <c r="C585" t="s">
        <v>1338</v>
      </c>
      <c r="D585" t="s">
        <v>1339</v>
      </c>
      <c r="E585" t="s">
        <v>1340</v>
      </c>
      <c r="F585" t="s">
        <v>1341</v>
      </c>
      <c r="G585" t="s">
        <v>1342</v>
      </c>
      <c r="H585" t="s">
        <v>1343</v>
      </c>
      <c r="I585">
        <v>17</v>
      </c>
    </row>
    <row r="586" spans="1:9" x14ac:dyDescent="0.25">
      <c r="A586" t="s">
        <v>9</v>
      </c>
      <c r="B586" t="s">
        <v>1337</v>
      </c>
      <c r="C586" t="s">
        <v>1338</v>
      </c>
      <c r="D586" t="s">
        <v>1339</v>
      </c>
      <c r="E586" t="s">
        <v>1340</v>
      </c>
      <c r="F586" t="s">
        <v>1341</v>
      </c>
      <c r="G586" t="s">
        <v>1344</v>
      </c>
      <c r="H586" t="s">
        <v>1345</v>
      </c>
      <c r="I586">
        <v>23</v>
      </c>
    </row>
    <row r="587" spans="1:9" x14ac:dyDescent="0.25">
      <c r="A587" t="s">
        <v>9</v>
      </c>
      <c r="B587" t="s">
        <v>1337</v>
      </c>
      <c r="C587" t="s">
        <v>1338</v>
      </c>
      <c r="D587" t="s">
        <v>1339</v>
      </c>
      <c r="E587" t="s">
        <v>1340</v>
      </c>
      <c r="F587" t="s">
        <v>1341</v>
      </c>
      <c r="G587" t="s">
        <v>1346</v>
      </c>
      <c r="H587" t="s">
        <v>1347</v>
      </c>
      <c r="I587">
        <v>7</v>
      </c>
    </row>
    <row r="588" spans="1:9" x14ac:dyDescent="0.25">
      <c r="A588" t="s">
        <v>9</v>
      </c>
      <c r="B588" t="s">
        <v>1337</v>
      </c>
      <c r="C588" t="s">
        <v>1348</v>
      </c>
      <c r="D588" t="s">
        <v>1349</v>
      </c>
      <c r="E588" t="s">
        <v>1348</v>
      </c>
      <c r="F588" t="s">
        <v>1350</v>
      </c>
      <c r="G588" t="s">
        <v>1351</v>
      </c>
      <c r="H588" t="s">
        <v>1352</v>
      </c>
      <c r="I588">
        <v>20</v>
      </c>
    </row>
    <row r="589" spans="1:9" x14ac:dyDescent="0.25">
      <c r="A589" t="s">
        <v>9</v>
      </c>
      <c r="B589" t="s">
        <v>1337</v>
      </c>
      <c r="C589" t="s">
        <v>1348</v>
      </c>
      <c r="D589" t="s">
        <v>1349</v>
      </c>
      <c r="E589" t="s">
        <v>1348</v>
      </c>
      <c r="F589" t="s">
        <v>1350</v>
      </c>
      <c r="G589" t="s">
        <v>1353</v>
      </c>
      <c r="H589" t="s">
        <v>1354</v>
      </c>
      <c r="I589">
        <v>60</v>
      </c>
    </row>
    <row r="590" spans="1:9" x14ac:dyDescent="0.25">
      <c r="A590" t="s">
        <v>9</v>
      </c>
      <c r="B590" t="s">
        <v>1337</v>
      </c>
      <c r="C590" t="s">
        <v>1348</v>
      </c>
      <c r="D590" t="s">
        <v>1349</v>
      </c>
      <c r="E590" t="s">
        <v>1348</v>
      </c>
      <c r="F590" t="s">
        <v>1350</v>
      </c>
      <c r="G590" t="s">
        <v>1355</v>
      </c>
      <c r="H590" t="s">
        <v>1356</v>
      </c>
      <c r="I590">
        <v>15</v>
      </c>
    </row>
    <row r="591" spans="1:9" x14ac:dyDescent="0.25">
      <c r="A591" t="s">
        <v>9</v>
      </c>
      <c r="B591" t="s">
        <v>1337</v>
      </c>
      <c r="C591" t="s">
        <v>1348</v>
      </c>
      <c r="D591" t="s">
        <v>1349</v>
      </c>
      <c r="E591" t="s">
        <v>1348</v>
      </c>
      <c r="F591" t="s">
        <v>1350</v>
      </c>
      <c r="G591" t="s">
        <v>1357</v>
      </c>
      <c r="H591" t="s">
        <v>1358</v>
      </c>
      <c r="I591">
        <v>26</v>
      </c>
    </row>
    <row r="592" spans="1:9" x14ac:dyDescent="0.25">
      <c r="A592" t="s">
        <v>9</v>
      </c>
      <c r="B592" t="s">
        <v>1337</v>
      </c>
      <c r="C592" t="s">
        <v>1348</v>
      </c>
      <c r="D592" t="s">
        <v>1349</v>
      </c>
      <c r="E592" t="s">
        <v>1359</v>
      </c>
      <c r="F592" t="s">
        <v>1360</v>
      </c>
      <c r="G592" t="s">
        <v>1359</v>
      </c>
      <c r="H592" t="s">
        <v>1361</v>
      </c>
      <c r="I592">
        <v>23</v>
      </c>
    </row>
    <row r="593" spans="1:9" x14ac:dyDescent="0.25">
      <c r="A593" t="s">
        <v>9</v>
      </c>
      <c r="B593" t="s">
        <v>1337</v>
      </c>
      <c r="C593" t="s">
        <v>1348</v>
      </c>
      <c r="D593" t="s">
        <v>1349</v>
      </c>
      <c r="E593" t="s">
        <v>1359</v>
      </c>
      <c r="F593" t="s">
        <v>1360</v>
      </c>
      <c r="G593" t="s">
        <v>1362</v>
      </c>
      <c r="H593" t="s">
        <v>1363</v>
      </c>
      <c r="I593">
        <v>52</v>
      </c>
    </row>
    <row r="594" spans="1:9" x14ac:dyDescent="0.25">
      <c r="A594" t="s">
        <v>9</v>
      </c>
      <c r="B594" t="s">
        <v>1337</v>
      </c>
      <c r="C594" t="s">
        <v>1348</v>
      </c>
      <c r="D594" t="s">
        <v>1349</v>
      </c>
      <c r="E594" t="s">
        <v>1359</v>
      </c>
      <c r="F594" t="s">
        <v>1360</v>
      </c>
      <c r="G594" t="s">
        <v>1364</v>
      </c>
      <c r="H594" t="s">
        <v>1365</v>
      </c>
      <c r="I594">
        <v>64</v>
      </c>
    </row>
    <row r="595" spans="1:9" x14ac:dyDescent="0.25">
      <c r="A595" t="s">
        <v>9</v>
      </c>
      <c r="B595" t="s">
        <v>1337</v>
      </c>
      <c r="C595" t="s">
        <v>9</v>
      </c>
      <c r="D595" t="s">
        <v>1366</v>
      </c>
      <c r="E595" t="s">
        <v>9</v>
      </c>
      <c r="F595" t="s">
        <v>1367</v>
      </c>
      <c r="G595" t="s">
        <v>9</v>
      </c>
      <c r="H595" t="s">
        <v>1368</v>
      </c>
      <c r="I595">
        <v>358</v>
      </c>
    </row>
    <row r="596" spans="1:9" x14ac:dyDescent="0.25">
      <c r="A596" t="s">
        <v>9</v>
      </c>
      <c r="B596" t="s">
        <v>1337</v>
      </c>
      <c r="C596" t="s">
        <v>9</v>
      </c>
      <c r="D596" t="s">
        <v>1366</v>
      </c>
      <c r="E596" t="s">
        <v>9</v>
      </c>
      <c r="F596" t="s">
        <v>1367</v>
      </c>
      <c r="G596" t="s">
        <v>1369</v>
      </c>
      <c r="H596" t="s">
        <v>1370</v>
      </c>
      <c r="I596">
        <v>20</v>
      </c>
    </row>
    <row r="597" spans="1:9" x14ac:dyDescent="0.25">
      <c r="A597" t="s">
        <v>9</v>
      </c>
      <c r="B597" t="s">
        <v>1337</v>
      </c>
      <c r="C597" t="s">
        <v>9</v>
      </c>
      <c r="D597" t="s">
        <v>1366</v>
      </c>
      <c r="E597" t="s">
        <v>1371</v>
      </c>
      <c r="F597" t="s">
        <v>1372</v>
      </c>
      <c r="G597" t="s">
        <v>1373</v>
      </c>
      <c r="H597" t="s">
        <v>1374</v>
      </c>
      <c r="I597">
        <v>35</v>
      </c>
    </row>
    <row r="598" spans="1:9" x14ac:dyDescent="0.25">
      <c r="A598" t="s">
        <v>9</v>
      </c>
      <c r="B598" t="s">
        <v>1337</v>
      </c>
      <c r="C598" t="s">
        <v>9</v>
      </c>
      <c r="D598" t="s">
        <v>1366</v>
      </c>
      <c r="E598" t="s">
        <v>1371</v>
      </c>
      <c r="F598" t="s">
        <v>1372</v>
      </c>
      <c r="G598" t="s">
        <v>1375</v>
      </c>
      <c r="H598" t="s">
        <v>1376</v>
      </c>
      <c r="I598">
        <v>38</v>
      </c>
    </row>
    <row r="599" spans="1:9" x14ac:dyDescent="0.25">
      <c r="A599" t="s">
        <v>9</v>
      </c>
      <c r="B599" t="s">
        <v>1337</v>
      </c>
      <c r="C599" t="s">
        <v>9</v>
      </c>
      <c r="D599" t="s">
        <v>1366</v>
      </c>
      <c r="E599" t="s">
        <v>1371</v>
      </c>
      <c r="F599" t="s">
        <v>1372</v>
      </c>
      <c r="G599" t="s">
        <v>1377</v>
      </c>
      <c r="H599" t="s">
        <v>1378</v>
      </c>
      <c r="I599">
        <v>48</v>
      </c>
    </row>
    <row r="600" spans="1:9" x14ac:dyDescent="0.25">
      <c r="A600" t="s">
        <v>9</v>
      </c>
      <c r="B600" t="s">
        <v>1337</v>
      </c>
      <c r="C600" t="s">
        <v>9</v>
      </c>
      <c r="D600" t="s">
        <v>1366</v>
      </c>
      <c r="E600" t="s">
        <v>1371</v>
      </c>
      <c r="F600" t="s">
        <v>1372</v>
      </c>
      <c r="G600" t="s">
        <v>1379</v>
      </c>
      <c r="H600" t="s">
        <v>1380</v>
      </c>
      <c r="I600">
        <v>15</v>
      </c>
    </row>
    <row r="601" spans="1:9" x14ac:dyDescent="0.25">
      <c r="A601" t="s">
        <v>9</v>
      </c>
      <c r="B601" t="s">
        <v>1337</v>
      </c>
      <c r="C601" t="s">
        <v>9</v>
      </c>
      <c r="D601" t="s">
        <v>1366</v>
      </c>
      <c r="E601" t="s">
        <v>1381</v>
      </c>
      <c r="F601" t="s">
        <v>1382</v>
      </c>
      <c r="G601" t="s">
        <v>1383</v>
      </c>
      <c r="H601" t="s">
        <v>1384</v>
      </c>
      <c r="I601">
        <v>30</v>
      </c>
    </row>
    <row r="602" spans="1:9" x14ac:dyDescent="0.25">
      <c r="A602" t="s">
        <v>9</v>
      </c>
      <c r="B602" t="s">
        <v>1337</v>
      </c>
      <c r="C602" t="s">
        <v>9</v>
      </c>
      <c r="D602" t="s">
        <v>1366</v>
      </c>
      <c r="E602" t="s">
        <v>1385</v>
      </c>
      <c r="F602" t="s">
        <v>1386</v>
      </c>
      <c r="G602" t="s">
        <v>1387</v>
      </c>
      <c r="H602" t="s">
        <v>1388</v>
      </c>
      <c r="I602">
        <v>48</v>
      </c>
    </row>
    <row r="603" spans="1:9" x14ac:dyDescent="0.25">
      <c r="A603" t="s">
        <v>10</v>
      </c>
      <c r="B603" t="s">
        <v>1389</v>
      </c>
      <c r="C603" t="s">
        <v>1390</v>
      </c>
      <c r="D603" t="s">
        <v>1391</v>
      </c>
      <c r="E603" t="s">
        <v>1392</v>
      </c>
      <c r="F603" t="s">
        <v>1393</v>
      </c>
      <c r="G603" t="s">
        <v>1394</v>
      </c>
      <c r="H603" t="s">
        <v>1395</v>
      </c>
      <c r="I603">
        <v>454</v>
      </c>
    </row>
    <row r="604" spans="1:9" x14ac:dyDescent="0.25">
      <c r="A604" t="s">
        <v>10</v>
      </c>
      <c r="B604" t="s">
        <v>1389</v>
      </c>
      <c r="C604" t="s">
        <v>1390</v>
      </c>
      <c r="D604" t="s">
        <v>1391</v>
      </c>
      <c r="E604" t="s">
        <v>1392</v>
      </c>
      <c r="F604" t="s">
        <v>1393</v>
      </c>
      <c r="G604" t="s">
        <v>1396</v>
      </c>
      <c r="H604" t="s">
        <v>1397</v>
      </c>
      <c r="I604">
        <v>55</v>
      </c>
    </row>
    <row r="605" spans="1:9" x14ac:dyDescent="0.25">
      <c r="A605" t="s">
        <v>10</v>
      </c>
      <c r="B605" t="s">
        <v>1389</v>
      </c>
      <c r="C605" t="s">
        <v>1390</v>
      </c>
      <c r="D605" t="s">
        <v>1391</v>
      </c>
      <c r="E605" t="s">
        <v>1392</v>
      </c>
      <c r="F605" t="s">
        <v>1393</v>
      </c>
      <c r="G605" t="s">
        <v>1398</v>
      </c>
      <c r="H605" t="s">
        <v>1399</v>
      </c>
      <c r="I605">
        <v>33</v>
      </c>
    </row>
    <row r="606" spans="1:9" x14ac:dyDescent="0.25">
      <c r="A606" t="s">
        <v>10</v>
      </c>
      <c r="B606" t="s">
        <v>1389</v>
      </c>
      <c r="C606" t="s">
        <v>1390</v>
      </c>
      <c r="D606" t="s">
        <v>1391</v>
      </c>
      <c r="E606" t="s">
        <v>1392</v>
      </c>
      <c r="F606" t="s">
        <v>1393</v>
      </c>
      <c r="G606" t="s">
        <v>1400</v>
      </c>
      <c r="H606" t="s">
        <v>1401</v>
      </c>
      <c r="I606">
        <v>33</v>
      </c>
    </row>
    <row r="607" spans="1:9" x14ac:dyDescent="0.25">
      <c r="A607" t="s">
        <v>10</v>
      </c>
      <c r="B607" t="s">
        <v>1389</v>
      </c>
      <c r="C607" t="s">
        <v>1390</v>
      </c>
      <c r="D607" t="s">
        <v>1391</v>
      </c>
      <c r="E607" t="s">
        <v>1402</v>
      </c>
      <c r="F607" t="s">
        <v>1403</v>
      </c>
      <c r="G607" t="s">
        <v>1402</v>
      </c>
      <c r="H607" t="s">
        <v>1404</v>
      </c>
      <c r="I607">
        <v>176</v>
      </c>
    </row>
    <row r="608" spans="1:9" x14ac:dyDescent="0.25">
      <c r="A608" t="s">
        <v>10</v>
      </c>
      <c r="B608" t="s">
        <v>1389</v>
      </c>
      <c r="C608" t="s">
        <v>1390</v>
      </c>
      <c r="D608" t="s">
        <v>1391</v>
      </c>
      <c r="E608" t="s">
        <v>1402</v>
      </c>
      <c r="F608" t="s">
        <v>1403</v>
      </c>
      <c r="G608" t="s">
        <v>1405</v>
      </c>
      <c r="H608" t="s">
        <v>1406</v>
      </c>
      <c r="I608">
        <v>56</v>
      </c>
    </row>
    <row r="609" spans="1:9" x14ac:dyDescent="0.25">
      <c r="A609" t="s">
        <v>10</v>
      </c>
      <c r="B609" t="s">
        <v>1389</v>
      </c>
      <c r="C609" t="s">
        <v>1390</v>
      </c>
      <c r="D609" t="s">
        <v>1391</v>
      </c>
      <c r="E609" t="s">
        <v>1402</v>
      </c>
      <c r="F609" t="s">
        <v>1403</v>
      </c>
      <c r="G609" t="s">
        <v>1407</v>
      </c>
      <c r="H609" t="s">
        <v>1408</v>
      </c>
      <c r="I609">
        <v>59</v>
      </c>
    </row>
    <row r="610" spans="1:9" x14ac:dyDescent="0.25">
      <c r="A610" t="s">
        <v>10</v>
      </c>
      <c r="B610" t="s">
        <v>1389</v>
      </c>
      <c r="C610" t="s">
        <v>1390</v>
      </c>
      <c r="D610" t="s">
        <v>1391</v>
      </c>
      <c r="E610" t="s">
        <v>1402</v>
      </c>
      <c r="F610" t="s">
        <v>1403</v>
      </c>
      <c r="G610" t="s">
        <v>1409</v>
      </c>
      <c r="H610" t="s">
        <v>1410</v>
      </c>
      <c r="I610">
        <v>6</v>
      </c>
    </row>
    <row r="611" spans="1:9" x14ac:dyDescent="0.25">
      <c r="A611" t="s">
        <v>10</v>
      </c>
      <c r="B611" t="s">
        <v>1389</v>
      </c>
      <c r="C611" t="s">
        <v>1390</v>
      </c>
      <c r="D611" t="s">
        <v>1391</v>
      </c>
      <c r="E611" t="s">
        <v>1402</v>
      </c>
      <c r="F611" t="s">
        <v>1403</v>
      </c>
      <c r="G611" t="s">
        <v>1411</v>
      </c>
      <c r="H611" t="s">
        <v>1412</v>
      </c>
      <c r="I611">
        <v>62</v>
      </c>
    </row>
    <row r="612" spans="1:9" x14ac:dyDescent="0.25">
      <c r="A612" t="s">
        <v>10</v>
      </c>
      <c r="B612" t="s">
        <v>1389</v>
      </c>
      <c r="C612" t="s">
        <v>1390</v>
      </c>
      <c r="D612" t="s">
        <v>1391</v>
      </c>
      <c r="E612" t="s">
        <v>1413</v>
      </c>
      <c r="F612" t="s">
        <v>1414</v>
      </c>
      <c r="G612" t="s">
        <v>1415</v>
      </c>
      <c r="H612" t="s">
        <v>1416</v>
      </c>
      <c r="I612">
        <v>74</v>
      </c>
    </row>
    <row r="613" spans="1:9" x14ac:dyDescent="0.25">
      <c r="A613" t="s">
        <v>10</v>
      </c>
      <c r="B613" t="s">
        <v>1389</v>
      </c>
      <c r="C613" t="s">
        <v>1390</v>
      </c>
      <c r="D613" t="s">
        <v>1391</v>
      </c>
      <c r="E613" t="s">
        <v>1413</v>
      </c>
      <c r="F613" t="s">
        <v>1414</v>
      </c>
      <c r="G613" t="s">
        <v>1417</v>
      </c>
      <c r="H613" t="s">
        <v>1418</v>
      </c>
      <c r="I613">
        <v>399</v>
      </c>
    </row>
    <row r="614" spans="1:9" x14ac:dyDescent="0.25">
      <c r="A614" t="s">
        <v>10</v>
      </c>
      <c r="B614" t="s">
        <v>1389</v>
      </c>
      <c r="C614" t="s">
        <v>1390</v>
      </c>
      <c r="D614" t="s">
        <v>1391</v>
      </c>
      <c r="E614" t="s">
        <v>1419</v>
      </c>
      <c r="F614" t="s">
        <v>1420</v>
      </c>
      <c r="G614" t="s">
        <v>1421</v>
      </c>
      <c r="H614" t="s">
        <v>1422</v>
      </c>
      <c r="I614">
        <v>353</v>
      </c>
    </row>
    <row r="615" spans="1:9" x14ac:dyDescent="0.25">
      <c r="A615" t="s">
        <v>10</v>
      </c>
      <c r="B615" t="s">
        <v>1389</v>
      </c>
      <c r="C615" t="s">
        <v>1390</v>
      </c>
      <c r="D615" t="s">
        <v>1391</v>
      </c>
      <c r="E615" t="s">
        <v>1419</v>
      </c>
      <c r="F615" t="s">
        <v>1420</v>
      </c>
      <c r="G615" t="s">
        <v>1423</v>
      </c>
      <c r="H615" t="s">
        <v>1424</v>
      </c>
      <c r="I615">
        <v>710</v>
      </c>
    </row>
    <row r="616" spans="1:9" x14ac:dyDescent="0.25">
      <c r="A616" t="s">
        <v>10</v>
      </c>
      <c r="B616" t="s">
        <v>1389</v>
      </c>
      <c r="C616" t="s">
        <v>1390</v>
      </c>
      <c r="D616" t="s">
        <v>1391</v>
      </c>
      <c r="E616" t="s">
        <v>1419</v>
      </c>
      <c r="F616" t="s">
        <v>1420</v>
      </c>
      <c r="G616" t="s">
        <v>1419</v>
      </c>
      <c r="H616" t="s">
        <v>1425</v>
      </c>
      <c r="I616">
        <v>282</v>
      </c>
    </row>
    <row r="617" spans="1:9" x14ac:dyDescent="0.25">
      <c r="A617" t="s">
        <v>10</v>
      </c>
      <c r="B617" t="s">
        <v>1389</v>
      </c>
      <c r="C617" t="s">
        <v>1390</v>
      </c>
      <c r="D617" t="s">
        <v>1391</v>
      </c>
      <c r="E617" t="s">
        <v>1419</v>
      </c>
      <c r="F617" t="s">
        <v>1420</v>
      </c>
      <c r="G617" t="s">
        <v>1426</v>
      </c>
      <c r="H617" t="s">
        <v>1427</v>
      </c>
      <c r="I617">
        <v>610</v>
      </c>
    </row>
    <row r="618" spans="1:9" x14ac:dyDescent="0.25">
      <c r="A618" t="s">
        <v>10</v>
      </c>
      <c r="B618" t="s">
        <v>1389</v>
      </c>
      <c r="C618" t="s">
        <v>1390</v>
      </c>
      <c r="D618" t="s">
        <v>1391</v>
      </c>
      <c r="E618" t="s">
        <v>1419</v>
      </c>
      <c r="F618" t="s">
        <v>1420</v>
      </c>
      <c r="G618" t="s">
        <v>1428</v>
      </c>
      <c r="H618" t="s">
        <v>1429</v>
      </c>
      <c r="I618">
        <v>205</v>
      </c>
    </row>
    <row r="619" spans="1:9" x14ac:dyDescent="0.25">
      <c r="A619" t="s">
        <v>10</v>
      </c>
      <c r="B619" t="s">
        <v>1389</v>
      </c>
      <c r="C619" t="s">
        <v>1390</v>
      </c>
      <c r="D619" t="s">
        <v>1391</v>
      </c>
      <c r="E619" t="s">
        <v>1419</v>
      </c>
      <c r="F619" t="s">
        <v>1420</v>
      </c>
      <c r="G619" t="s">
        <v>1430</v>
      </c>
      <c r="H619" t="s">
        <v>1431</v>
      </c>
      <c r="I619">
        <v>66</v>
      </c>
    </row>
    <row r="620" spans="1:9" x14ac:dyDescent="0.25">
      <c r="A620" t="s">
        <v>10</v>
      </c>
      <c r="B620" t="s">
        <v>1389</v>
      </c>
      <c r="C620" t="s">
        <v>1390</v>
      </c>
      <c r="D620" t="s">
        <v>1391</v>
      </c>
      <c r="E620" t="s">
        <v>1419</v>
      </c>
      <c r="F620" t="s">
        <v>1420</v>
      </c>
      <c r="G620" t="s">
        <v>1432</v>
      </c>
      <c r="H620" t="s">
        <v>1433</v>
      </c>
      <c r="I620">
        <v>580</v>
      </c>
    </row>
    <row r="621" spans="1:9" x14ac:dyDescent="0.25">
      <c r="A621" t="s">
        <v>10</v>
      </c>
      <c r="B621" t="s">
        <v>1389</v>
      </c>
      <c r="C621" t="s">
        <v>1390</v>
      </c>
      <c r="D621" t="s">
        <v>1391</v>
      </c>
      <c r="E621" t="s">
        <v>1419</v>
      </c>
      <c r="F621" t="s">
        <v>1420</v>
      </c>
      <c r="G621" t="s">
        <v>1434</v>
      </c>
      <c r="H621" t="s">
        <v>1435</v>
      </c>
      <c r="I621">
        <v>26</v>
      </c>
    </row>
    <row r="622" spans="1:9" x14ac:dyDescent="0.25">
      <c r="A622" t="s">
        <v>10</v>
      </c>
      <c r="B622" t="s">
        <v>1389</v>
      </c>
      <c r="C622" t="s">
        <v>1390</v>
      </c>
      <c r="D622" t="s">
        <v>1391</v>
      </c>
      <c r="E622" t="s">
        <v>1419</v>
      </c>
      <c r="F622" t="s">
        <v>1420</v>
      </c>
      <c r="G622" t="s">
        <v>1436</v>
      </c>
      <c r="H622" t="s">
        <v>1437</v>
      </c>
      <c r="I622">
        <v>21</v>
      </c>
    </row>
    <row r="623" spans="1:9" x14ac:dyDescent="0.25">
      <c r="A623" t="s">
        <v>10</v>
      </c>
      <c r="B623" t="s">
        <v>1389</v>
      </c>
      <c r="C623" t="s">
        <v>1390</v>
      </c>
      <c r="D623" t="s">
        <v>1391</v>
      </c>
      <c r="E623" t="s">
        <v>1419</v>
      </c>
      <c r="F623" t="s">
        <v>1420</v>
      </c>
      <c r="G623" t="s">
        <v>1438</v>
      </c>
      <c r="H623" t="s">
        <v>1439</v>
      </c>
      <c r="I623">
        <v>645</v>
      </c>
    </row>
    <row r="624" spans="1:9" x14ac:dyDescent="0.25">
      <c r="A624" t="s">
        <v>10</v>
      </c>
      <c r="B624" t="s">
        <v>1389</v>
      </c>
      <c r="C624" t="s">
        <v>1390</v>
      </c>
      <c r="D624" t="s">
        <v>1391</v>
      </c>
      <c r="E624" t="s">
        <v>1419</v>
      </c>
      <c r="F624" t="s">
        <v>1420</v>
      </c>
      <c r="G624" t="s">
        <v>1440</v>
      </c>
      <c r="H624" t="s">
        <v>1441</v>
      </c>
      <c r="I624">
        <v>45</v>
      </c>
    </row>
    <row r="625" spans="1:9" x14ac:dyDescent="0.25">
      <c r="A625" t="s">
        <v>10</v>
      </c>
      <c r="B625" t="s">
        <v>1389</v>
      </c>
      <c r="C625" t="s">
        <v>1390</v>
      </c>
      <c r="D625" t="s">
        <v>1391</v>
      </c>
      <c r="E625" t="s">
        <v>1419</v>
      </c>
      <c r="F625" t="s">
        <v>1420</v>
      </c>
      <c r="G625" t="s">
        <v>1442</v>
      </c>
      <c r="H625" t="s">
        <v>1443</v>
      </c>
      <c r="I625">
        <v>44</v>
      </c>
    </row>
    <row r="626" spans="1:9" x14ac:dyDescent="0.25">
      <c r="A626" t="s">
        <v>10</v>
      </c>
      <c r="B626" t="s">
        <v>1389</v>
      </c>
      <c r="C626" t="s">
        <v>1390</v>
      </c>
      <c r="D626" t="s">
        <v>1391</v>
      </c>
      <c r="E626" t="s">
        <v>1444</v>
      </c>
      <c r="F626" t="s">
        <v>1445</v>
      </c>
      <c r="G626" t="s">
        <v>1446</v>
      </c>
      <c r="H626" t="s">
        <v>1447</v>
      </c>
      <c r="I626">
        <v>525</v>
      </c>
    </row>
    <row r="627" spans="1:9" x14ac:dyDescent="0.25">
      <c r="A627" t="s">
        <v>10</v>
      </c>
      <c r="B627" t="s">
        <v>1389</v>
      </c>
      <c r="C627" t="s">
        <v>1390</v>
      </c>
      <c r="D627" t="s">
        <v>1391</v>
      </c>
      <c r="E627" t="s">
        <v>1444</v>
      </c>
      <c r="F627" t="s">
        <v>1445</v>
      </c>
      <c r="G627" t="s">
        <v>1448</v>
      </c>
      <c r="H627" t="s">
        <v>1449</v>
      </c>
      <c r="I627">
        <v>17</v>
      </c>
    </row>
    <row r="628" spans="1:9" x14ac:dyDescent="0.25">
      <c r="A628" t="s">
        <v>10</v>
      </c>
      <c r="B628" t="s">
        <v>1389</v>
      </c>
      <c r="C628" t="s">
        <v>1390</v>
      </c>
      <c r="D628" t="s">
        <v>1391</v>
      </c>
      <c r="E628" t="s">
        <v>1444</v>
      </c>
      <c r="F628" t="s">
        <v>1445</v>
      </c>
      <c r="G628" t="s">
        <v>1450</v>
      </c>
      <c r="H628" t="s">
        <v>1451</v>
      </c>
      <c r="I628">
        <v>119</v>
      </c>
    </row>
    <row r="629" spans="1:9" x14ac:dyDescent="0.25">
      <c r="A629" t="s">
        <v>10</v>
      </c>
      <c r="B629" t="s">
        <v>1389</v>
      </c>
      <c r="C629" t="s">
        <v>1390</v>
      </c>
      <c r="D629" t="s">
        <v>1391</v>
      </c>
      <c r="E629" t="s">
        <v>1444</v>
      </c>
      <c r="F629" t="s">
        <v>1445</v>
      </c>
      <c r="G629" t="s">
        <v>1452</v>
      </c>
      <c r="H629" t="s">
        <v>1453</v>
      </c>
      <c r="I629">
        <v>49</v>
      </c>
    </row>
    <row r="630" spans="1:9" x14ac:dyDescent="0.25">
      <c r="A630" t="s">
        <v>10</v>
      </c>
      <c r="B630" t="s">
        <v>1389</v>
      </c>
      <c r="C630" t="s">
        <v>1390</v>
      </c>
      <c r="D630" t="s">
        <v>1391</v>
      </c>
      <c r="E630" t="s">
        <v>1444</v>
      </c>
      <c r="F630" t="s">
        <v>1445</v>
      </c>
      <c r="G630" t="s">
        <v>1454</v>
      </c>
      <c r="H630" t="s">
        <v>1455</v>
      </c>
      <c r="I630">
        <v>170</v>
      </c>
    </row>
    <row r="631" spans="1:9" x14ac:dyDescent="0.25">
      <c r="A631" t="s">
        <v>10</v>
      </c>
      <c r="B631" t="s">
        <v>1389</v>
      </c>
      <c r="C631" t="s">
        <v>1390</v>
      </c>
      <c r="D631" t="s">
        <v>1391</v>
      </c>
      <c r="E631" t="s">
        <v>1444</v>
      </c>
      <c r="F631" t="s">
        <v>1445</v>
      </c>
      <c r="G631" t="s">
        <v>1456</v>
      </c>
      <c r="H631" t="s">
        <v>1457</v>
      </c>
      <c r="I631">
        <v>350</v>
      </c>
    </row>
    <row r="632" spans="1:9" x14ac:dyDescent="0.25">
      <c r="A632" t="s">
        <v>10</v>
      </c>
      <c r="B632" t="s">
        <v>1389</v>
      </c>
      <c r="C632" t="s">
        <v>1390</v>
      </c>
      <c r="D632" t="s">
        <v>1391</v>
      </c>
      <c r="E632" t="s">
        <v>1444</v>
      </c>
      <c r="F632" t="s">
        <v>1445</v>
      </c>
      <c r="G632" t="s">
        <v>1458</v>
      </c>
      <c r="H632" t="s">
        <v>1459</v>
      </c>
      <c r="I632">
        <v>248</v>
      </c>
    </row>
    <row r="633" spans="1:9" x14ac:dyDescent="0.25">
      <c r="A633" t="s">
        <v>10</v>
      </c>
      <c r="B633" t="s">
        <v>1389</v>
      </c>
      <c r="C633" t="s">
        <v>1390</v>
      </c>
      <c r="D633" t="s">
        <v>1391</v>
      </c>
      <c r="E633" t="s">
        <v>1444</v>
      </c>
      <c r="F633" t="s">
        <v>1445</v>
      </c>
      <c r="G633" t="s">
        <v>1444</v>
      </c>
      <c r="H633" t="s">
        <v>1460</v>
      </c>
      <c r="I633">
        <v>73</v>
      </c>
    </row>
    <row r="634" spans="1:9" x14ac:dyDescent="0.25">
      <c r="A634" t="s">
        <v>10</v>
      </c>
      <c r="B634" t="s">
        <v>1389</v>
      </c>
      <c r="C634" t="s">
        <v>1390</v>
      </c>
      <c r="D634" t="s">
        <v>1391</v>
      </c>
      <c r="E634" t="s">
        <v>1444</v>
      </c>
      <c r="F634" t="s">
        <v>1445</v>
      </c>
      <c r="G634" t="s">
        <v>1461</v>
      </c>
      <c r="H634" t="s">
        <v>1462</v>
      </c>
      <c r="I634">
        <v>103</v>
      </c>
    </row>
    <row r="635" spans="1:9" x14ac:dyDescent="0.25">
      <c r="A635" t="s">
        <v>10</v>
      </c>
      <c r="B635" t="s">
        <v>1389</v>
      </c>
      <c r="C635" t="s">
        <v>1390</v>
      </c>
      <c r="D635" t="s">
        <v>1391</v>
      </c>
      <c r="E635" t="s">
        <v>1444</v>
      </c>
      <c r="F635" t="s">
        <v>1445</v>
      </c>
      <c r="G635" t="s">
        <v>1463</v>
      </c>
      <c r="H635" t="s">
        <v>1464</v>
      </c>
      <c r="I635">
        <v>29</v>
      </c>
    </row>
    <row r="636" spans="1:9" x14ac:dyDescent="0.25">
      <c r="A636" t="s">
        <v>10</v>
      </c>
      <c r="B636" t="s">
        <v>1389</v>
      </c>
      <c r="C636" t="s">
        <v>1390</v>
      </c>
      <c r="D636" t="s">
        <v>1391</v>
      </c>
      <c r="E636" t="s">
        <v>1444</v>
      </c>
      <c r="F636" t="s">
        <v>1445</v>
      </c>
      <c r="G636" t="s">
        <v>1465</v>
      </c>
      <c r="H636" t="s">
        <v>1466</v>
      </c>
      <c r="I636">
        <v>44</v>
      </c>
    </row>
    <row r="637" spans="1:9" x14ac:dyDescent="0.25">
      <c r="A637" t="s">
        <v>10</v>
      </c>
      <c r="B637" t="s">
        <v>1389</v>
      </c>
      <c r="C637" t="s">
        <v>1390</v>
      </c>
      <c r="D637" t="s">
        <v>1391</v>
      </c>
      <c r="E637" t="s">
        <v>1444</v>
      </c>
      <c r="F637" t="s">
        <v>1445</v>
      </c>
      <c r="G637" t="s">
        <v>1467</v>
      </c>
      <c r="H637" t="s">
        <v>1468</v>
      </c>
      <c r="I637">
        <v>45</v>
      </c>
    </row>
    <row r="638" spans="1:9" x14ac:dyDescent="0.25">
      <c r="A638" t="s">
        <v>10</v>
      </c>
      <c r="B638" t="s">
        <v>1389</v>
      </c>
      <c r="C638" t="s">
        <v>1390</v>
      </c>
      <c r="D638" t="s">
        <v>1391</v>
      </c>
      <c r="E638" t="s">
        <v>1444</v>
      </c>
      <c r="F638" t="s">
        <v>1445</v>
      </c>
      <c r="G638" t="s">
        <v>1469</v>
      </c>
      <c r="H638" t="s">
        <v>1470</v>
      </c>
      <c r="I638">
        <v>49</v>
      </c>
    </row>
    <row r="639" spans="1:9" x14ac:dyDescent="0.25">
      <c r="A639" t="s">
        <v>10</v>
      </c>
      <c r="B639" t="s">
        <v>1389</v>
      </c>
      <c r="C639" t="s">
        <v>1390</v>
      </c>
      <c r="D639" t="s">
        <v>1391</v>
      </c>
      <c r="E639" t="s">
        <v>1444</v>
      </c>
      <c r="F639" t="s">
        <v>1445</v>
      </c>
      <c r="G639" t="s">
        <v>1471</v>
      </c>
      <c r="H639" t="s">
        <v>1472</v>
      </c>
      <c r="I639">
        <v>44</v>
      </c>
    </row>
    <row r="640" spans="1:9" x14ac:dyDescent="0.25">
      <c r="A640" t="s">
        <v>10</v>
      </c>
      <c r="B640" t="s">
        <v>1389</v>
      </c>
      <c r="C640" t="s">
        <v>1390</v>
      </c>
      <c r="D640" t="s">
        <v>1391</v>
      </c>
      <c r="E640" t="s">
        <v>1444</v>
      </c>
      <c r="F640" t="s">
        <v>1445</v>
      </c>
      <c r="G640" t="s">
        <v>1473</v>
      </c>
      <c r="H640" t="s">
        <v>1474</v>
      </c>
      <c r="I640">
        <v>61</v>
      </c>
    </row>
    <row r="641" spans="1:9" x14ac:dyDescent="0.25">
      <c r="A641" t="s">
        <v>10</v>
      </c>
      <c r="B641" t="s">
        <v>1389</v>
      </c>
      <c r="C641" t="s">
        <v>1390</v>
      </c>
      <c r="D641" t="s">
        <v>1391</v>
      </c>
      <c r="E641" t="s">
        <v>1444</v>
      </c>
      <c r="F641" t="s">
        <v>1445</v>
      </c>
      <c r="G641" t="s">
        <v>1475</v>
      </c>
      <c r="H641" t="s">
        <v>1476</v>
      </c>
      <c r="I641">
        <v>17</v>
      </c>
    </row>
    <row r="642" spans="1:9" x14ac:dyDescent="0.25">
      <c r="A642" t="s">
        <v>10</v>
      </c>
      <c r="B642" t="s">
        <v>1389</v>
      </c>
      <c r="C642" t="s">
        <v>1390</v>
      </c>
      <c r="D642" t="s">
        <v>1391</v>
      </c>
      <c r="E642" t="s">
        <v>1477</v>
      </c>
      <c r="F642" t="s">
        <v>1478</v>
      </c>
      <c r="G642" t="s">
        <v>1479</v>
      </c>
      <c r="H642" t="s">
        <v>1480</v>
      </c>
      <c r="I642">
        <v>926</v>
      </c>
    </row>
    <row r="643" spans="1:9" x14ac:dyDescent="0.25">
      <c r="A643" t="s">
        <v>10</v>
      </c>
      <c r="B643" t="s">
        <v>1389</v>
      </c>
      <c r="C643" t="s">
        <v>1390</v>
      </c>
      <c r="D643" t="s">
        <v>1391</v>
      </c>
      <c r="E643" t="s">
        <v>1477</v>
      </c>
      <c r="F643" t="s">
        <v>1478</v>
      </c>
      <c r="G643" t="s">
        <v>1481</v>
      </c>
      <c r="H643" t="s">
        <v>1482</v>
      </c>
      <c r="I643">
        <v>485</v>
      </c>
    </row>
    <row r="644" spans="1:9" x14ac:dyDescent="0.25">
      <c r="A644" t="s">
        <v>10</v>
      </c>
      <c r="B644" t="s">
        <v>1389</v>
      </c>
      <c r="C644" t="s">
        <v>1390</v>
      </c>
      <c r="D644" t="s">
        <v>1391</v>
      </c>
      <c r="E644" t="s">
        <v>1477</v>
      </c>
      <c r="F644" t="s">
        <v>1478</v>
      </c>
      <c r="G644" t="s">
        <v>1483</v>
      </c>
      <c r="H644" t="s">
        <v>1484</v>
      </c>
      <c r="I644">
        <v>198</v>
      </c>
    </row>
    <row r="645" spans="1:9" x14ac:dyDescent="0.25">
      <c r="A645" t="s">
        <v>10</v>
      </c>
      <c r="B645" t="s">
        <v>1389</v>
      </c>
      <c r="C645" t="s">
        <v>1390</v>
      </c>
      <c r="D645" t="s">
        <v>1391</v>
      </c>
      <c r="E645" t="s">
        <v>1477</v>
      </c>
      <c r="F645" t="s">
        <v>1478</v>
      </c>
      <c r="G645" t="s">
        <v>1485</v>
      </c>
      <c r="H645" t="s">
        <v>1486</v>
      </c>
      <c r="I645">
        <v>390</v>
      </c>
    </row>
    <row r="646" spans="1:9" x14ac:dyDescent="0.25">
      <c r="A646" t="s">
        <v>10</v>
      </c>
      <c r="B646" t="s">
        <v>1389</v>
      </c>
      <c r="C646" t="s">
        <v>1390</v>
      </c>
      <c r="D646" t="s">
        <v>1391</v>
      </c>
      <c r="E646" t="s">
        <v>1477</v>
      </c>
      <c r="F646" t="s">
        <v>1478</v>
      </c>
      <c r="G646" t="s">
        <v>1487</v>
      </c>
      <c r="H646" t="s">
        <v>1488</v>
      </c>
      <c r="I646">
        <v>95</v>
      </c>
    </row>
    <row r="647" spans="1:9" x14ac:dyDescent="0.25">
      <c r="A647" t="s">
        <v>10</v>
      </c>
      <c r="B647" t="s">
        <v>1389</v>
      </c>
      <c r="C647" t="s">
        <v>1390</v>
      </c>
      <c r="D647" t="s">
        <v>1391</v>
      </c>
      <c r="E647" t="s">
        <v>1477</v>
      </c>
      <c r="F647" t="s">
        <v>1478</v>
      </c>
      <c r="G647" t="s">
        <v>1489</v>
      </c>
      <c r="H647" t="s">
        <v>1490</v>
      </c>
      <c r="I647">
        <v>325</v>
      </c>
    </row>
    <row r="648" spans="1:9" x14ac:dyDescent="0.25">
      <c r="A648" t="s">
        <v>10</v>
      </c>
      <c r="B648" t="s">
        <v>1389</v>
      </c>
      <c r="C648" t="s">
        <v>1390</v>
      </c>
      <c r="D648" t="s">
        <v>1391</v>
      </c>
      <c r="E648" t="s">
        <v>1477</v>
      </c>
      <c r="F648" t="s">
        <v>1478</v>
      </c>
      <c r="G648" t="s">
        <v>1491</v>
      </c>
      <c r="H648" t="s">
        <v>1492</v>
      </c>
      <c r="I648">
        <v>250</v>
      </c>
    </row>
    <row r="649" spans="1:9" x14ac:dyDescent="0.25">
      <c r="A649" t="s">
        <v>10</v>
      </c>
      <c r="B649" t="s">
        <v>1389</v>
      </c>
      <c r="C649" t="s">
        <v>1390</v>
      </c>
      <c r="D649" t="s">
        <v>1391</v>
      </c>
      <c r="E649" t="s">
        <v>1477</v>
      </c>
      <c r="F649" t="s">
        <v>1478</v>
      </c>
      <c r="G649" t="s">
        <v>1493</v>
      </c>
      <c r="H649" t="s">
        <v>1494</v>
      </c>
      <c r="I649">
        <v>165</v>
      </c>
    </row>
    <row r="650" spans="1:9" x14ac:dyDescent="0.25">
      <c r="A650" t="s">
        <v>10</v>
      </c>
      <c r="B650" t="s">
        <v>1389</v>
      </c>
      <c r="C650" t="s">
        <v>1495</v>
      </c>
      <c r="D650" t="s">
        <v>1496</v>
      </c>
      <c r="E650" t="s">
        <v>1495</v>
      </c>
      <c r="F650" t="s">
        <v>1497</v>
      </c>
      <c r="G650" t="s">
        <v>1495</v>
      </c>
      <c r="H650" t="s">
        <v>1498</v>
      </c>
      <c r="I650">
        <v>1360</v>
      </c>
    </row>
    <row r="651" spans="1:9" x14ac:dyDescent="0.25">
      <c r="A651" t="s">
        <v>10</v>
      </c>
      <c r="B651" t="s">
        <v>1389</v>
      </c>
      <c r="C651" t="s">
        <v>1495</v>
      </c>
      <c r="D651" t="s">
        <v>1496</v>
      </c>
      <c r="E651" t="s">
        <v>1495</v>
      </c>
      <c r="F651" t="s">
        <v>1497</v>
      </c>
      <c r="G651" t="s">
        <v>1499</v>
      </c>
      <c r="H651" t="s">
        <v>1500</v>
      </c>
      <c r="I651">
        <v>30</v>
      </c>
    </row>
    <row r="652" spans="1:9" x14ac:dyDescent="0.25">
      <c r="A652" t="s">
        <v>10</v>
      </c>
      <c r="B652" t="s">
        <v>1389</v>
      </c>
      <c r="C652" t="s">
        <v>1495</v>
      </c>
      <c r="D652" t="s">
        <v>1496</v>
      </c>
      <c r="E652" t="s">
        <v>1495</v>
      </c>
      <c r="F652" t="s">
        <v>1497</v>
      </c>
      <c r="G652" t="s">
        <v>1501</v>
      </c>
      <c r="H652" t="s">
        <v>1502</v>
      </c>
      <c r="I652">
        <v>18</v>
      </c>
    </row>
    <row r="653" spans="1:9" x14ac:dyDescent="0.25">
      <c r="A653" t="s">
        <v>10</v>
      </c>
      <c r="B653" t="s">
        <v>1389</v>
      </c>
      <c r="C653" t="s">
        <v>1495</v>
      </c>
      <c r="D653" t="s">
        <v>1496</v>
      </c>
      <c r="E653" t="s">
        <v>1495</v>
      </c>
      <c r="F653" t="s">
        <v>1497</v>
      </c>
      <c r="G653" t="s">
        <v>1503</v>
      </c>
      <c r="H653" t="s">
        <v>1504</v>
      </c>
      <c r="I653">
        <v>96</v>
      </c>
    </row>
    <row r="654" spans="1:9" x14ac:dyDescent="0.25">
      <c r="A654" t="s">
        <v>10</v>
      </c>
      <c r="B654" t="s">
        <v>1389</v>
      </c>
      <c r="C654" t="s">
        <v>1495</v>
      </c>
      <c r="D654" t="s">
        <v>1496</v>
      </c>
      <c r="E654" t="s">
        <v>1495</v>
      </c>
      <c r="F654" t="s">
        <v>1497</v>
      </c>
      <c r="G654" t="s">
        <v>1505</v>
      </c>
      <c r="H654" t="s">
        <v>1506</v>
      </c>
      <c r="I654">
        <v>30</v>
      </c>
    </row>
    <row r="655" spans="1:9" x14ac:dyDescent="0.25">
      <c r="A655" t="s">
        <v>10</v>
      </c>
      <c r="B655" t="s">
        <v>1389</v>
      </c>
      <c r="C655" t="s">
        <v>1495</v>
      </c>
      <c r="D655" t="s">
        <v>1496</v>
      </c>
      <c r="E655" t="s">
        <v>1495</v>
      </c>
      <c r="F655" t="s">
        <v>1497</v>
      </c>
      <c r="G655" t="s">
        <v>1318</v>
      </c>
      <c r="H655" t="s">
        <v>1507</v>
      </c>
      <c r="I655">
        <v>12</v>
      </c>
    </row>
    <row r="656" spans="1:9" x14ac:dyDescent="0.25">
      <c r="A656" t="s">
        <v>10</v>
      </c>
      <c r="B656" t="s">
        <v>1389</v>
      </c>
      <c r="C656" t="s">
        <v>1495</v>
      </c>
      <c r="D656" t="s">
        <v>1496</v>
      </c>
      <c r="E656" t="s">
        <v>1495</v>
      </c>
      <c r="F656" t="s">
        <v>1497</v>
      </c>
      <c r="G656" t="s">
        <v>1508</v>
      </c>
      <c r="H656" t="s">
        <v>1509</v>
      </c>
      <c r="I656">
        <v>30</v>
      </c>
    </row>
    <row r="657" spans="1:9" x14ac:dyDescent="0.25">
      <c r="A657" t="s">
        <v>10</v>
      </c>
      <c r="B657" t="s">
        <v>1389</v>
      </c>
      <c r="C657" t="s">
        <v>1495</v>
      </c>
      <c r="D657" t="s">
        <v>1496</v>
      </c>
      <c r="E657" t="s">
        <v>1495</v>
      </c>
      <c r="F657" t="s">
        <v>1497</v>
      </c>
      <c r="G657" t="s">
        <v>1510</v>
      </c>
      <c r="H657" t="s">
        <v>1511</v>
      </c>
      <c r="I657">
        <v>30</v>
      </c>
    </row>
    <row r="658" spans="1:9" x14ac:dyDescent="0.25">
      <c r="A658" t="s">
        <v>10</v>
      </c>
      <c r="B658" t="s">
        <v>1389</v>
      </c>
      <c r="C658" t="s">
        <v>1495</v>
      </c>
      <c r="D658" t="s">
        <v>1496</v>
      </c>
      <c r="E658" t="s">
        <v>1495</v>
      </c>
      <c r="F658" t="s">
        <v>1497</v>
      </c>
      <c r="G658" t="s">
        <v>1512</v>
      </c>
      <c r="H658" t="s">
        <v>1513</v>
      </c>
      <c r="I658">
        <v>6</v>
      </c>
    </row>
    <row r="659" spans="1:9" x14ac:dyDescent="0.25">
      <c r="A659" t="s">
        <v>10</v>
      </c>
      <c r="B659" t="s">
        <v>1389</v>
      </c>
      <c r="C659" t="s">
        <v>1495</v>
      </c>
      <c r="D659" t="s">
        <v>1496</v>
      </c>
      <c r="E659" t="s">
        <v>1495</v>
      </c>
      <c r="F659" t="s">
        <v>1497</v>
      </c>
      <c r="G659" t="s">
        <v>1514</v>
      </c>
      <c r="H659" t="s">
        <v>1515</v>
      </c>
      <c r="I659">
        <v>60</v>
      </c>
    </row>
    <row r="660" spans="1:9" x14ac:dyDescent="0.25">
      <c r="A660" t="s">
        <v>10</v>
      </c>
      <c r="B660" t="s">
        <v>1389</v>
      </c>
      <c r="C660" t="s">
        <v>1495</v>
      </c>
      <c r="D660" t="s">
        <v>1496</v>
      </c>
      <c r="E660" t="s">
        <v>1495</v>
      </c>
      <c r="F660" t="s">
        <v>1497</v>
      </c>
      <c r="G660" t="s">
        <v>1516</v>
      </c>
      <c r="H660" t="s">
        <v>1517</v>
      </c>
      <c r="I660">
        <v>12</v>
      </c>
    </row>
    <row r="661" spans="1:9" x14ac:dyDescent="0.25">
      <c r="A661" t="s">
        <v>10</v>
      </c>
      <c r="B661" t="s">
        <v>1389</v>
      </c>
      <c r="C661" t="s">
        <v>1495</v>
      </c>
      <c r="D661" t="s">
        <v>1496</v>
      </c>
      <c r="E661" t="s">
        <v>1495</v>
      </c>
      <c r="F661" t="s">
        <v>1497</v>
      </c>
      <c r="G661" t="s">
        <v>1518</v>
      </c>
      <c r="H661" t="s">
        <v>1519</v>
      </c>
      <c r="I661">
        <v>18</v>
      </c>
    </row>
    <row r="662" spans="1:9" x14ac:dyDescent="0.25">
      <c r="A662" t="s">
        <v>10</v>
      </c>
      <c r="B662" t="s">
        <v>1389</v>
      </c>
      <c r="C662" t="s">
        <v>1495</v>
      </c>
      <c r="D662" t="s">
        <v>1496</v>
      </c>
      <c r="E662" t="s">
        <v>1520</v>
      </c>
      <c r="F662" t="s">
        <v>1521</v>
      </c>
      <c r="G662" t="s">
        <v>1520</v>
      </c>
      <c r="H662" t="s">
        <v>1522</v>
      </c>
      <c r="I662">
        <v>119</v>
      </c>
    </row>
    <row r="663" spans="1:9" x14ac:dyDescent="0.25">
      <c r="A663" t="s">
        <v>10</v>
      </c>
      <c r="B663" t="s">
        <v>1389</v>
      </c>
      <c r="C663" t="s">
        <v>1495</v>
      </c>
      <c r="D663" t="s">
        <v>1496</v>
      </c>
      <c r="E663" t="s">
        <v>1520</v>
      </c>
      <c r="F663" t="s">
        <v>1521</v>
      </c>
      <c r="G663" t="s">
        <v>1523</v>
      </c>
      <c r="H663" t="s">
        <v>1524</v>
      </c>
      <c r="I663">
        <v>125</v>
      </c>
    </row>
    <row r="664" spans="1:9" x14ac:dyDescent="0.25">
      <c r="A664" t="s">
        <v>10</v>
      </c>
      <c r="B664" t="s">
        <v>1389</v>
      </c>
      <c r="C664" t="s">
        <v>1495</v>
      </c>
      <c r="D664" t="s">
        <v>1496</v>
      </c>
      <c r="E664" t="s">
        <v>1520</v>
      </c>
      <c r="F664" t="s">
        <v>1521</v>
      </c>
      <c r="G664" t="s">
        <v>1525</v>
      </c>
      <c r="H664" t="s">
        <v>1526</v>
      </c>
      <c r="I664">
        <v>35</v>
      </c>
    </row>
    <row r="665" spans="1:9" x14ac:dyDescent="0.25">
      <c r="A665" t="s">
        <v>10</v>
      </c>
      <c r="B665" t="s">
        <v>1389</v>
      </c>
      <c r="C665" t="s">
        <v>1495</v>
      </c>
      <c r="D665" t="s">
        <v>1496</v>
      </c>
      <c r="E665" t="s">
        <v>1520</v>
      </c>
      <c r="F665" t="s">
        <v>1521</v>
      </c>
      <c r="G665" t="s">
        <v>1527</v>
      </c>
      <c r="H665" t="s">
        <v>1528</v>
      </c>
      <c r="I665">
        <v>84</v>
      </c>
    </row>
    <row r="666" spans="1:9" x14ac:dyDescent="0.25">
      <c r="A666" t="s">
        <v>10</v>
      </c>
      <c r="B666" t="s">
        <v>1389</v>
      </c>
      <c r="C666" t="s">
        <v>1495</v>
      </c>
      <c r="D666" t="s">
        <v>1496</v>
      </c>
      <c r="E666" t="s">
        <v>1520</v>
      </c>
      <c r="F666" t="s">
        <v>1521</v>
      </c>
      <c r="G666" t="s">
        <v>1529</v>
      </c>
      <c r="H666" t="s">
        <v>1530</v>
      </c>
      <c r="I666">
        <v>30</v>
      </c>
    </row>
    <row r="667" spans="1:9" x14ac:dyDescent="0.25">
      <c r="A667" t="s">
        <v>10</v>
      </c>
      <c r="B667" t="s">
        <v>1389</v>
      </c>
      <c r="C667" t="s">
        <v>1495</v>
      </c>
      <c r="D667" t="s">
        <v>1496</v>
      </c>
      <c r="E667" t="s">
        <v>1520</v>
      </c>
      <c r="F667" t="s">
        <v>1521</v>
      </c>
      <c r="G667" t="s">
        <v>1531</v>
      </c>
      <c r="H667" t="s">
        <v>1532</v>
      </c>
      <c r="I667">
        <v>10</v>
      </c>
    </row>
    <row r="668" spans="1:9" x14ac:dyDescent="0.25">
      <c r="A668" t="s">
        <v>10</v>
      </c>
      <c r="B668" t="s">
        <v>1389</v>
      </c>
      <c r="C668" t="s">
        <v>1495</v>
      </c>
      <c r="D668" t="s">
        <v>1496</v>
      </c>
      <c r="E668" t="s">
        <v>1520</v>
      </c>
      <c r="F668" t="s">
        <v>1521</v>
      </c>
      <c r="G668" t="s">
        <v>1533</v>
      </c>
      <c r="H668" t="s">
        <v>1534</v>
      </c>
      <c r="I668">
        <v>25</v>
      </c>
    </row>
    <row r="669" spans="1:9" x14ac:dyDescent="0.25">
      <c r="A669" t="s">
        <v>10</v>
      </c>
      <c r="B669" t="s">
        <v>1389</v>
      </c>
      <c r="C669" t="s">
        <v>1495</v>
      </c>
      <c r="D669" t="s">
        <v>1496</v>
      </c>
      <c r="E669" t="s">
        <v>1520</v>
      </c>
      <c r="F669" t="s">
        <v>1521</v>
      </c>
      <c r="G669" t="s">
        <v>1535</v>
      </c>
      <c r="H669" t="s">
        <v>1536</v>
      </c>
      <c r="I669">
        <v>54</v>
      </c>
    </row>
    <row r="670" spans="1:9" x14ac:dyDescent="0.25">
      <c r="A670" t="s">
        <v>10</v>
      </c>
      <c r="B670" t="s">
        <v>1389</v>
      </c>
      <c r="C670" t="s">
        <v>1495</v>
      </c>
      <c r="D670" t="s">
        <v>1496</v>
      </c>
      <c r="E670" t="s">
        <v>1520</v>
      </c>
      <c r="F670" t="s">
        <v>1521</v>
      </c>
      <c r="G670" t="s">
        <v>1537</v>
      </c>
      <c r="H670" t="s">
        <v>1538</v>
      </c>
      <c r="I670">
        <v>120</v>
      </c>
    </row>
    <row r="671" spans="1:9" x14ac:dyDescent="0.25">
      <c r="A671" t="s">
        <v>10</v>
      </c>
      <c r="B671" t="s">
        <v>1389</v>
      </c>
      <c r="C671" t="s">
        <v>1495</v>
      </c>
      <c r="D671" t="s">
        <v>1496</v>
      </c>
      <c r="E671" t="s">
        <v>1520</v>
      </c>
      <c r="F671" t="s">
        <v>1521</v>
      </c>
      <c r="G671" t="s">
        <v>1539</v>
      </c>
      <c r="H671" t="s">
        <v>1540</v>
      </c>
      <c r="I671">
        <v>30</v>
      </c>
    </row>
    <row r="672" spans="1:9" x14ac:dyDescent="0.25">
      <c r="A672" t="s">
        <v>10</v>
      </c>
      <c r="B672" t="s">
        <v>1389</v>
      </c>
      <c r="C672" t="s">
        <v>1495</v>
      </c>
      <c r="D672" t="s">
        <v>1496</v>
      </c>
      <c r="E672" t="s">
        <v>1520</v>
      </c>
      <c r="F672" t="s">
        <v>1521</v>
      </c>
      <c r="G672" t="s">
        <v>1541</v>
      </c>
      <c r="H672" t="s">
        <v>1542</v>
      </c>
      <c r="I672">
        <v>65</v>
      </c>
    </row>
    <row r="673" spans="1:9" x14ac:dyDescent="0.25">
      <c r="A673" t="s">
        <v>10</v>
      </c>
      <c r="B673" t="s">
        <v>1389</v>
      </c>
      <c r="C673" t="s">
        <v>1495</v>
      </c>
      <c r="D673" t="s">
        <v>1496</v>
      </c>
      <c r="E673" t="s">
        <v>1520</v>
      </c>
      <c r="F673" t="s">
        <v>1521</v>
      </c>
      <c r="G673" t="s">
        <v>1543</v>
      </c>
      <c r="H673" t="s">
        <v>1544</v>
      </c>
      <c r="I673">
        <v>35</v>
      </c>
    </row>
    <row r="674" spans="1:9" x14ac:dyDescent="0.25">
      <c r="A674" t="s">
        <v>10</v>
      </c>
      <c r="B674" t="s">
        <v>1389</v>
      </c>
      <c r="C674" t="s">
        <v>1495</v>
      </c>
      <c r="D674" t="s">
        <v>1496</v>
      </c>
      <c r="E674" t="s">
        <v>1545</v>
      </c>
      <c r="F674" t="s">
        <v>1546</v>
      </c>
      <c r="G674" t="s">
        <v>1547</v>
      </c>
      <c r="H674" t="s">
        <v>1548</v>
      </c>
      <c r="I674">
        <v>65</v>
      </c>
    </row>
    <row r="675" spans="1:9" x14ac:dyDescent="0.25">
      <c r="A675" t="s">
        <v>10</v>
      </c>
      <c r="B675" t="s">
        <v>1389</v>
      </c>
      <c r="C675" t="s">
        <v>1495</v>
      </c>
      <c r="D675" t="s">
        <v>1496</v>
      </c>
      <c r="E675" t="s">
        <v>1545</v>
      </c>
      <c r="F675" t="s">
        <v>1546</v>
      </c>
      <c r="G675" t="s">
        <v>1545</v>
      </c>
      <c r="H675" t="s">
        <v>1549</v>
      </c>
      <c r="I675">
        <v>41</v>
      </c>
    </row>
    <row r="676" spans="1:9" x14ac:dyDescent="0.25">
      <c r="A676" t="s">
        <v>10</v>
      </c>
      <c r="B676" t="s">
        <v>1389</v>
      </c>
      <c r="C676" t="s">
        <v>1495</v>
      </c>
      <c r="D676" t="s">
        <v>1496</v>
      </c>
      <c r="E676" t="s">
        <v>1545</v>
      </c>
      <c r="F676" t="s">
        <v>1546</v>
      </c>
      <c r="G676" t="s">
        <v>1550</v>
      </c>
      <c r="H676" t="s">
        <v>1551</v>
      </c>
      <c r="I676">
        <v>18</v>
      </c>
    </row>
    <row r="677" spans="1:9" x14ac:dyDescent="0.25">
      <c r="A677" t="s">
        <v>10</v>
      </c>
      <c r="B677" t="s">
        <v>1389</v>
      </c>
      <c r="C677" t="s">
        <v>1495</v>
      </c>
      <c r="D677" t="s">
        <v>1496</v>
      </c>
      <c r="E677" t="s">
        <v>1545</v>
      </c>
      <c r="F677" t="s">
        <v>1546</v>
      </c>
      <c r="G677" t="s">
        <v>1552</v>
      </c>
      <c r="H677" t="s">
        <v>1553</v>
      </c>
      <c r="I677">
        <v>30</v>
      </c>
    </row>
    <row r="678" spans="1:9" x14ac:dyDescent="0.25">
      <c r="A678" t="s">
        <v>10</v>
      </c>
      <c r="B678" t="s">
        <v>1389</v>
      </c>
      <c r="C678" t="s">
        <v>1495</v>
      </c>
      <c r="D678" t="s">
        <v>1496</v>
      </c>
      <c r="E678" t="s">
        <v>1545</v>
      </c>
      <c r="F678" t="s">
        <v>1546</v>
      </c>
      <c r="G678" t="s">
        <v>1554</v>
      </c>
      <c r="H678" t="s">
        <v>1555</v>
      </c>
      <c r="I678">
        <v>6</v>
      </c>
    </row>
    <row r="679" spans="1:9" x14ac:dyDescent="0.25">
      <c r="A679" t="s">
        <v>10</v>
      </c>
      <c r="B679" t="s">
        <v>1389</v>
      </c>
      <c r="C679" t="s">
        <v>1495</v>
      </c>
      <c r="D679" t="s">
        <v>1496</v>
      </c>
      <c r="E679" t="s">
        <v>1545</v>
      </c>
      <c r="F679" t="s">
        <v>1546</v>
      </c>
      <c r="G679" t="s">
        <v>1556</v>
      </c>
      <c r="H679" t="s">
        <v>1557</v>
      </c>
      <c r="I679">
        <v>12</v>
      </c>
    </row>
    <row r="680" spans="1:9" x14ac:dyDescent="0.25">
      <c r="A680" t="s">
        <v>10</v>
      </c>
      <c r="B680" t="s">
        <v>1389</v>
      </c>
      <c r="C680" t="s">
        <v>1495</v>
      </c>
      <c r="D680" t="s">
        <v>1496</v>
      </c>
      <c r="E680" t="s">
        <v>1545</v>
      </c>
      <c r="F680" t="s">
        <v>1546</v>
      </c>
      <c r="G680" t="s">
        <v>1558</v>
      </c>
      <c r="H680" t="s">
        <v>1559</v>
      </c>
      <c r="I680">
        <v>12</v>
      </c>
    </row>
    <row r="681" spans="1:9" x14ac:dyDescent="0.25">
      <c r="A681" t="s">
        <v>10</v>
      </c>
      <c r="B681" t="s">
        <v>1389</v>
      </c>
      <c r="C681" t="s">
        <v>1560</v>
      </c>
      <c r="D681" t="s">
        <v>1561</v>
      </c>
      <c r="E681" t="s">
        <v>1562</v>
      </c>
      <c r="F681" t="s">
        <v>1563</v>
      </c>
      <c r="G681" t="s">
        <v>1562</v>
      </c>
      <c r="H681" t="s">
        <v>1564</v>
      </c>
      <c r="I681">
        <v>35</v>
      </c>
    </row>
    <row r="682" spans="1:9" x14ac:dyDescent="0.25">
      <c r="A682" t="s">
        <v>10</v>
      </c>
      <c r="B682" t="s">
        <v>1389</v>
      </c>
      <c r="C682" t="s">
        <v>1560</v>
      </c>
      <c r="D682" t="s">
        <v>1561</v>
      </c>
      <c r="E682" t="s">
        <v>1562</v>
      </c>
      <c r="F682" t="s">
        <v>1563</v>
      </c>
      <c r="G682" t="s">
        <v>1565</v>
      </c>
      <c r="H682" t="s">
        <v>1566</v>
      </c>
      <c r="I682">
        <v>15</v>
      </c>
    </row>
    <row r="683" spans="1:9" x14ac:dyDescent="0.25">
      <c r="A683" t="s">
        <v>10</v>
      </c>
      <c r="B683" t="s">
        <v>1389</v>
      </c>
      <c r="C683" t="s">
        <v>1560</v>
      </c>
      <c r="D683" t="s">
        <v>1561</v>
      </c>
      <c r="E683" t="s">
        <v>1562</v>
      </c>
      <c r="F683" t="s">
        <v>1563</v>
      </c>
      <c r="G683" t="s">
        <v>1567</v>
      </c>
      <c r="H683" t="s">
        <v>1568</v>
      </c>
      <c r="I683">
        <v>40</v>
      </c>
    </row>
    <row r="684" spans="1:9" x14ac:dyDescent="0.25">
      <c r="A684" t="s">
        <v>10</v>
      </c>
      <c r="B684" t="s">
        <v>1389</v>
      </c>
      <c r="C684" t="s">
        <v>1560</v>
      </c>
      <c r="D684" t="s">
        <v>1561</v>
      </c>
      <c r="E684" t="s">
        <v>1562</v>
      </c>
      <c r="F684" t="s">
        <v>1563</v>
      </c>
      <c r="G684" t="s">
        <v>1569</v>
      </c>
      <c r="H684" t="s">
        <v>1570</v>
      </c>
      <c r="I684">
        <v>115</v>
      </c>
    </row>
    <row r="685" spans="1:9" x14ac:dyDescent="0.25">
      <c r="A685" t="s">
        <v>10</v>
      </c>
      <c r="B685" t="s">
        <v>1389</v>
      </c>
      <c r="C685" t="s">
        <v>1560</v>
      </c>
      <c r="D685" t="s">
        <v>1561</v>
      </c>
      <c r="E685" t="s">
        <v>1562</v>
      </c>
      <c r="F685" t="s">
        <v>1563</v>
      </c>
      <c r="G685" t="s">
        <v>1571</v>
      </c>
      <c r="H685" t="s">
        <v>1572</v>
      </c>
      <c r="I685">
        <v>84</v>
      </c>
    </row>
    <row r="686" spans="1:9" x14ac:dyDescent="0.25">
      <c r="A686" t="s">
        <v>10</v>
      </c>
      <c r="B686" t="s">
        <v>1389</v>
      </c>
      <c r="C686" t="s">
        <v>1560</v>
      </c>
      <c r="D686" t="s">
        <v>1561</v>
      </c>
      <c r="E686" t="s">
        <v>1562</v>
      </c>
      <c r="F686" t="s">
        <v>1563</v>
      </c>
      <c r="G686" t="s">
        <v>1573</v>
      </c>
      <c r="H686" t="s">
        <v>1574</v>
      </c>
      <c r="I686">
        <v>90</v>
      </c>
    </row>
    <row r="687" spans="1:9" x14ac:dyDescent="0.25">
      <c r="A687" t="s">
        <v>10</v>
      </c>
      <c r="B687" t="s">
        <v>1389</v>
      </c>
      <c r="C687" t="s">
        <v>1560</v>
      </c>
      <c r="D687" t="s">
        <v>1561</v>
      </c>
      <c r="E687" t="s">
        <v>1562</v>
      </c>
      <c r="F687" t="s">
        <v>1563</v>
      </c>
      <c r="G687" t="s">
        <v>1575</v>
      </c>
      <c r="H687" t="s">
        <v>1576</v>
      </c>
      <c r="I687">
        <v>42</v>
      </c>
    </row>
    <row r="688" spans="1:9" x14ac:dyDescent="0.25">
      <c r="A688" t="s">
        <v>10</v>
      </c>
      <c r="B688" t="s">
        <v>1389</v>
      </c>
      <c r="C688" t="s">
        <v>1560</v>
      </c>
      <c r="D688" t="s">
        <v>1561</v>
      </c>
      <c r="E688" t="s">
        <v>1562</v>
      </c>
      <c r="F688" t="s">
        <v>1563</v>
      </c>
      <c r="G688" t="s">
        <v>1577</v>
      </c>
      <c r="H688" t="s">
        <v>1578</v>
      </c>
      <c r="I688">
        <v>66</v>
      </c>
    </row>
    <row r="689" spans="1:9" x14ac:dyDescent="0.25">
      <c r="A689" t="s">
        <v>10</v>
      </c>
      <c r="B689" t="s">
        <v>1389</v>
      </c>
      <c r="C689" t="s">
        <v>1560</v>
      </c>
      <c r="D689" t="s">
        <v>1561</v>
      </c>
      <c r="E689" t="s">
        <v>1562</v>
      </c>
      <c r="F689" t="s">
        <v>1563</v>
      </c>
      <c r="G689" t="s">
        <v>1579</v>
      </c>
      <c r="H689" t="s">
        <v>1580</v>
      </c>
      <c r="I689">
        <v>30</v>
      </c>
    </row>
    <row r="690" spans="1:9" x14ac:dyDescent="0.25">
      <c r="A690" t="s">
        <v>10</v>
      </c>
      <c r="B690" t="s">
        <v>1389</v>
      </c>
      <c r="C690" t="s">
        <v>1560</v>
      </c>
      <c r="D690" t="s">
        <v>1561</v>
      </c>
      <c r="E690" t="s">
        <v>1581</v>
      </c>
      <c r="F690" t="s">
        <v>1582</v>
      </c>
      <c r="G690" t="s">
        <v>1583</v>
      </c>
      <c r="H690" t="s">
        <v>1584</v>
      </c>
      <c r="I690">
        <v>528</v>
      </c>
    </row>
    <row r="691" spans="1:9" x14ac:dyDescent="0.25">
      <c r="A691" t="s">
        <v>10</v>
      </c>
      <c r="B691" t="s">
        <v>1389</v>
      </c>
      <c r="C691" t="s">
        <v>1560</v>
      </c>
      <c r="D691" t="s">
        <v>1561</v>
      </c>
      <c r="E691" t="s">
        <v>1581</v>
      </c>
      <c r="F691" t="s">
        <v>1582</v>
      </c>
      <c r="G691" t="s">
        <v>1585</v>
      </c>
      <c r="H691" t="s">
        <v>1586</v>
      </c>
      <c r="I691">
        <v>90</v>
      </c>
    </row>
    <row r="692" spans="1:9" x14ac:dyDescent="0.25">
      <c r="A692" t="s">
        <v>10</v>
      </c>
      <c r="B692" t="s">
        <v>1389</v>
      </c>
      <c r="C692" t="s">
        <v>1560</v>
      </c>
      <c r="D692" t="s">
        <v>1561</v>
      </c>
      <c r="E692" t="s">
        <v>1581</v>
      </c>
      <c r="F692" t="s">
        <v>1582</v>
      </c>
      <c r="G692" t="s">
        <v>1581</v>
      </c>
      <c r="H692" t="s">
        <v>1587</v>
      </c>
      <c r="I692">
        <v>1530</v>
      </c>
    </row>
    <row r="693" spans="1:9" x14ac:dyDescent="0.25">
      <c r="A693" t="s">
        <v>10</v>
      </c>
      <c r="B693" t="s">
        <v>1389</v>
      </c>
      <c r="C693" t="s">
        <v>1560</v>
      </c>
      <c r="D693" t="s">
        <v>1561</v>
      </c>
      <c r="E693" t="s">
        <v>1581</v>
      </c>
      <c r="F693" t="s">
        <v>1582</v>
      </c>
      <c r="G693" t="s">
        <v>1588</v>
      </c>
      <c r="H693" t="s">
        <v>1589</v>
      </c>
      <c r="I693">
        <v>66</v>
      </c>
    </row>
    <row r="694" spans="1:9" x14ac:dyDescent="0.25">
      <c r="A694" t="s">
        <v>10</v>
      </c>
      <c r="B694" t="s">
        <v>1389</v>
      </c>
      <c r="C694" t="s">
        <v>1560</v>
      </c>
      <c r="D694" t="s">
        <v>1561</v>
      </c>
      <c r="E694" t="s">
        <v>1581</v>
      </c>
      <c r="F694" t="s">
        <v>1582</v>
      </c>
      <c r="G694" t="s">
        <v>1590</v>
      </c>
      <c r="H694" t="s">
        <v>1591</v>
      </c>
      <c r="I694">
        <v>48</v>
      </c>
    </row>
    <row r="695" spans="1:9" x14ac:dyDescent="0.25">
      <c r="A695" t="s">
        <v>10</v>
      </c>
      <c r="B695" t="s">
        <v>1389</v>
      </c>
      <c r="C695" t="s">
        <v>1560</v>
      </c>
      <c r="D695" t="s">
        <v>1561</v>
      </c>
      <c r="E695" t="s">
        <v>1581</v>
      </c>
      <c r="F695" t="s">
        <v>1582</v>
      </c>
      <c r="G695" t="s">
        <v>1592</v>
      </c>
      <c r="H695" t="s">
        <v>1593</v>
      </c>
      <c r="I695">
        <v>30</v>
      </c>
    </row>
    <row r="696" spans="1:9" x14ac:dyDescent="0.25">
      <c r="A696" t="s">
        <v>10</v>
      </c>
      <c r="B696" t="s">
        <v>1389</v>
      </c>
      <c r="C696" t="s">
        <v>1560</v>
      </c>
      <c r="D696" t="s">
        <v>1561</v>
      </c>
      <c r="E696" t="s">
        <v>1581</v>
      </c>
      <c r="F696" t="s">
        <v>1582</v>
      </c>
      <c r="G696" t="s">
        <v>1594</v>
      </c>
      <c r="H696" t="s">
        <v>1595</v>
      </c>
      <c r="I696">
        <v>180</v>
      </c>
    </row>
    <row r="697" spans="1:9" x14ac:dyDescent="0.25">
      <c r="A697" t="s">
        <v>10</v>
      </c>
      <c r="B697" t="s">
        <v>1389</v>
      </c>
      <c r="C697" t="s">
        <v>1560</v>
      </c>
      <c r="D697" t="s">
        <v>1561</v>
      </c>
      <c r="E697" t="s">
        <v>1581</v>
      </c>
      <c r="F697" t="s">
        <v>1582</v>
      </c>
      <c r="G697" t="s">
        <v>1596</v>
      </c>
      <c r="H697" t="s">
        <v>1597</v>
      </c>
      <c r="I697">
        <v>726</v>
      </c>
    </row>
    <row r="698" spans="1:9" x14ac:dyDescent="0.25">
      <c r="A698" t="s">
        <v>10</v>
      </c>
      <c r="B698" t="s">
        <v>1389</v>
      </c>
      <c r="C698" t="s">
        <v>1560</v>
      </c>
      <c r="D698" t="s">
        <v>1561</v>
      </c>
      <c r="E698" t="s">
        <v>1581</v>
      </c>
      <c r="F698" t="s">
        <v>1582</v>
      </c>
      <c r="G698" t="s">
        <v>1598</v>
      </c>
      <c r="H698" t="s">
        <v>1599</v>
      </c>
      <c r="I698">
        <v>120</v>
      </c>
    </row>
    <row r="699" spans="1:9" x14ac:dyDescent="0.25">
      <c r="A699" t="s">
        <v>10</v>
      </c>
      <c r="B699" t="s">
        <v>1389</v>
      </c>
      <c r="C699" t="s">
        <v>1560</v>
      </c>
      <c r="D699" t="s">
        <v>1561</v>
      </c>
      <c r="E699" t="s">
        <v>1581</v>
      </c>
      <c r="F699" t="s">
        <v>1582</v>
      </c>
      <c r="G699" t="s">
        <v>1600</v>
      </c>
      <c r="H699" t="s">
        <v>1601</v>
      </c>
      <c r="I699">
        <v>24</v>
      </c>
    </row>
    <row r="700" spans="1:9" x14ac:dyDescent="0.25">
      <c r="A700" t="s">
        <v>10</v>
      </c>
      <c r="B700" t="s">
        <v>1389</v>
      </c>
      <c r="C700" t="s">
        <v>1560</v>
      </c>
      <c r="D700" t="s">
        <v>1561</v>
      </c>
      <c r="E700" t="s">
        <v>1581</v>
      </c>
      <c r="F700" t="s">
        <v>1582</v>
      </c>
      <c r="G700" t="s">
        <v>1602</v>
      </c>
      <c r="H700" t="s">
        <v>1603</v>
      </c>
      <c r="I700">
        <v>45</v>
      </c>
    </row>
    <row r="701" spans="1:9" x14ac:dyDescent="0.25">
      <c r="A701" t="s">
        <v>10</v>
      </c>
      <c r="B701" t="s">
        <v>1389</v>
      </c>
      <c r="C701" t="s">
        <v>1560</v>
      </c>
      <c r="D701" t="s">
        <v>1561</v>
      </c>
      <c r="E701" t="s">
        <v>1581</v>
      </c>
      <c r="F701" t="s">
        <v>1582</v>
      </c>
      <c r="G701" t="s">
        <v>1604</v>
      </c>
      <c r="H701" t="s">
        <v>1605</v>
      </c>
      <c r="I701">
        <v>18</v>
      </c>
    </row>
    <row r="702" spans="1:9" x14ac:dyDescent="0.25">
      <c r="A702" t="s">
        <v>10</v>
      </c>
      <c r="B702" t="s">
        <v>1389</v>
      </c>
      <c r="C702" t="s">
        <v>1560</v>
      </c>
      <c r="D702" t="s">
        <v>1561</v>
      </c>
      <c r="E702" t="s">
        <v>1581</v>
      </c>
      <c r="F702" t="s">
        <v>1582</v>
      </c>
      <c r="G702" t="s">
        <v>1606</v>
      </c>
      <c r="H702" t="s">
        <v>1607</v>
      </c>
      <c r="I702">
        <v>24</v>
      </c>
    </row>
    <row r="703" spans="1:9" x14ac:dyDescent="0.25">
      <c r="A703" t="s">
        <v>10</v>
      </c>
      <c r="B703" t="s">
        <v>1389</v>
      </c>
      <c r="C703" t="s">
        <v>1560</v>
      </c>
      <c r="D703" t="s">
        <v>1561</v>
      </c>
      <c r="E703" t="s">
        <v>1581</v>
      </c>
      <c r="F703" t="s">
        <v>1582</v>
      </c>
      <c r="G703" t="s">
        <v>1608</v>
      </c>
      <c r="H703" t="s">
        <v>1609</v>
      </c>
      <c r="I703">
        <v>50</v>
      </c>
    </row>
    <row r="704" spans="1:9" x14ac:dyDescent="0.25">
      <c r="A704" t="s">
        <v>10</v>
      </c>
      <c r="B704" t="s">
        <v>1389</v>
      </c>
      <c r="C704" t="s">
        <v>1560</v>
      </c>
      <c r="D704" t="s">
        <v>1561</v>
      </c>
      <c r="E704" t="s">
        <v>1560</v>
      </c>
      <c r="F704" t="s">
        <v>1610</v>
      </c>
      <c r="G704" t="s">
        <v>1560</v>
      </c>
      <c r="H704" t="s">
        <v>1611</v>
      </c>
      <c r="I704">
        <v>169</v>
      </c>
    </row>
    <row r="705" spans="1:9" x14ac:dyDescent="0.25">
      <c r="A705" t="s">
        <v>10</v>
      </c>
      <c r="B705" t="s">
        <v>1389</v>
      </c>
      <c r="C705" t="s">
        <v>1560</v>
      </c>
      <c r="D705" t="s">
        <v>1561</v>
      </c>
      <c r="E705" t="s">
        <v>1560</v>
      </c>
      <c r="F705" t="s">
        <v>1610</v>
      </c>
      <c r="G705" t="s">
        <v>1612</v>
      </c>
      <c r="H705" t="s">
        <v>1613</v>
      </c>
      <c r="I705">
        <v>17</v>
      </c>
    </row>
    <row r="706" spans="1:9" x14ac:dyDescent="0.25">
      <c r="A706" t="s">
        <v>10</v>
      </c>
      <c r="B706" t="s">
        <v>1389</v>
      </c>
      <c r="C706" t="s">
        <v>1560</v>
      </c>
      <c r="D706" t="s">
        <v>1561</v>
      </c>
      <c r="E706" t="s">
        <v>1560</v>
      </c>
      <c r="F706" t="s">
        <v>1610</v>
      </c>
      <c r="G706" t="s">
        <v>1614</v>
      </c>
      <c r="H706" t="s">
        <v>1615</v>
      </c>
      <c r="I706">
        <v>17</v>
      </c>
    </row>
    <row r="707" spans="1:9" x14ac:dyDescent="0.25">
      <c r="A707" t="s">
        <v>10</v>
      </c>
      <c r="B707" t="s">
        <v>1389</v>
      </c>
      <c r="C707" t="s">
        <v>1560</v>
      </c>
      <c r="D707" t="s">
        <v>1561</v>
      </c>
      <c r="E707" t="s">
        <v>1560</v>
      </c>
      <c r="F707" t="s">
        <v>1610</v>
      </c>
      <c r="G707" t="s">
        <v>1616</v>
      </c>
      <c r="H707" t="s">
        <v>1617</v>
      </c>
      <c r="I707">
        <v>359</v>
      </c>
    </row>
    <row r="708" spans="1:9" x14ac:dyDescent="0.25">
      <c r="A708" t="s">
        <v>10</v>
      </c>
      <c r="B708" t="s">
        <v>1389</v>
      </c>
      <c r="C708" t="s">
        <v>1560</v>
      </c>
      <c r="D708" t="s">
        <v>1561</v>
      </c>
      <c r="E708" t="s">
        <v>1560</v>
      </c>
      <c r="F708" t="s">
        <v>1610</v>
      </c>
      <c r="G708" t="s">
        <v>1618</v>
      </c>
      <c r="H708" t="s">
        <v>1619</v>
      </c>
      <c r="I708">
        <v>57</v>
      </c>
    </row>
    <row r="709" spans="1:9" x14ac:dyDescent="0.25">
      <c r="A709" t="s">
        <v>10</v>
      </c>
      <c r="B709" t="s">
        <v>1389</v>
      </c>
      <c r="C709" t="s">
        <v>1560</v>
      </c>
      <c r="D709" t="s">
        <v>1561</v>
      </c>
      <c r="E709" t="s">
        <v>1620</v>
      </c>
      <c r="F709" t="s">
        <v>1621</v>
      </c>
      <c r="G709" t="s">
        <v>1620</v>
      </c>
      <c r="H709" t="s">
        <v>1622</v>
      </c>
      <c r="I709">
        <v>365</v>
      </c>
    </row>
    <row r="710" spans="1:9" x14ac:dyDescent="0.25">
      <c r="A710" t="s">
        <v>10</v>
      </c>
      <c r="B710" t="s">
        <v>1389</v>
      </c>
      <c r="C710" t="s">
        <v>1560</v>
      </c>
      <c r="D710" t="s">
        <v>1561</v>
      </c>
      <c r="E710" t="s">
        <v>1620</v>
      </c>
      <c r="F710" t="s">
        <v>1621</v>
      </c>
      <c r="G710" t="s">
        <v>1623</v>
      </c>
      <c r="H710" t="s">
        <v>1624</v>
      </c>
      <c r="I710">
        <v>11</v>
      </c>
    </row>
    <row r="711" spans="1:9" x14ac:dyDescent="0.25">
      <c r="A711" t="s">
        <v>10</v>
      </c>
      <c r="B711" t="s">
        <v>1389</v>
      </c>
      <c r="C711" t="s">
        <v>1560</v>
      </c>
      <c r="D711" t="s">
        <v>1561</v>
      </c>
      <c r="E711" t="s">
        <v>1620</v>
      </c>
      <c r="F711" t="s">
        <v>1621</v>
      </c>
      <c r="G711" t="s">
        <v>1625</v>
      </c>
      <c r="H711" t="s">
        <v>1626</v>
      </c>
      <c r="I711">
        <v>10</v>
      </c>
    </row>
    <row r="712" spans="1:9" x14ac:dyDescent="0.25">
      <c r="A712" t="s">
        <v>10</v>
      </c>
      <c r="B712" t="s">
        <v>1389</v>
      </c>
      <c r="C712" t="s">
        <v>1560</v>
      </c>
      <c r="D712" t="s">
        <v>1561</v>
      </c>
      <c r="E712" t="s">
        <v>1627</v>
      </c>
      <c r="F712" t="s">
        <v>1628</v>
      </c>
      <c r="G712" t="s">
        <v>1629</v>
      </c>
      <c r="H712" t="s">
        <v>1630</v>
      </c>
      <c r="I712">
        <v>31</v>
      </c>
    </row>
    <row r="713" spans="1:9" x14ac:dyDescent="0.25">
      <c r="A713" t="s">
        <v>10</v>
      </c>
      <c r="B713" t="s">
        <v>1389</v>
      </c>
      <c r="C713" t="s">
        <v>1560</v>
      </c>
      <c r="D713" t="s">
        <v>1561</v>
      </c>
      <c r="E713" t="s">
        <v>1627</v>
      </c>
      <c r="F713" t="s">
        <v>1628</v>
      </c>
      <c r="G713" t="s">
        <v>1631</v>
      </c>
      <c r="H713" t="s">
        <v>1632</v>
      </c>
      <c r="I713">
        <v>13</v>
      </c>
    </row>
    <row r="714" spans="1:9" x14ac:dyDescent="0.25">
      <c r="A714" t="s">
        <v>10</v>
      </c>
      <c r="B714" t="s">
        <v>1389</v>
      </c>
      <c r="C714" t="s">
        <v>1560</v>
      </c>
      <c r="D714" t="s">
        <v>1561</v>
      </c>
      <c r="E714" t="s">
        <v>1627</v>
      </c>
      <c r="F714" t="s">
        <v>1628</v>
      </c>
      <c r="G714" t="s">
        <v>1633</v>
      </c>
      <c r="H714" t="s">
        <v>1634</v>
      </c>
      <c r="I714">
        <v>40</v>
      </c>
    </row>
    <row r="715" spans="1:9" x14ac:dyDescent="0.25">
      <c r="A715" t="s">
        <v>10</v>
      </c>
      <c r="B715" t="s">
        <v>1389</v>
      </c>
      <c r="C715" t="s">
        <v>1560</v>
      </c>
      <c r="D715" t="s">
        <v>1561</v>
      </c>
      <c r="E715" t="s">
        <v>1627</v>
      </c>
      <c r="F715" t="s">
        <v>1628</v>
      </c>
      <c r="G715" t="s">
        <v>1627</v>
      </c>
      <c r="H715" t="s">
        <v>1635</v>
      </c>
      <c r="I715">
        <v>31</v>
      </c>
    </row>
    <row r="716" spans="1:9" x14ac:dyDescent="0.25">
      <c r="A716" t="s">
        <v>10</v>
      </c>
      <c r="B716" t="s">
        <v>1389</v>
      </c>
      <c r="C716" t="s">
        <v>1560</v>
      </c>
      <c r="D716" t="s">
        <v>1561</v>
      </c>
      <c r="E716" t="s">
        <v>1627</v>
      </c>
      <c r="F716" t="s">
        <v>1628</v>
      </c>
      <c r="G716" t="s">
        <v>1636</v>
      </c>
      <c r="H716" t="s">
        <v>1637</v>
      </c>
      <c r="I716">
        <v>22</v>
      </c>
    </row>
    <row r="717" spans="1:9" x14ac:dyDescent="0.25">
      <c r="A717" t="s">
        <v>10</v>
      </c>
      <c r="B717" t="s">
        <v>1389</v>
      </c>
      <c r="C717" t="s">
        <v>1560</v>
      </c>
      <c r="D717" t="s">
        <v>1561</v>
      </c>
      <c r="E717" t="s">
        <v>1627</v>
      </c>
      <c r="F717" t="s">
        <v>1628</v>
      </c>
      <c r="G717" t="s">
        <v>1638</v>
      </c>
      <c r="H717" t="s">
        <v>1639</v>
      </c>
      <c r="I717">
        <v>11</v>
      </c>
    </row>
    <row r="718" spans="1:9" x14ac:dyDescent="0.25">
      <c r="A718" t="s">
        <v>10</v>
      </c>
      <c r="B718" t="s">
        <v>1389</v>
      </c>
      <c r="C718" t="s">
        <v>1560</v>
      </c>
      <c r="D718" t="s">
        <v>1561</v>
      </c>
      <c r="E718" t="s">
        <v>1627</v>
      </c>
      <c r="F718" t="s">
        <v>1628</v>
      </c>
      <c r="G718" t="s">
        <v>1640</v>
      </c>
      <c r="H718" t="s">
        <v>1641</v>
      </c>
      <c r="I718">
        <v>17</v>
      </c>
    </row>
    <row r="719" spans="1:9" x14ac:dyDescent="0.25">
      <c r="A719" t="s">
        <v>10</v>
      </c>
      <c r="B719" t="s">
        <v>1389</v>
      </c>
      <c r="C719" t="s">
        <v>1560</v>
      </c>
      <c r="D719" t="s">
        <v>1561</v>
      </c>
      <c r="E719" t="s">
        <v>1627</v>
      </c>
      <c r="F719" t="s">
        <v>1628</v>
      </c>
      <c r="G719" t="s">
        <v>1642</v>
      </c>
      <c r="H719" t="s">
        <v>1643</v>
      </c>
      <c r="I719">
        <v>10</v>
      </c>
    </row>
    <row r="720" spans="1:9" x14ac:dyDescent="0.25">
      <c r="A720" t="s">
        <v>10</v>
      </c>
      <c r="B720" t="s">
        <v>1389</v>
      </c>
      <c r="C720" t="s">
        <v>1560</v>
      </c>
      <c r="D720" t="s">
        <v>1561</v>
      </c>
      <c r="E720" t="s">
        <v>1627</v>
      </c>
      <c r="F720" t="s">
        <v>1628</v>
      </c>
      <c r="G720" t="s">
        <v>1644</v>
      </c>
      <c r="H720" t="s">
        <v>1645</v>
      </c>
      <c r="I720">
        <v>10</v>
      </c>
    </row>
    <row r="721" spans="1:9" x14ac:dyDescent="0.25">
      <c r="A721" t="s">
        <v>10</v>
      </c>
      <c r="B721" t="s">
        <v>1389</v>
      </c>
      <c r="C721" t="s">
        <v>1560</v>
      </c>
      <c r="D721" t="s">
        <v>1561</v>
      </c>
      <c r="E721" t="s">
        <v>1646</v>
      </c>
      <c r="F721" t="s">
        <v>1647</v>
      </c>
      <c r="G721" t="s">
        <v>1648</v>
      </c>
      <c r="H721" t="s">
        <v>1649</v>
      </c>
      <c r="I721">
        <v>11</v>
      </c>
    </row>
    <row r="722" spans="1:9" x14ac:dyDescent="0.25">
      <c r="A722" t="s">
        <v>10</v>
      </c>
      <c r="B722" t="s">
        <v>1389</v>
      </c>
      <c r="C722" t="s">
        <v>1560</v>
      </c>
      <c r="D722" t="s">
        <v>1561</v>
      </c>
      <c r="E722" t="s">
        <v>1646</v>
      </c>
      <c r="F722" t="s">
        <v>1647</v>
      </c>
      <c r="G722" t="s">
        <v>1650</v>
      </c>
      <c r="H722" t="s">
        <v>1651</v>
      </c>
      <c r="I722">
        <v>11</v>
      </c>
    </row>
    <row r="723" spans="1:9" x14ac:dyDescent="0.25">
      <c r="A723" t="s">
        <v>10</v>
      </c>
      <c r="B723" t="s">
        <v>1389</v>
      </c>
      <c r="C723" t="s">
        <v>1560</v>
      </c>
      <c r="D723" t="s">
        <v>1561</v>
      </c>
      <c r="E723" t="s">
        <v>1646</v>
      </c>
      <c r="F723" t="s">
        <v>1647</v>
      </c>
      <c r="G723" t="s">
        <v>1652</v>
      </c>
      <c r="H723" t="s">
        <v>1653</v>
      </c>
      <c r="I723">
        <v>25</v>
      </c>
    </row>
    <row r="724" spans="1:9" x14ac:dyDescent="0.25">
      <c r="A724" t="s">
        <v>10</v>
      </c>
      <c r="B724" t="s">
        <v>1389</v>
      </c>
      <c r="C724" t="s">
        <v>1560</v>
      </c>
      <c r="D724" t="s">
        <v>1561</v>
      </c>
      <c r="E724" t="s">
        <v>1646</v>
      </c>
      <c r="F724" t="s">
        <v>1647</v>
      </c>
      <c r="G724" t="s">
        <v>1654</v>
      </c>
      <c r="H724" t="s">
        <v>1655</v>
      </c>
      <c r="I724">
        <v>61</v>
      </c>
    </row>
    <row r="725" spans="1:9" x14ac:dyDescent="0.25">
      <c r="A725" t="s">
        <v>10</v>
      </c>
      <c r="B725" t="s">
        <v>1389</v>
      </c>
      <c r="C725" t="s">
        <v>1560</v>
      </c>
      <c r="D725" t="s">
        <v>1561</v>
      </c>
      <c r="E725" t="s">
        <v>1646</v>
      </c>
      <c r="F725" t="s">
        <v>1647</v>
      </c>
      <c r="G725" t="s">
        <v>1656</v>
      </c>
      <c r="H725" t="s">
        <v>1657</v>
      </c>
      <c r="I725">
        <v>17</v>
      </c>
    </row>
    <row r="726" spans="1:9" x14ac:dyDescent="0.25">
      <c r="A726" t="s">
        <v>10</v>
      </c>
      <c r="B726" t="s">
        <v>1389</v>
      </c>
      <c r="C726" t="s">
        <v>1560</v>
      </c>
      <c r="D726" t="s">
        <v>1561</v>
      </c>
      <c r="E726" t="s">
        <v>1646</v>
      </c>
      <c r="F726" t="s">
        <v>1647</v>
      </c>
      <c r="G726" t="s">
        <v>1658</v>
      </c>
      <c r="H726" t="s">
        <v>1659</v>
      </c>
      <c r="I726">
        <v>24</v>
      </c>
    </row>
    <row r="727" spans="1:9" x14ac:dyDescent="0.25">
      <c r="A727" t="s">
        <v>10</v>
      </c>
      <c r="B727" t="s">
        <v>1389</v>
      </c>
      <c r="C727" t="s">
        <v>1560</v>
      </c>
      <c r="D727" t="s">
        <v>1561</v>
      </c>
      <c r="E727" t="s">
        <v>1646</v>
      </c>
      <c r="F727" t="s">
        <v>1647</v>
      </c>
      <c r="G727" t="s">
        <v>1660</v>
      </c>
      <c r="H727" t="s">
        <v>1661</v>
      </c>
      <c r="I727">
        <v>11</v>
      </c>
    </row>
    <row r="728" spans="1:9" x14ac:dyDescent="0.25">
      <c r="A728" t="s">
        <v>10</v>
      </c>
      <c r="B728" t="s">
        <v>1389</v>
      </c>
      <c r="C728" t="s">
        <v>1560</v>
      </c>
      <c r="D728" t="s">
        <v>1561</v>
      </c>
      <c r="E728" t="s">
        <v>1646</v>
      </c>
      <c r="F728" t="s">
        <v>1647</v>
      </c>
      <c r="G728" t="s">
        <v>1662</v>
      </c>
      <c r="H728" t="s">
        <v>1663</v>
      </c>
      <c r="I728">
        <v>24</v>
      </c>
    </row>
    <row r="729" spans="1:9" x14ac:dyDescent="0.25">
      <c r="A729" t="s">
        <v>10</v>
      </c>
      <c r="B729" t="s">
        <v>1389</v>
      </c>
      <c r="C729" t="s">
        <v>1560</v>
      </c>
      <c r="D729" t="s">
        <v>1561</v>
      </c>
      <c r="E729" t="s">
        <v>1646</v>
      </c>
      <c r="F729" t="s">
        <v>1647</v>
      </c>
      <c r="G729" t="s">
        <v>1646</v>
      </c>
      <c r="H729" t="s">
        <v>1664</v>
      </c>
      <c r="I729">
        <v>74</v>
      </c>
    </row>
    <row r="730" spans="1:9" x14ac:dyDescent="0.25">
      <c r="A730" t="s">
        <v>10</v>
      </c>
      <c r="B730" t="s">
        <v>1389</v>
      </c>
      <c r="C730" t="s">
        <v>1560</v>
      </c>
      <c r="D730" t="s">
        <v>1561</v>
      </c>
      <c r="E730" t="s">
        <v>1646</v>
      </c>
      <c r="F730" t="s">
        <v>1647</v>
      </c>
      <c r="G730" t="s">
        <v>1665</v>
      </c>
      <c r="H730" t="s">
        <v>1666</v>
      </c>
      <c r="I730">
        <v>17</v>
      </c>
    </row>
    <row r="731" spans="1:9" x14ac:dyDescent="0.25">
      <c r="A731" t="s">
        <v>10</v>
      </c>
      <c r="B731" t="s">
        <v>1389</v>
      </c>
      <c r="C731" t="s">
        <v>1560</v>
      </c>
      <c r="D731" t="s">
        <v>1561</v>
      </c>
      <c r="E731" t="s">
        <v>1646</v>
      </c>
      <c r="F731" t="s">
        <v>1647</v>
      </c>
      <c r="G731" t="s">
        <v>1667</v>
      </c>
      <c r="H731" t="s">
        <v>1668</v>
      </c>
      <c r="I731">
        <v>32</v>
      </c>
    </row>
    <row r="732" spans="1:9" x14ac:dyDescent="0.25">
      <c r="A732" t="s">
        <v>10</v>
      </c>
      <c r="B732" t="s">
        <v>1389</v>
      </c>
      <c r="C732" t="s">
        <v>1560</v>
      </c>
      <c r="D732" t="s">
        <v>1561</v>
      </c>
      <c r="E732" t="s">
        <v>1646</v>
      </c>
      <c r="F732" t="s">
        <v>1647</v>
      </c>
      <c r="G732" t="s">
        <v>1669</v>
      </c>
      <c r="H732" t="s">
        <v>1670</v>
      </c>
      <c r="I732">
        <v>14</v>
      </c>
    </row>
    <row r="733" spans="1:9" x14ac:dyDescent="0.25">
      <c r="A733" t="s">
        <v>10</v>
      </c>
      <c r="B733" t="s">
        <v>1389</v>
      </c>
      <c r="C733" t="s">
        <v>1560</v>
      </c>
      <c r="D733" t="s">
        <v>1561</v>
      </c>
      <c r="E733" t="s">
        <v>1646</v>
      </c>
      <c r="F733" t="s">
        <v>1647</v>
      </c>
      <c r="G733" t="s">
        <v>1671</v>
      </c>
      <c r="H733" t="s">
        <v>1672</v>
      </c>
      <c r="I733">
        <v>11</v>
      </c>
    </row>
    <row r="734" spans="1:9" x14ac:dyDescent="0.25">
      <c r="A734" t="s">
        <v>10</v>
      </c>
      <c r="B734" t="s">
        <v>1389</v>
      </c>
      <c r="C734" t="s">
        <v>1560</v>
      </c>
      <c r="D734" t="s">
        <v>1561</v>
      </c>
      <c r="E734" t="s">
        <v>1646</v>
      </c>
      <c r="F734" t="s">
        <v>1647</v>
      </c>
      <c r="G734" t="s">
        <v>1673</v>
      </c>
      <c r="H734" t="s">
        <v>1674</v>
      </c>
      <c r="I734">
        <v>11</v>
      </c>
    </row>
    <row r="735" spans="1:9" x14ac:dyDescent="0.25">
      <c r="A735" t="s">
        <v>10</v>
      </c>
      <c r="B735" t="s">
        <v>1389</v>
      </c>
      <c r="C735" t="s">
        <v>1560</v>
      </c>
      <c r="D735" t="s">
        <v>1561</v>
      </c>
      <c r="E735" t="s">
        <v>1646</v>
      </c>
      <c r="F735" t="s">
        <v>1647</v>
      </c>
      <c r="G735" t="s">
        <v>1675</v>
      </c>
      <c r="H735" t="s">
        <v>1676</v>
      </c>
      <c r="I735">
        <v>23</v>
      </c>
    </row>
    <row r="736" spans="1:9" x14ac:dyDescent="0.25">
      <c r="A736" t="s">
        <v>10</v>
      </c>
      <c r="B736" t="s">
        <v>1389</v>
      </c>
      <c r="C736" t="s">
        <v>1560</v>
      </c>
      <c r="D736" t="s">
        <v>1561</v>
      </c>
      <c r="E736" t="s">
        <v>1646</v>
      </c>
      <c r="F736" t="s">
        <v>1647</v>
      </c>
      <c r="G736" t="s">
        <v>1677</v>
      </c>
      <c r="H736" t="s">
        <v>1678</v>
      </c>
      <c r="I736">
        <v>11</v>
      </c>
    </row>
    <row r="737" spans="1:9" x14ac:dyDescent="0.25">
      <c r="A737" t="s">
        <v>10</v>
      </c>
      <c r="B737" t="s">
        <v>1389</v>
      </c>
      <c r="C737" t="s">
        <v>1560</v>
      </c>
      <c r="D737" t="s">
        <v>1561</v>
      </c>
      <c r="E737" t="s">
        <v>1646</v>
      </c>
      <c r="F737" t="s">
        <v>1647</v>
      </c>
      <c r="G737" t="s">
        <v>1679</v>
      </c>
      <c r="H737" t="s">
        <v>1680</v>
      </c>
      <c r="I737">
        <v>40</v>
      </c>
    </row>
    <row r="738" spans="1:9" x14ac:dyDescent="0.25">
      <c r="A738" t="s">
        <v>10</v>
      </c>
      <c r="B738" t="s">
        <v>1389</v>
      </c>
      <c r="C738" t="s">
        <v>10</v>
      </c>
      <c r="D738" t="s">
        <v>1681</v>
      </c>
      <c r="E738" t="s">
        <v>1682</v>
      </c>
      <c r="F738" t="s">
        <v>1683</v>
      </c>
      <c r="G738" t="s">
        <v>1682</v>
      </c>
      <c r="H738" t="s">
        <v>1684</v>
      </c>
      <c r="I738">
        <v>163</v>
      </c>
    </row>
    <row r="739" spans="1:9" x14ac:dyDescent="0.25">
      <c r="A739" t="s">
        <v>10</v>
      </c>
      <c r="B739" t="s">
        <v>1389</v>
      </c>
      <c r="C739" t="s">
        <v>10</v>
      </c>
      <c r="D739" t="s">
        <v>1681</v>
      </c>
      <c r="E739" t="s">
        <v>1682</v>
      </c>
      <c r="F739" t="s">
        <v>1683</v>
      </c>
      <c r="G739" t="s">
        <v>1685</v>
      </c>
      <c r="H739" t="s">
        <v>1686</v>
      </c>
      <c r="I739">
        <v>23</v>
      </c>
    </row>
    <row r="740" spans="1:9" x14ac:dyDescent="0.25">
      <c r="A740" t="s">
        <v>10</v>
      </c>
      <c r="B740" t="s">
        <v>1389</v>
      </c>
      <c r="C740" t="s">
        <v>10</v>
      </c>
      <c r="D740" t="s">
        <v>1681</v>
      </c>
      <c r="E740" t="s">
        <v>1682</v>
      </c>
      <c r="F740" t="s">
        <v>1683</v>
      </c>
      <c r="G740" t="s">
        <v>1687</v>
      </c>
      <c r="H740" t="s">
        <v>1688</v>
      </c>
      <c r="I740">
        <v>54</v>
      </c>
    </row>
    <row r="741" spans="1:9" x14ac:dyDescent="0.25">
      <c r="A741" t="s">
        <v>10</v>
      </c>
      <c r="B741" t="s">
        <v>1389</v>
      </c>
      <c r="C741" t="s">
        <v>10</v>
      </c>
      <c r="D741" t="s">
        <v>1681</v>
      </c>
      <c r="E741" t="s">
        <v>1682</v>
      </c>
      <c r="F741" t="s">
        <v>1683</v>
      </c>
      <c r="G741" t="s">
        <v>1689</v>
      </c>
      <c r="H741" t="s">
        <v>1690</v>
      </c>
      <c r="I741">
        <v>27</v>
      </c>
    </row>
    <row r="742" spans="1:9" x14ac:dyDescent="0.25">
      <c r="A742" t="s">
        <v>10</v>
      </c>
      <c r="B742" t="s">
        <v>1389</v>
      </c>
      <c r="C742" t="s">
        <v>10</v>
      </c>
      <c r="D742" t="s">
        <v>1681</v>
      </c>
      <c r="E742" t="s">
        <v>1682</v>
      </c>
      <c r="F742" t="s">
        <v>1683</v>
      </c>
      <c r="G742" t="s">
        <v>1691</v>
      </c>
      <c r="H742" t="s">
        <v>1692</v>
      </c>
      <c r="I742">
        <v>79</v>
      </c>
    </row>
    <row r="743" spans="1:9" x14ac:dyDescent="0.25">
      <c r="A743" t="s">
        <v>10</v>
      </c>
      <c r="B743" t="s">
        <v>1389</v>
      </c>
      <c r="C743" t="s">
        <v>10</v>
      </c>
      <c r="D743" t="s">
        <v>1681</v>
      </c>
      <c r="E743" t="s">
        <v>1682</v>
      </c>
      <c r="F743" t="s">
        <v>1683</v>
      </c>
      <c r="G743" t="s">
        <v>1693</v>
      </c>
      <c r="H743" t="s">
        <v>1694</v>
      </c>
      <c r="I743">
        <v>48</v>
      </c>
    </row>
    <row r="744" spans="1:9" x14ac:dyDescent="0.25">
      <c r="A744" t="s">
        <v>10</v>
      </c>
      <c r="B744" t="s">
        <v>1389</v>
      </c>
      <c r="C744" t="s">
        <v>10</v>
      </c>
      <c r="D744" t="s">
        <v>1681</v>
      </c>
      <c r="E744" t="s">
        <v>1682</v>
      </c>
      <c r="F744" t="s">
        <v>1683</v>
      </c>
      <c r="G744" t="s">
        <v>1695</v>
      </c>
      <c r="H744" t="s">
        <v>1696</v>
      </c>
      <c r="I744">
        <v>10</v>
      </c>
    </row>
    <row r="745" spans="1:9" x14ac:dyDescent="0.25">
      <c r="A745" t="s">
        <v>10</v>
      </c>
      <c r="B745" t="s">
        <v>1389</v>
      </c>
      <c r="C745" t="s">
        <v>10</v>
      </c>
      <c r="D745" t="s">
        <v>1681</v>
      </c>
      <c r="E745" t="s">
        <v>1682</v>
      </c>
      <c r="F745" t="s">
        <v>1683</v>
      </c>
      <c r="G745" t="s">
        <v>1697</v>
      </c>
      <c r="H745" t="s">
        <v>1698</v>
      </c>
      <c r="I745">
        <v>12</v>
      </c>
    </row>
    <row r="746" spans="1:9" x14ac:dyDescent="0.25">
      <c r="A746" t="s">
        <v>10</v>
      </c>
      <c r="B746" t="s">
        <v>1389</v>
      </c>
      <c r="C746" t="s">
        <v>10</v>
      </c>
      <c r="D746" t="s">
        <v>1681</v>
      </c>
      <c r="E746" t="s">
        <v>1682</v>
      </c>
      <c r="F746" t="s">
        <v>1683</v>
      </c>
      <c r="G746" t="s">
        <v>1699</v>
      </c>
      <c r="H746" t="s">
        <v>1700</v>
      </c>
      <c r="I746">
        <v>14</v>
      </c>
    </row>
    <row r="747" spans="1:9" x14ac:dyDescent="0.25">
      <c r="A747" t="s">
        <v>10</v>
      </c>
      <c r="B747" t="s">
        <v>1389</v>
      </c>
      <c r="C747" t="s">
        <v>10</v>
      </c>
      <c r="D747" t="s">
        <v>1681</v>
      </c>
      <c r="E747" t="s">
        <v>1682</v>
      </c>
      <c r="F747" t="s">
        <v>1683</v>
      </c>
      <c r="G747" t="s">
        <v>1701</v>
      </c>
      <c r="H747" t="s">
        <v>1702</v>
      </c>
      <c r="I747">
        <v>42</v>
      </c>
    </row>
    <row r="748" spans="1:9" x14ac:dyDescent="0.25">
      <c r="A748" t="s">
        <v>10</v>
      </c>
      <c r="B748" t="s">
        <v>1389</v>
      </c>
      <c r="C748" t="s">
        <v>10</v>
      </c>
      <c r="D748" t="s">
        <v>1681</v>
      </c>
      <c r="E748" t="s">
        <v>1682</v>
      </c>
      <c r="F748" t="s">
        <v>1683</v>
      </c>
      <c r="G748" t="s">
        <v>1703</v>
      </c>
      <c r="H748" t="s">
        <v>1704</v>
      </c>
      <c r="I748">
        <v>50</v>
      </c>
    </row>
    <row r="749" spans="1:9" x14ac:dyDescent="0.25">
      <c r="A749" t="s">
        <v>10</v>
      </c>
      <c r="B749" t="s">
        <v>1389</v>
      </c>
      <c r="C749" t="s">
        <v>10</v>
      </c>
      <c r="D749" t="s">
        <v>1681</v>
      </c>
      <c r="E749" t="s">
        <v>1682</v>
      </c>
      <c r="F749" t="s">
        <v>1683</v>
      </c>
      <c r="G749" t="s">
        <v>1705</v>
      </c>
      <c r="H749" t="s">
        <v>1706</v>
      </c>
      <c r="I749">
        <v>22</v>
      </c>
    </row>
    <row r="750" spans="1:9" x14ac:dyDescent="0.25">
      <c r="A750" t="s">
        <v>10</v>
      </c>
      <c r="B750" t="s">
        <v>1389</v>
      </c>
      <c r="C750" t="s">
        <v>10</v>
      </c>
      <c r="D750" t="s">
        <v>1681</v>
      </c>
      <c r="E750" t="s">
        <v>1682</v>
      </c>
      <c r="F750" t="s">
        <v>1683</v>
      </c>
      <c r="G750" t="s">
        <v>1707</v>
      </c>
      <c r="H750" t="s">
        <v>1708</v>
      </c>
      <c r="I750">
        <v>26</v>
      </c>
    </row>
    <row r="751" spans="1:9" x14ac:dyDescent="0.25">
      <c r="A751" t="s">
        <v>10</v>
      </c>
      <c r="B751" t="s">
        <v>1389</v>
      </c>
      <c r="C751" t="s">
        <v>10</v>
      </c>
      <c r="D751" t="s">
        <v>1681</v>
      </c>
      <c r="E751" t="s">
        <v>1682</v>
      </c>
      <c r="F751" t="s">
        <v>1683</v>
      </c>
      <c r="G751" t="s">
        <v>1709</v>
      </c>
      <c r="H751" t="s">
        <v>1710</v>
      </c>
      <c r="I751">
        <v>85</v>
      </c>
    </row>
    <row r="752" spans="1:9" x14ac:dyDescent="0.25">
      <c r="A752" t="s">
        <v>10</v>
      </c>
      <c r="B752" t="s">
        <v>1389</v>
      </c>
      <c r="C752" t="s">
        <v>10</v>
      </c>
      <c r="D752" t="s">
        <v>1681</v>
      </c>
      <c r="E752" t="s">
        <v>1682</v>
      </c>
      <c r="F752" t="s">
        <v>1683</v>
      </c>
      <c r="G752" t="s">
        <v>1711</v>
      </c>
      <c r="H752" t="s">
        <v>1712</v>
      </c>
      <c r="I752">
        <v>48</v>
      </c>
    </row>
    <row r="753" spans="1:9" x14ac:dyDescent="0.25">
      <c r="A753" t="s">
        <v>10</v>
      </c>
      <c r="B753" t="s">
        <v>1389</v>
      </c>
      <c r="C753" t="s">
        <v>10</v>
      </c>
      <c r="D753" t="s">
        <v>1681</v>
      </c>
      <c r="E753" t="s">
        <v>1682</v>
      </c>
      <c r="F753" t="s">
        <v>1683</v>
      </c>
      <c r="G753" t="s">
        <v>1713</v>
      </c>
      <c r="H753" t="s">
        <v>1714</v>
      </c>
      <c r="I753">
        <v>48</v>
      </c>
    </row>
    <row r="754" spans="1:9" x14ac:dyDescent="0.25">
      <c r="A754" t="s">
        <v>10</v>
      </c>
      <c r="B754" t="s">
        <v>1389</v>
      </c>
      <c r="C754" t="s">
        <v>10</v>
      </c>
      <c r="D754" t="s">
        <v>1681</v>
      </c>
      <c r="E754" t="s">
        <v>1682</v>
      </c>
      <c r="F754" t="s">
        <v>1683</v>
      </c>
      <c r="G754" t="s">
        <v>1715</v>
      </c>
      <c r="H754" t="s">
        <v>1716</v>
      </c>
      <c r="I754">
        <v>30</v>
      </c>
    </row>
    <row r="755" spans="1:9" x14ac:dyDescent="0.25">
      <c r="A755" t="s">
        <v>10</v>
      </c>
      <c r="B755" t="s">
        <v>1389</v>
      </c>
      <c r="C755" t="s">
        <v>10</v>
      </c>
      <c r="D755" t="s">
        <v>1681</v>
      </c>
      <c r="E755" t="s">
        <v>1717</v>
      </c>
      <c r="F755" t="s">
        <v>1718</v>
      </c>
      <c r="G755" t="s">
        <v>1717</v>
      </c>
      <c r="H755" t="s">
        <v>1719</v>
      </c>
      <c r="I755">
        <v>177</v>
      </c>
    </row>
    <row r="756" spans="1:9" x14ac:dyDescent="0.25">
      <c r="A756" t="s">
        <v>10</v>
      </c>
      <c r="B756" t="s">
        <v>1389</v>
      </c>
      <c r="C756" t="s">
        <v>10</v>
      </c>
      <c r="D756" t="s">
        <v>1681</v>
      </c>
      <c r="E756" t="s">
        <v>1717</v>
      </c>
      <c r="F756" t="s">
        <v>1718</v>
      </c>
      <c r="G756" t="s">
        <v>1720</v>
      </c>
      <c r="H756" t="s">
        <v>1721</v>
      </c>
      <c r="I756">
        <v>5</v>
      </c>
    </row>
    <row r="757" spans="1:9" x14ac:dyDescent="0.25">
      <c r="A757" t="s">
        <v>10</v>
      </c>
      <c r="B757" t="s">
        <v>1389</v>
      </c>
      <c r="C757" t="s">
        <v>10</v>
      </c>
      <c r="D757" t="s">
        <v>1681</v>
      </c>
      <c r="E757" t="s">
        <v>10</v>
      </c>
      <c r="F757" t="s">
        <v>1722</v>
      </c>
      <c r="G757" t="s">
        <v>1723</v>
      </c>
      <c r="H757" t="s">
        <v>1724</v>
      </c>
      <c r="I757">
        <v>90</v>
      </c>
    </row>
    <row r="758" spans="1:9" x14ac:dyDescent="0.25">
      <c r="A758" t="s">
        <v>10</v>
      </c>
      <c r="B758" t="s">
        <v>1389</v>
      </c>
      <c r="C758" t="s">
        <v>10</v>
      </c>
      <c r="D758" t="s">
        <v>1681</v>
      </c>
      <c r="E758" t="s">
        <v>10</v>
      </c>
      <c r="F758" t="s">
        <v>1722</v>
      </c>
      <c r="G758" t="s">
        <v>10</v>
      </c>
      <c r="H758" t="s">
        <v>1725</v>
      </c>
      <c r="I758">
        <v>5975</v>
      </c>
    </row>
    <row r="759" spans="1:9" x14ac:dyDescent="0.25">
      <c r="A759" t="s">
        <v>10</v>
      </c>
      <c r="B759" t="s">
        <v>1389</v>
      </c>
      <c r="C759" t="s">
        <v>10</v>
      </c>
      <c r="D759" t="s">
        <v>1681</v>
      </c>
      <c r="E759" t="s">
        <v>10</v>
      </c>
      <c r="F759" t="s">
        <v>1722</v>
      </c>
      <c r="G759" t="s">
        <v>1726</v>
      </c>
      <c r="H759" t="s">
        <v>1727</v>
      </c>
      <c r="I759">
        <v>35</v>
      </c>
    </row>
    <row r="760" spans="1:9" x14ac:dyDescent="0.25">
      <c r="A760" t="s">
        <v>10</v>
      </c>
      <c r="B760" t="s">
        <v>1389</v>
      </c>
      <c r="C760" t="s">
        <v>10</v>
      </c>
      <c r="D760" t="s">
        <v>1681</v>
      </c>
      <c r="E760" t="s">
        <v>10</v>
      </c>
      <c r="F760" t="s">
        <v>1722</v>
      </c>
      <c r="G760" t="s">
        <v>1728</v>
      </c>
      <c r="H760" t="s">
        <v>1729</v>
      </c>
      <c r="I760">
        <v>32</v>
      </c>
    </row>
    <row r="761" spans="1:9" x14ac:dyDescent="0.25">
      <c r="A761" t="s">
        <v>10</v>
      </c>
      <c r="B761" t="s">
        <v>1389</v>
      </c>
      <c r="C761" t="s">
        <v>10</v>
      </c>
      <c r="D761" t="s">
        <v>1681</v>
      </c>
      <c r="E761" t="s">
        <v>10</v>
      </c>
      <c r="F761" t="s">
        <v>1722</v>
      </c>
      <c r="G761" t="s">
        <v>1730</v>
      </c>
      <c r="H761" t="s">
        <v>1731</v>
      </c>
      <c r="I761">
        <v>225</v>
      </c>
    </row>
    <row r="762" spans="1:9" x14ac:dyDescent="0.25">
      <c r="A762" t="s">
        <v>10</v>
      </c>
      <c r="B762" t="s">
        <v>1389</v>
      </c>
      <c r="C762" t="s">
        <v>10</v>
      </c>
      <c r="D762" t="s">
        <v>1681</v>
      </c>
      <c r="E762" t="s">
        <v>10</v>
      </c>
      <c r="F762" t="s">
        <v>1722</v>
      </c>
      <c r="G762" t="s">
        <v>1732</v>
      </c>
      <c r="H762" t="s">
        <v>1733</v>
      </c>
      <c r="I762">
        <v>5</v>
      </c>
    </row>
    <row r="763" spans="1:9" x14ac:dyDescent="0.25">
      <c r="A763" t="s">
        <v>10</v>
      </c>
      <c r="B763" t="s">
        <v>1389</v>
      </c>
      <c r="C763" t="s">
        <v>10</v>
      </c>
      <c r="D763" t="s">
        <v>1681</v>
      </c>
      <c r="E763" t="s">
        <v>1734</v>
      </c>
      <c r="F763" t="s">
        <v>1735</v>
      </c>
      <c r="G763" t="s">
        <v>1736</v>
      </c>
      <c r="H763" t="s">
        <v>1737</v>
      </c>
      <c r="I763">
        <v>61</v>
      </c>
    </row>
    <row r="764" spans="1:9" x14ac:dyDescent="0.25">
      <c r="A764" t="s">
        <v>10</v>
      </c>
      <c r="B764" t="s">
        <v>1389</v>
      </c>
      <c r="C764" t="s">
        <v>10</v>
      </c>
      <c r="D764" t="s">
        <v>1681</v>
      </c>
      <c r="E764" t="s">
        <v>1734</v>
      </c>
      <c r="F764" t="s">
        <v>1735</v>
      </c>
      <c r="G764" t="s">
        <v>1738</v>
      </c>
      <c r="H764" t="s">
        <v>1739</v>
      </c>
      <c r="I764">
        <v>424</v>
      </c>
    </row>
    <row r="765" spans="1:9" x14ac:dyDescent="0.25">
      <c r="A765" t="s">
        <v>10</v>
      </c>
      <c r="B765" t="s">
        <v>1389</v>
      </c>
      <c r="C765" t="s">
        <v>10</v>
      </c>
      <c r="D765" t="s">
        <v>1681</v>
      </c>
      <c r="E765" t="s">
        <v>1734</v>
      </c>
      <c r="F765" t="s">
        <v>1735</v>
      </c>
      <c r="G765" t="s">
        <v>1740</v>
      </c>
      <c r="H765" t="s">
        <v>1741</v>
      </c>
      <c r="I765">
        <v>112</v>
      </c>
    </row>
    <row r="766" spans="1:9" x14ac:dyDescent="0.25">
      <c r="A766" t="s">
        <v>10</v>
      </c>
      <c r="B766" t="s">
        <v>1389</v>
      </c>
      <c r="C766" t="s">
        <v>10</v>
      </c>
      <c r="D766" t="s">
        <v>1681</v>
      </c>
      <c r="E766" t="s">
        <v>1734</v>
      </c>
      <c r="F766" t="s">
        <v>1735</v>
      </c>
      <c r="G766" t="s">
        <v>1742</v>
      </c>
      <c r="H766" t="s">
        <v>1743</v>
      </c>
      <c r="I766">
        <v>275</v>
      </c>
    </row>
    <row r="767" spans="1:9" x14ac:dyDescent="0.25">
      <c r="A767" t="s">
        <v>10</v>
      </c>
      <c r="B767" t="s">
        <v>1389</v>
      </c>
      <c r="C767" t="s">
        <v>10</v>
      </c>
      <c r="D767" t="s">
        <v>1681</v>
      </c>
      <c r="E767" t="s">
        <v>1734</v>
      </c>
      <c r="F767" t="s">
        <v>1735</v>
      </c>
      <c r="G767" t="s">
        <v>1744</v>
      </c>
      <c r="H767" t="s">
        <v>1745</v>
      </c>
      <c r="I767">
        <v>1245</v>
      </c>
    </row>
    <row r="768" spans="1:9" x14ac:dyDescent="0.25">
      <c r="A768" t="s">
        <v>10</v>
      </c>
      <c r="B768" t="s">
        <v>1389</v>
      </c>
      <c r="C768" t="s">
        <v>10</v>
      </c>
      <c r="D768" t="s">
        <v>1681</v>
      </c>
      <c r="E768" t="s">
        <v>1734</v>
      </c>
      <c r="F768" t="s">
        <v>1735</v>
      </c>
      <c r="G768" t="s">
        <v>1746</v>
      </c>
      <c r="H768" t="s">
        <v>1747</v>
      </c>
      <c r="I768">
        <v>50</v>
      </c>
    </row>
    <row r="769" spans="1:9" x14ac:dyDescent="0.25">
      <c r="A769" t="s">
        <v>10</v>
      </c>
      <c r="B769" t="s">
        <v>1389</v>
      </c>
      <c r="C769" t="s">
        <v>10</v>
      </c>
      <c r="D769" t="s">
        <v>1681</v>
      </c>
      <c r="E769" t="s">
        <v>1734</v>
      </c>
      <c r="F769" t="s">
        <v>1735</v>
      </c>
      <c r="G769" t="s">
        <v>1748</v>
      </c>
      <c r="H769" t="s">
        <v>1749</v>
      </c>
      <c r="I769">
        <v>15</v>
      </c>
    </row>
    <row r="770" spans="1:9" x14ac:dyDescent="0.25">
      <c r="A770" t="s">
        <v>10</v>
      </c>
      <c r="B770" t="s">
        <v>1389</v>
      </c>
      <c r="C770" t="s">
        <v>10</v>
      </c>
      <c r="D770" t="s">
        <v>1681</v>
      </c>
      <c r="E770" t="s">
        <v>1750</v>
      </c>
      <c r="F770" t="s">
        <v>1751</v>
      </c>
      <c r="G770" t="s">
        <v>1752</v>
      </c>
      <c r="H770" t="s">
        <v>1753</v>
      </c>
      <c r="I770">
        <v>13</v>
      </c>
    </row>
    <row r="771" spans="1:9" x14ac:dyDescent="0.25">
      <c r="A771" t="s">
        <v>10</v>
      </c>
      <c r="B771" t="s">
        <v>1389</v>
      </c>
      <c r="C771" t="s">
        <v>10</v>
      </c>
      <c r="D771" t="s">
        <v>1681</v>
      </c>
      <c r="E771" t="s">
        <v>1750</v>
      </c>
      <c r="F771" t="s">
        <v>1751</v>
      </c>
      <c r="G771" t="s">
        <v>1754</v>
      </c>
      <c r="H771" t="s">
        <v>1755</v>
      </c>
      <c r="I771">
        <v>65</v>
      </c>
    </row>
    <row r="772" spans="1:9" x14ac:dyDescent="0.25">
      <c r="A772" t="s">
        <v>10</v>
      </c>
      <c r="B772" t="s">
        <v>1389</v>
      </c>
      <c r="C772" t="s">
        <v>10</v>
      </c>
      <c r="D772" t="s">
        <v>1681</v>
      </c>
      <c r="E772" t="s">
        <v>1750</v>
      </c>
      <c r="F772" t="s">
        <v>1751</v>
      </c>
      <c r="G772" t="s">
        <v>1756</v>
      </c>
      <c r="H772" t="s">
        <v>1757</v>
      </c>
      <c r="I772">
        <v>98</v>
      </c>
    </row>
    <row r="773" spans="1:9" x14ac:dyDescent="0.25">
      <c r="A773" t="s">
        <v>10</v>
      </c>
      <c r="B773" t="s">
        <v>1389</v>
      </c>
      <c r="C773" t="s">
        <v>10</v>
      </c>
      <c r="D773" t="s">
        <v>1681</v>
      </c>
      <c r="E773" t="s">
        <v>1750</v>
      </c>
      <c r="F773" t="s">
        <v>1751</v>
      </c>
      <c r="G773" t="s">
        <v>1758</v>
      </c>
      <c r="H773" t="s">
        <v>1759</v>
      </c>
      <c r="I773">
        <v>65</v>
      </c>
    </row>
    <row r="774" spans="1:9" x14ac:dyDescent="0.25">
      <c r="A774" t="s">
        <v>10</v>
      </c>
      <c r="B774" t="s">
        <v>1389</v>
      </c>
      <c r="C774" t="s">
        <v>10</v>
      </c>
      <c r="D774" t="s">
        <v>1681</v>
      </c>
      <c r="E774" t="s">
        <v>1750</v>
      </c>
      <c r="F774" t="s">
        <v>1751</v>
      </c>
      <c r="G774" t="s">
        <v>1760</v>
      </c>
      <c r="H774" t="s">
        <v>1761</v>
      </c>
      <c r="I774">
        <v>92</v>
      </c>
    </row>
    <row r="775" spans="1:9" x14ac:dyDescent="0.25">
      <c r="A775" t="s">
        <v>10</v>
      </c>
      <c r="B775" t="s">
        <v>1389</v>
      </c>
      <c r="C775" t="s">
        <v>10</v>
      </c>
      <c r="D775" t="s">
        <v>1681</v>
      </c>
      <c r="E775" t="s">
        <v>1750</v>
      </c>
      <c r="F775" t="s">
        <v>1751</v>
      </c>
      <c r="G775" t="s">
        <v>1760</v>
      </c>
      <c r="H775" t="s">
        <v>1762</v>
      </c>
      <c r="I775">
        <v>74</v>
      </c>
    </row>
    <row r="776" spans="1:9" x14ac:dyDescent="0.25">
      <c r="A776" t="s">
        <v>10</v>
      </c>
      <c r="B776" t="s">
        <v>1389</v>
      </c>
      <c r="C776" t="s">
        <v>10</v>
      </c>
      <c r="D776" t="s">
        <v>1681</v>
      </c>
      <c r="E776" t="s">
        <v>1750</v>
      </c>
      <c r="F776" t="s">
        <v>1751</v>
      </c>
      <c r="G776" t="s">
        <v>1763</v>
      </c>
      <c r="H776" t="s">
        <v>1764</v>
      </c>
      <c r="I776">
        <v>86</v>
      </c>
    </row>
    <row r="777" spans="1:9" x14ac:dyDescent="0.25">
      <c r="A777" t="s">
        <v>10</v>
      </c>
      <c r="B777" t="s">
        <v>1389</v>
      </c>
      <c r="C777" t="s">
        <v>10</v>
      </c>
      <c r="D777" t="s">
        <v>1681</v>
      </c>
      <c r="E777" t="s">
        <v>1750</v>
      </c>
      <c r="F777" t="s">
        <v>1751</v>
      </c>
      <c r="G777" t="s">
        <v>1765</v>
      </c>
      <c r="H777" t="s">
        <v>1766</v>
      </c>
      <c r="I777">
        <v>78</v>
      </c>
    </row>
    <row r="778" spans="1:9" x14ac:dyDescent="0.25">
      <c r="A778" t="s">
        <v>10</v>
      </c>
      <c r="B778" t="s">
        <v>1389</v>
      </c>
      <c r="C778" t="s">
        <v>10</v>
      </c>
      <c r="D778" t="s">
        <v>1681</v>
      </c>
      <c r="E778" t="s">
        <v>1750</v>
      </c>
      <c r="F778" t="s">
        <v>1751</v>
      </c>
      <c r="G778" t="s">
        <v>1767</v>
      </c>
      <c r="H778" t="s">
        <v>1768</v>
      </c>
      <c r="I778">
        <v>130</v>
      </c>
    </row>
    <row r="779" spans="1:9" x14ac:dyDescent="0.25">
      <c r="A779" t="s">
        <v>10</v>
      </c>
      <c r="B779" t="s">
        <v>1389</v>
      </c>
      <c r="C779" t="s">
        <v>10</v>
      </c>
      <c r="D779" t="s">
        <v>1681</v>
      </c>
      <c r="E779" t="s">
        <v>1750</v>
      </c>
      <c r="F779" t="s">
        <v>1751</v>
      </c>
      <c r="G779" t="s">
        <v>1769</v>
      </c>
      <c r="H779" t="s">
        <v>1770</v>
      </c>
      <c r="I779">
        <v>38</v>
      </c>
    </row>
    <row r="780" spans="1:9" x14ac:dyDescent="0.25">
      <c r="A780" t="s">
        <v>10</v>
      </c>
      <c r="B780" t="s">
        <v>1389</v>
      </c>
      <c r="C780" t="s">
        <v>10</v>
      </c>
      <c r="D780" t="s">
        <v>1681</v>
      </c>
      <c r="E780" t="s">
        <v>1750</v>
      </c>
      <c r="F780" t="s">
        <v>1751</v>
      </c>
      <c r="G780" t="s">
        <v>1771</v>
      </c>
      <c r="H780" t="s">
        <v>1772</v>
      </c>
      <c r="I780">
        <v>352</v>
      </c>
    </row>
    <row r="781" spans="1:9" x14ac:dyDescent="0.25">
      <c r="A781" t="s">
        <v>10</v>
      </c>
      <c r="B781" t="s">
        <v>1389</v>
      </c>
      <c r="C781" t="s">
        <v>10</v>
      </c>
      <c r="D781" t="s">
        <v>1681</v>
      </c>
      <c r="E781" t="s">
        <v>1750</v>
      </c>
      <c r="F781" t="s">
        <v>1751</v>
      </c>
      <c r="G781" t="s">
        <v>1750</v>
      </c>
      <c r="H781" t="s">
        <v>1773</v>
      </c>
      <c r="I781">
        <v>269</v>
      </c>
    </row>
    <row r="782" spans="1:9" x14ac:dyDescent="0.25">
      <c r="A782" t="s">
        <v>10</v>
      </c>
      <c r="B782" t="s">
        <v>1389</v>
      </c>
      <c r="C782" t="s">
        <v>10</v>
      </c>
      <c r="D782" t="s">
        <v>1681</v>
      </c>
      <c r="E782" t="s">
        <v>1750</v>
      </c>
      <c r="F782" t="s">
        <v>1751</v>
      </c>
      <c r="G782" t="s">
        <v>1774</v>
      </c>
      <c r="H782" t="s">
        <v>1775</v>
      </c>
      <c r="I782">
        <v>292</v>
      </c>
    </row>
    <row r="783" spans="1:9" x14ac:dyDescent="0.25">
      <c r="A783" t="s">
        <v>10</v>
      </c>
      <c r="B783" t="s">
        <v>1389</v>
      </c>
      <c r="C783" t="s">
        <v>10</v>
      </c>
      <c r="D783" t="s">
        <v>1681</v>
      </c>
      <c r="E783" t="s">
        <v>1750</v>
      </c>
      <c r="F783" t="s">
        <v>1751</v>
      </c>
      <c r="G783" t="s">
        <v>1776</v>
      </c>
      <c r="H783" t="s">
        <v>1777</v>
      </c>
      <c r="I783">
        <v>98</v>
      </c>
    </row>
    <row r="784" spans="1:9" x14ac:dyDescent="0.25">
      <c r="A784" t="s">
        <v>10</v>
      </c>
      <c r="B784" t="s">
        <v>1389</v>
      </c>
      <c r="C784" t="s">
        <v>10</v>
      </c>
      <c r="D784" t="s">
        <v>1681</v>
      </c>
      <c r="E784" t="s">
        <v>1750</v>
      </c>
      <c r="F784" t="s">
        <v>1751</v>
      </c>
      <c r="G784" t="s">
        <v>1778</v>
      </c>
      <c r="H784" t="s">
        <v>1779</v>
      </c>
      <c r="I784">
        <v>20</v>
      </c>
    </row>
    <row r="785" spans="1:9" x14ac:dyDescent="0.25">
      <c r="A785" t="s">
        <v>10</v>
      </c>
      <c r="B785" t="s">
        <v>1389</v>
      </c>
      <c r="C785" t="s">
        <v>10</v>
      </c>
      <c r="D785" t="s">
        <v>1681</v>
      </c>
      <c r="E785" t="s">
        <v>1750</v>
      </c>
      <c r="F785" t="s">
        <v>1751</v>
      </c>
      <c r="G785" t="s">
        <v>1780</v>
      </c>
      <c r="H785" t="s">
        <v>1781</v>
      </c>
      <c r="I785">
        <v>189</v>
      </c>
    </row>
    <row r="786" spans="1:9" x14ac:dyDescent="0.25">
      <c r="A786" t="s">
        <v>10</v>
      </c>
      <c r="B786" t="s">
        <v>1389</v>
      </c>
      <c r="C786" t="s">
        <v>10</v>
      </c>
      <c r="D786" t="s">
        <v>1681</v>
      </c>
      <c r="E786" t="s">
        <v>1750</v>
      </c>
      <c r="F786" t="s">
        <v>1751</v>
      </c>
      <c r="G786" t="s">
        <v>1782</v>
      </c>
      <c r="H786" t="s">
        <v>1783</v>
      </c>
      <c r="I786">
        <v>33</v>
      </c>
    </row>
    <row r="787" spans="1:9" x14ac:dyDescent="0.25">
      <c r="A787" t="s">
        <v>10</v>
      </c>
      <c r="B787" t="s">
        <v>1389</v>
      </c>
      <c r="C787" t="s">
        <v>10</v>
      </c>
      <c r="D787" t="s">
        <v>1681</v>
      </c>
      <c r="E787" t="s">
        <v>1750</v>
      </c>
      <c r="F787" t="s">
        <v>1751</v>
      </c>
      <c r="G787" t="s">
        <v>1784</v>
      </c>
      <c r="H787" t="s">
        <v>1785</v>
      </c>
      <c r="I787">
        <v>182</v>
      </c>
    </row>
    <row r="788" spans="1:9" x14ac:dyDescent="0.25">
      <c r="A788" t="s">
        <v>10</v>
      </c>
      <c r="B788" t="s">
        <v>1389</v>
      </c>
      <c r="C788" t="s">
        <v>10</v>
      </c>
      <c r="D788" t="s">
        <v>1681</v>
      </c>
      <c r="E788" t="s">
        <v>1750</v>
      </c>
      <c r="F788" t="s">
        <v>1751</v>
      </c>
      <c r="G788" t="s">
        <v>1786</v>
      </c>
      <c r="H788" t="s">
        <v>1787</v>
      </c>
      <c r="I788">
        <v>100</v>
      </c>
    </row>
    <row r="789" spans="1:9" x14ac:dyDescent="0.25">
      <c r="A789" t="s">
        <v>10</v>
      </c>
      <c r="B789" t="s">
        <v>1389</v>
      </c>
      <c r="C789" t="s">
        <v>10</v>
      </c>
      <c r="D789" t="s">
        <v>1681</v>
      </c>
      <c r="E789" t="s">
        <v>1750</v>
      </c>
      <c r="F789" t="s">
        <v>1751</v>
      </c>
      <c r="G789" t="s">
        <v>1788</v>
      </c>
      <c r="H789" t="s">
        <v>1789</v>
      </c>
      <c r="I789">
        <v>211</v>
      </c>
    </row>
    <row r="790" spans="1:9" x14ac:dyDescent="0.25">
      <c r="A790" t="s">
        <v>10</v>
      </c>
      <c r="B790" t="s">
        <v>1389</v>
      </c>
      <c r="C790" t="s">
        <v>10</v>
      </c>
      <c r="D790" t="s">
        <v>1681</v>
      </c>
      <c r="E790" t="s">
        <v>1750</v>
      </c>
      <c r="F790" t="s">
        <v>1751</v>
      </c>
      <c r="G790" t="s">
        <v>1788</v>
      </c>
      <c r="H790" t="s">
        <v>1790</v>
      </c>
      <c r="I790">
        <v>20</v>
      </c>
    </row>
    <row r="791" spans="1:9" x14ac:dyDescent="0.25">
      <c r="A791" t="s">
        <v>10</v>
      </c>
      <c r="B791" t="s">
        <v>1389</v>
      </c>
      <c r="C791" t="s">
        <v>10</v>
      </c>
      <c r="D791" t="s">
        <v>1681</v>
      </c>
      <c r="E791" t="s">
        <v>1750</v>
      </c>
      <c r="F791" t="s">
        <v>1751</v>
      </c>
      <c r="G791" t="s">
        <v>1791</v>
      </c>
      <c r="H791" t="s">
        <v>1792</v>
      </c>
      <c r="I791">
        <v>20</v>
      </c>
    </row>
    <row r="792" spans="1:9" x14ac:dyDescent="0.25">
      <c r="A792" t="s">
        <v>10</v>
      </c>
      <c r="B792" t="s">
        <v>1389</v>
      </c>
      <c r="C792" t="s">
        <v>10</v>
      </c>
      <c r="D792" t="s">
        <v>1681</v>
      </c>
      <c r="E792" t="s">
        <v>1793</v>
      </c>
      <c r="F792" t="s">
        <v>1794</v>
      </c>
      <c r="G792" t="s">
        <v>1793</v>
      </c>
      <c r="H792" t="s">
        <v>1795</v>
      </c>
      <c r="I792">
        <v>60</v>
      </c>
    </row>
    <row r="793" spans="1:9" x14ac:dyDescent="0.25">
      <c r="A793" t="s">
        <v>10</v>
      </c>
      <c r="B793" t="s">
        <v>1389</v>
      </c>
      <c r="C793" t="s">
        <v>10</v>
      </c>
      <c r="D793" t="s">
        <v>1681</v>
      </c>
      <c r="E793" t="s">
        <v>1796</v>
      </c>
      <c r="F793" t="s">
        <v>1797</v>
      </c>
      <c r="G793" t="s">
        <v>1796</v>
      </c>
      <c r="H793" t="s">
        <v>1798</v>
      </c>
      <c r="I793">
        <v>45</v>
      </c>
    </row>
    <row r="794" spans="1:9" x14ac:dyDescent="0.25">
      <c r="A794" t="s">
        <v>10</v>
      </c>
      <c r="B794" t="s">
        <v>1389</v>
      </c>
      <c r="C794" t="s">
        <v>10</v>
      </c>
      <c r="D794" t="s">
        <v>1681</v>
      </c>
      <c r="E794" t="s">
        <v>1796</v>
      </c>
      <c r="F794" t="s">
        <v>1797</v>
      </c>
      <c r="G794" t="s">
        <v>1799</v>
      </c>
      <c r="H794" t="s">
        <v>1800</v>
      </c>
      <c r="I794">
        <v>15</v>
      </c>
    </row>
    <row r="795" spans="1:9" x14ac:dyDescent="0.25">
      <c r="A795" t="s">
        <v>10</v>
      </c>
      <c r="B795" t="s">
        <v>1389</v>
      </c>
      <c r="C795" t="s">
        <v>10</v>
      </c>
      <c r="D795" t="s">
        <v>1681</v>
      </c>
      <c r="E795" t="s">
        <v>1796</v>
      </c>
      <c r="F795" t="s">
        <v>1797</v>
      </c>
      <c r="G795" t="s">
        <v>1801</v>
      </c>
      <c r="H795" t="s">
        <v>1802</v>
      </c>
      <c r="I795">
        <v>80</v>
      </c>
    </row>
    <row r="796" spans="1:9" x14ac:dyDescent="0.25">
      <c r="A796" t="s">
        <v>10</v>
      </c>
      <c r="B796" t="s">
        <v>1389</v>
      </c>
      <c r="C796" t="s">
        <v>10</v>
      </c>
      <c r="D796" t="s">
        <v>1681</v>
      </c>
      <c r="E796" t="s">
        <v>1796</v>
      </c>
      <c r="F796" t="s">
        <v>1797</v>
      </c>
      <c r="G796" t="s">
        <v>1803</v>
      </c>
      <c r="H796" t="s">
        <v>1804</v>
      </c>
      <c r="I796">
        <v>5</v>
      </c>
    </row>
    <row r="797" spans="1:9" x14ac:dyDescent="0.25">
      <c r="A797" t="s">
        <v>10</v>
      </c>
      <c r="B797" t="s">
        <v>1389</v>
      </c>
      <c r="C797" t="s">
        <v>1805</v>
      </c>
      <c r="D797" t="s">
        <v>1806</v>
      </c>
      <c r="E797" t="s">
        <v>1807</v>
      </c>
      <c r="F797" t="s">
        <v>1808</v>
      </c>
      <c r="G797" t="s">
        <v>1809</v>
      </c>
      <c r="H797" t="s">
        <v>1810</v>
      </c>
      <c r="I797">
        <v>110</v>
      </c>
    </row>
    <row r="798" spans="1:9" x14ac:dyDescent="0.25">
      <c r="A798" t="s">
        <v>10</v>
      </c>
      <c r="B798" t="s">
        <v>1389</v>
      </c>
      <c r="C798" t="s">
        <v>1805</v>
      </c>
      <c r="D798" t="s">
        <v>1806</v>
      </c>
      <c r="E798" t="s">
        <v>1807</v>
      </c>
      <c r="F798" t="s">
        <v>1808</v>
      </c>
      <c r="G798" t="s">
        <v>1811</v>
      </c>
      <c r="H798" t="s">
        <v>1812</v>
      </c>
      <c r="I798">
        <v>25</v>
      </c>
    </row>
    <row r="799" spans="1:9" x14ac:dyDescent="0.25">
      <c r="A799" t="s">
        <v>10</v>
      </c>
      <c r="B799" t="s">
        <v>1389</v>
      </c>
      <c r="C799" t="s">
        <v>1805</v>
      </c>
      <c r="D799" t="s">
        <v>1806</v>
      </c>
      <c r="E799" t="s">
        <v>1807</v>
      </c>
      <c r="F799" t="s">
        <v>1808</v>
      </c>
      <c r="G799" t="s">
        <v>1813</v>
      </c>
      <c r="H799" t="s">
        <v>1814</v>
      </c>
      <c r="I799">
        <v>100</v>
      </c>
    </row>
    <row r="800" spans="1:9" x14ac:dyDescent="0.25">
      <c r="A800" t="s">
        <v>10</v>
      </c>
      <c r="B800" t="s">
        <v>1389</v>
      </c>
      <c r="C800" t="s">
        <v>1805</v>
      </c>
      <c r="D800" t="s">
        <v>1806</v>
      </c>
      <c r="E800" t="s">
        <v>1807</v>
      </c>
      <c r="F800" t="s">
        <v>1808</v>
      </c>
      <c r="G800" t="s">
        <v>1815</v>
      </c>
      <c r="H800" t="s">
        <v>1816</v>
      </c>
      <c r="I800">
        <v>85</v>
      </c>
    </row>
    <row r="801" spans="1:9" x14ac:dyDescent="0.25">
      <c r="A801" t="s">
        <v>10</v>
      </c>
      <c r="B801" t="s">
        <v>1389</v>
      </c>
      <c r="C801" t="s">
        <v>1805</v>
      </c>
      <c r="D801" t="s">
        <v>1806</v>
      </c>
      <c r="E801" t="s">
        <v>1807</v>
      </c>
      <c r="F801" t="s">
        <v>1808</v>
      </c>
      <c r="G801" t="s">
        <v>1817</v>
      </c>
      <c r="H801" t="s">
        <v>1818</v>
      </c>
      <c r="I801">
        <v>10</v>
      </c>
    </row>
    <row r="802" spans="1:9" x14ac:dyDescent="0.25">
      <c r="A802" t="s">
        <v>10</v>
      </c>
      <c r="B802" t="s">
        <v>1389</v>
      </c>
      <c r="C802" t="s">
        <v>1805</v>
      </c>
      <c r="D802" t="s">
        <v>1806</v>
      </c>
      <c r="E802" t="s">
        <v>1807</v>
      </c>
      <c r="F802" t="s">
        <v>1808</v>
      </c>
      <c r="G802" t="s">
        <v>1819</v>
      </c>
      <c r="H802" t="s">
        <v>1820</v>
      </c>
      <c r="I802">
        <v>30</v>
      </c>
    </row>
    <row r="803" spans="1:9" x14ac:dyDescent="0.25">
      <c r="A803" t="s">
        <v>10</v>
      </c>
      <c r="B803" t="s">
        <v>1389</v>
      </c>
      <c r="C803" t="s">
        <v>1805</v>
      </c>
      <c r="D803" t="s">
        <v>1806</v>
      </c>
      <c r="E803" t="s">
        <v>1821</v>
      </c>
      <c r="F803" t="s">
        <v>1822</v>
      </c>
      <c r="G803" t="s">
        <v>1821</v>
      </c>
      <c r="H803" t="s">
        <v>1823</v>
      </c>
      <c r="I803">
        <v>973</v>
      </c>
    </row>
    <row r="804" spans="1:9" x14ac:dyDescent="0.25">
      <c r="A804" t="s">
        <v>10</v>
      </c>
      <c r="B804" t="s">
        <v>1389</v>
      </c>
      <c r="C804" t="s">
        <v>1805</v>
      </c>
      <c r="D804" t="s">
        <v>1806</v>
      </c>
      <c r="E804" t="s">
        <v>1821</v>
      </c>
      <c r="F804" t="s">
        <v>1822</v>
      </c>
      <c r="G804" t="s">
        <v>1824</v>
      </c>
      <c r="H804" t="s">
        <v>1825</v>
      </c>
      <c r="I804">
        <v>502</v>
      </c>
    </row>
    <row r="805" spans="1:9" x14ac:dyDescent="0.25">
      <c r="A805" t="s">
        <v>10</v>
      </c>
      <c r="B805" t="s">
        <v>1389</v>
      </c>
      <c r="C805" t="s">
        <v>1805</v>
      </c>
      <c r="D805" t="s">
        <v>1806</v>
      </c>
      <c r="E805" t="s">
        <v>1821</v>
      </c>
      <c r="F805" t="s">
        <v>1822</v>
      </c>
      <c r="G805" t="s">
        <v>1826</v>
      </c>
      <c r="H805" t="s">
        <v>1827</v>
      </c>
      <c r="I805">
        <v>86</v>
      </c>
    </row>
    <row r="806" spans="1:9" x14ac:dyDescent="0.25">
      <c r="A806" t="s">
        <v>10</v>
      </c>
      <c r="B806" t="s">
        <v>1389</v>
      </c>
      <c r="C806" t="s">
        <v>1805</v>
      </c>
      <c r="D806" t="s">
        <v>1806</v>
      </c>
      <c r="E806" t="s">
        <v>1821</v>
      </c>
      <c r="F806" t="s">
        <v>1822</v>
      </c>
      <c r="G806" t="s">
        <v>1828</v>
      </c>
      <c r="H806" t="s">
        <v>1829</v>
      </c>
      <c r="I806">
        <v>257</v>
      </c>
    </row>
    <row r="807" spans="1:9" x14ac:dyDescent="0.25">
      <c r="A807" t="s">
        <v>10</v>
      </c>
      <c r="B807" t="s">
        <v>1389</v>
      </c>
      <c r="C807" t="s">
        <v>1805</v>
      </c>
      <c r="D807" t="s">
        <v>1806</v>
      </c>
      <c r="E807" t="s">
        <v>1821</v>
      </c>
      <c r="F807" t="s">
        <v>1822</v>
      </c>
      <c r="G807" t="s">
        <v>1830</v>
      </c>
      <c r="H807" t="s">
        <v>1831</v>
      </c>
      <c r="I807">
        <v>114</v>
      </c>
    </row>
    <row r="808" spans="1:9" x14ac:dyDescent="0.25">
      <c r="A808" t="s">
        <v>10</v>
      </c>
      <c r="B808" t="s">
        <v>1389</v>
      </c>
      <c r="C808" t="s">
        <v>1805</v>
      </c>
      <c r="D808" t="s">
        <v>1806</v>
      </c>
      <c r="E808" t="s">
        <v>1821</v>
      </c>
      <c r="F808" t="s">
        <v>1822</v>
      </c>
      <c r="G808" t="s">
        <v>1832</v>
      </c>
      <c r="H808" t="s">
        <v>1833</v>
      </c>
      <c r="I808">
        <v>257</v>
      </c>
    </row>
    <row r="809" spans="1:9" x14ac:dyDescent="0.25">
      <c r="A809" t="s">
        <v>10</v>
      </c>
      <c r="B809" t="s">
        <v>1389</v>
      </c>
      <c r="C809" t="s">
        <v>1805</v>
      </c>
      <c r="D809" t="s">
        <v>1806</v>
      </c>
      <c r="E809" t="s">
        <v>1821</v>
      </c>
      <c r="F809" t="s">
        <v>1822</v>
      </c>
      <c r="G809" t="s">
        <v>1332</v>
      </c>
      <c r="H809" t="s">
        <v>1834</v>
      </c>
      <c r="I809">
        <v>29</v>
      </c>
    </row>
    <row r="810" spans="1:9" x14ac:dyDescent="0.25">
      <c r="A810" t="s">
        <v>10</v>
      </c>
      <c r="B810" t="s">
        <v>1389</v>
      </c>
      <c r="C810" t="s">
        <v>1805</v>
      </c>
      <c r="D810" t="s">
        <v>1806</v>
      </c>
      <c r="E810" t="s">
        <v>1821</v>
      </c>
      <c r="F810" t="s">
        <v>1822</v>
      </c>
      <c r="G810" t="s">
        <v>1835</v>
      </c>
      <c r="H810" t="s">
        <v>1836</v>
      </c>
      <c r="I810">
        <v>364</v>
      </c>
    </row>
    <row r="811" spans="1:9" x14ac:dyDescent="0.25">
      <c r="A811" t="s">
        <v>10</v>
      </c>
      <c r="B811" t="s">
        <v>1389</v>
      </c>
      <c r="C811" t="s">
        <v>1805</v>
      </c>
      <c r="D811" t="s">
        <v>1806</v>
      </c>
      <c r="E811" t="s">
        <v>1821</v>
      </c>
      <c r="F811" t="s">
        <v>1822</v>
      </c>
      <c r="G811" t="s">
        <v>1837</v>
      </c>
      <c r="H811" t="s">
        <v>1838</v>
      </c>
      <c r="I811">
        <v>229</v>
      </c>
    </row>
    <row r="812" spans="1:9" x14ac:dyDescent="0.25">
      <c r="A812" t="s">
        <v>10</v>
      </c>
      <c r="B812" t="s">
        <v>1389</v>
      </c>
      <c r="C812" t="s">
        <v>1805</v>
      </c>
      <c r="D812" t="s">
        <v>1806</v>
      </c>
      <c r="E812" t="s">
        <v>1821</v>
      </c>
      <c r="F812" t="s">
        <v>1822</v>
      </c>
      <c r="G812" t="s">
        <v>1839</v>
      </c>
      <c r="H812" t="s">
        <v>1840</v>
      </c>
      <c r="I812">
        <v>103</v>
      </c>
    </row>
    <row r="813" spans="1:9" x14ac:dyDescent="0.25">
      <c r="A813" t="s">
        <v>10</v>
      </c>
      <c r="B813" t="s">
        <v>1389</v>
      </c>
      <c r="C813" t="s">
        <v>1805</v>
      </c>
      <c r="D813" t="s">
        <v>1806</v>
      </c>
      <c r="E813" t="s">
        <v>1821</v>
      </c>
      <c r="F813" t="s">
        <v>1822</v>
      </c>
      <c r="G813" t="s">
        <v>1841</v>
      </c>
      <c r="H813" t="s">
        <v>1842</v>
      </c>
      <c r="I813">
        <v>126</v>
      </c>
    </row>
    <row r="814" spans="1:9" x14ac:dyDescent="0.25">
      <c r="A814" t="s">
        <v>10</v>
      </c>
      <c r="B814" t="s">
        <v>1389</v>
      </c>
      <c r="C814" t="s">
        <v>1805</v>
      </c>
      <c r="D814" t="s">
        <v>1806</v>
      </c>
      <c r="E814" t="s">
        <v>1821</v>
      </c>
      <c r="F814" t="s">
        <v>1822</v>
      </c>
      <c r="G814" t="s">
        <v>1843</v>
      </c>
      <c r="H814" t="s">
        <v>1844</v>
      </c>
      <c r="I814">
        <v>285</v>
      </c>
    </row>
    <row r="815" spans="1:9" x14ac:dyDescent="0.25">
      <c r="A815" t="s">
        <v>10</v>
      </c>
      <c r="B815" t="s">
        <v>1389</v>
      </c>
      <c r="C815" t="s">
        <v>1805</v>
      </c>
      <c r="D815" t="s">
        <v>1806</v>
      </c>
      <c r="E815" t="s">
        <v>1821</v>
      </c>
      <c r="F815" t="s">
        <v>1822</v>
      </c>
      <c r="G815" t="s">
        <v>1845</v>
      </c>
      <c r="H815" t="s">
        <v>1846</v>
      </c>
      <c r="I815">
        <v>144</v>
      </c>
    </row>
    <row r="816" spans="1:9" x14ac:dyDescent="0.25">
      <c r="A816" t="s">
        <v>10</v>
      </c>
      <c r="B816" t="s">
        <v>1389</v>
      </c>
      <c r="C816" t="s">
        <v>1805</v>
      </c>
      <c r="D816" t="s">
        <v>1806</v>
      </c>
      <c r="E816" t="s">
        <v>1821</v>
      </c>
      <c r="F816" t="s">
        <v>1822</v>
      </c>
      <c r="G816" t="s">
        <v>1847</v>
      </c>
      <c r="H816" t="s">
        <v>1848</v>
      </c>
      <c r="I816">
        <v>274</v>
      </c>
    </row>
    <row r="817" spans="1:9" x14ac:dyDescent="0.25">
      <c r="A817" t="s">
        <v>10</v>
      </c>
      <c r="B817" t="s">
        <v>1389</v>
      </c>
      <c r="C817" t="s">
        <v>1805</v>
      </c>
      <c r="D817" t="s">
        <v>1806</v>
      </c>
      <c r="E817" t="s">
        <v>1821</v>
      </c>
      <c r="F817" t="s">
        <v>1822</v>
      </c>
      <c r="G817" t="s">
        <v>1849</v>
      </c>
      <c r="H817" t="s">
        <v>1850</v>
      </c>
      <c r="I817">
        <v>144</v>
      </c>
    </row>
    <row r="818" spans="1:9" x14ac:dyDescent="0.25">
      <c r="A818" t="s">
        <v>10</v>
      </c>
      <c r="B818" t="s">
        <v>1389</v>
      </c>
      <c r="C818" t="s">
        <v>1805</v>
      </c>
      <c r="D818" t="s">
        <v>1806</v>
      </c>
      <c r="E818" t="s">
        <v>1821</v>
      </c>
      <c r="F818" t="s">
        <v>1822</v>
      </c>
      <c r="G818" t="s">
        <v>1851</v>
      </c>
      <c r="H818" t="s">
        <v>1852</v>
      </c>
      <c r="I818">
        <v>75</v>
      </c>
    </row>
    <row r="819" spans="1:9" x14ac:dyDescent="0.25">
      <c r="A819" t="s">
        <v>10</v>
      </c>
      <c r="B819" t="s">
        <v>1389</v>
      </c>
      <c r="C819" t="s">
        <v>1805</v>
      </c>
      <c r="D819" t="s">
        <v>1806</v>
      </c>
      <c r="E819" t="s">
        <v>1821</v>
      </c>
      <c r="F819" t="s">
        <v>1822</v>
      </c>
      <c r="G819" t="s">
        <v>1853</v>
      </c>
      <c r="H819" t="s">
        <v>1854</v>
      </c>
      <c r="I819">
        <v>29</v>
      </c>
    </row>
    <row r="820" spans="1:9" x14ac:dyDescent="0.25">
      <c r="A820" t="s">
        <v>10</v>
      </c>
      <c r="B820" t="s">
        <v>1389</v>
      </c>
      <c r="C820" t="s">
        <v>1805</v>
      </c>
      <c r="D820" t="s">
        <v>1806</v>
      </c>
      <c r="E820" t="s">
        <v>1821</v>
      </c>
      <c r="F820" t="s">
        <v>1822</v>
      </c>
      <c r="G820" t="s">
        <v>1855</v>
      </c>
      <c r="H820" t="s">
        <v>1856</v>
      </c>
      <c r="I820">
        <v>6</v>
      </c>
    </row>
    <row r="821" spans="1:9" x14ac:dyDescent="0.25">
      <c r="A821" t="s">
        <v>10</v>
      </c>
      <c r="B821" t="s">
        <v>1389</v>
      </c>
      <c r="C821" t="s">
        <v>1805</v>
      </c>
      <c r="D821" t="s">
        <v>1806</v>
      </c>
      <c r="E821" t="s">
        <v>1821</v>
      </c>
      <c r="F821" t="s">
        <v>1822</v>
      </c>
      <c r="G821" t="s">
        <v>1857</v>
      </c>
      <c r="H821" t="s">
        <v>1858</v>
      </c>
      <c r="I821">
        <v>46</v>
      </c>
    </row>
    <row r="822" spans="1:9" x14ac:dyDescent="0.25">
      <c r="A822" t="s">
        <v>10</v>
      </c>
      <c r="B822" t="s">
        <v>1389</v>
      </c>
      <c r="C822" t="s">
        <v>1805</v>
      </c>
      <c r="D822" t="s">
        <v>1806</v>
      </c>
      <c r="E822" t="s">
        <v>1821</v>
      </c>
      <c r="F822" t="s">
        <v>1822</v>
      </c>
      <c r="G822" t="s">
        <v>1859</v>
      </c>
      <c r="H822" t="s">
        <v>1860</v>
      </c>
      <c r="I822">
        <v>29</v>
      </c>
    </row>
    <row r="823" spans="1:9" x14ac:dyDescent="0.25">
      <c r="A823" t="s">
        <v>10</v>
      </c>
      <c r="B823" t="s">
        <v>1389</v>
      </c>
      <c r="C823" t="s">
        <v>1805</v>
      </c>
      <c r="D823" t="s">
        <v>1806</v>
      </c>
      <c r="E823" t="s">
        <v>1861</v>
      </c>
      <c r="F823" t="s">
        <v>1862</v>
      </c>
      <c r="G823" t="s">
        <v>1863</v>
      </c>
      <c r="H823" t="s">
        <v>1864</v>
      </c>
      <c r="I823">
        <v>670</v>
      </c>
    </row>
    <row r="824" spans="1:9" x14ac:dyDescent="0.25">
      <c r="A824" t="s">
        <v>10</v>
      </c>
      <c r="B824" t="s">
        <v>1389</v>
      </c>
      <c r="C824" t="s">
        <v>1805</v>
      </c>
      <c r="D824" t="s">
        <v>1806</v>
      </c>
      <c r="E824" t="s">
        <v>1861</v>
      </c>
      <c r="F824" t="s">
        <v>1862</v>
      </c>
      <c r="G824" t="s">
        <v>1865</v>
      </c>
      <c r="H824" t="s">
        <v>1866</v>
      </c>
      <c r="I824">
        <v>80</v>
      </c>
    </row>
    <row r="825" spans="1:9" x14ac:dyDescent="0.25">
      <c r="A825" t="s">
        <v>10</v>
      </c>
      <c r="B825" t="s">
        <v>1389</v>
      </c>
      <c r="C825" t="s">
        <v>1805</v>
      </c>
      <c r="D825" t="s">
        <v>1806</v>
      </c>
      <c r="E825" t="s">
        <v>1861</v>
      </c>
      <c r="F825" t="s">
        <v>1862</v>
      </c>
      <c r="G825" t="s">
        <v>1867</v>
      </c>
      <c r="H825" t="s">
        <v>1868</v>
      </c>
      <c r="I825">
        <v>480</v>
      </c>
    </row>
    <row r="826" spans="1:9" x14ac:dyDescent="0.25">
      <c r="A826" t="s">
        <v>10</v>
      </c>
      <c r="B826" t="s">
        <v>1389</v>
      </c>
      <c r="C826" t="s">
        <v>1805</v>
      </c>
      <c r="D826" t="s">
        <v>1806</v>
      </c>
      <c r="E826" t="s">
        <v>1861</v>
      </c>
      <c r="F826" t="s">
        <v>1862</v>
      </c>
      <c r="G826" t="s">
        <v>1869</v>
      </c>
      <c r="H826" t="s">
        <v>1870</v>
      </c>
      <c r="I826">
        <v>650</v>
      </c>
    </row>
    <row r="827" spans="1:9" x14ac:dyDescent="0.25">
      <c r="A827" t="s">
        <v>10</v>
      </c>
      <c r="B827" t="s">
        <v>1389</v>
      </c>
      <c r="C827" t="s">
        <v>1805</v>
      </c>
      <c r="D827" t="s">
        <v>1806</v>
      </c>
      <c r="E827" t="s">
        <v>1861</v>
      </c>
      <c r="F827" t="s">
        <v>1862</v>
      </c>
      <c r="G827" t="s">
        <v>1861</v>
      </c>
      <c r="H827" t="s">
        <v>1871</v>
      </c>
      <c r="I827">
        <v>66</v>
      </c>
    </row>
    <row r="828" spans="1:9" x14ac:dyDescent="0.25">
      <c r="A828" t="s">
        <v>10</v>
      </c>
      <c r="B828" t="s">
        <v>1389</v>
      </c>
      <c r="C828" t="s">
        <v>1805</v>
      </c>
      <c r="D828" t="s">
        <v>1806</v>
      </c>
      <c r="E828" t="s">
        <v>1861</v>
      </c>
      <c r="F828" t="s">
        <v>1862</v>
      </c>
      <c r="G828" t="s">
        <v>1872</v>
      </c>
      <c r="H828" t="s">
        <v>1873</v>
      </c>
      <c r="I828">
        <v>500</v>
      </c>
    </row>
    <row r="829" spans="1:9" x14ac:dyDescent="0.25">
      <c r="A829" t="s">
        <v>10</v>
      </c>
      <c r="B829" t="s">
        <v>1389</v>
      </c>
      <c r="C829" t="s">
        <v>1805</v>
      </c>
      <c r="D829" t="s">
        <v>1806</v>
      </c>
      <c r="E829" t="s">
        <v>1861</v>
      </c>
      <c r="F829" t="s">
        <v>1862</v>
      </c>
      <c r="G829" t="s">
        <v>1874</v>
      </c>
      <c r="H829" t="s">
        <v>1875</v>
      </c>
      <c r="I829">
        <v>250</v>
      </c>
    </row>
    <row r="830" spans="1:9" x14ac:dyDescent="0.25">
      <c r="A830" t="s">
        <v>10</v>
      </c>
      <c r="B830" t="s">
        <v>1389</v>
      </c>
      <c r="C830" t="s">
        <v>1805</v>
      </c>
      <c r="D830" t="s">
        <v>1806</v>
      </c>
      <c r="E830" t="s">
        <v>1861</v>
      </c>
      <c r="F830" t="s">
        <v>1862</v>
      </c>
      <c r="G830" t="s">
        <v>1876</v>
      </c>
      <c r="H830" t="s">
        <v>1877</v>
      </c>
      <c r="I830">
        <v>550</v>
      </c>
    </row>
    <row r="831" spans="1:9" x14ac:dyDescent="0.25">
      <c r="A831" t="s">
        <v>10</v>
      </c>
      <c r="B831" t="s">
        <v>1389</v>
      </c>
      <c r="C831" t="s">
        <v>1805</v>
      </c>
      <c r="D831" t="s">
        <v>1806</v>
      </c>
      <c r="E831" t="s">
        <v>1861</v>
      </c>
      <c r="F831" t="s">
        <v>1862</v>
      </c>
      <c r="G831" t="s">
        <v>1878</v>
      </c>
      <c r="H831" t="s">
        <v>1879</v>
      </c>
      <c r="I831">
        <v>750</v>
      </c>
    </row>
    <row r="832" spans="1:9" x14ac:dyDescent="0.25">
      <c r="A832" t="s">
        <v>10</v>
      </c>
      <c r="B832" t="s">
        <v>1389</v>
      </c>
      <c r="C832" t="s">
        <v>1805</v>
      </c>
      <c r="D832" t="s">
        <v>1806</v>
      </c>
      <c r="E832" t="s">
        <v>1805</v>
      </c>
      <c r="F832" t="s">
        <v>1880</v>
      </c>
      <c r="G832" t="s">
        <v>1805</v>
      </c>
      <c r="H832" t="s">
        <v>1881</v>
      </c>
      <c r="I832">
        <v>50</v>
      </c>
    </row>
    <row r="833" spans="1:9" x14ac:dyDescent="0.25">
      <c r="A833" t="s">
        <v>10</v>
      </c>
      <c r="B833" t="s">
        <v>1389</v>
      </c>
      <c r="C833" t="s">
        <v>1805</v>
      </c>
      <c r="D833" t="s">
        <v>1806</v>
      </c>
      <c r="E833" t="s">
        <v>1805</v>
      </c>
      <c r="F833" t="s">
        <v>1880</v>
      </c>
      <c r="G833" t="s">
        <v>1882</v>
      </c>
      <c r="H833" t="s">
        <v>1883</v>
      </c>
      <c r="I833">
        <v>125</v>
      </c>
    </row>
    <row r="834" spans="1:9" x14ac:dyDescent="0.25">
      <c r="A834" t="s">
        <v>10</v>
      </c>
      <c r="B834" t="s">
        <v>1389</v>
      </c>
      <c r="C834" t="s">
        <v>1805</v>
      </c>
      <c r="D834" t="s">
        <v>1806</v>
      </c>
      <c r="E834" t="s">
        <v>1805</v>
      </c>
      <c r="F834" t="s">
        <v>1880</v>
      </c>
      <c r="G834" t="s">
        <v>1884</v>
      </c>
      <c r="H834" t="s">
        <v>1885</v>
      </c>
      <c r="I834">
        <v>30</v>
      </c>
    </row>
    <row r="835" spans="1:9" x14ac:dyDescent="0.25">
      <c r="A835" t="s">
        <v>10</v>
      </c>
      <c r="B835" t="s">
        <v>1389</v>
      </c>
      <c r="C835" t="s">
        <v>1805</v>
      </c>
      <c r="D835" t="s">
        <v>1806</v>
      </c>
      <c r="E835" t="s">
        <v>1805</v>
      </c>
      <c r="F835" t="s">
        <v>1880</v>
      </c>
      <c r="G835" t="s">
        <v>1886</v>
      </c>
      <c r="H835" t="s">
        <v>1887</v>
      </c>
      <c r="I835">
        <v>70</v>
      </c>
    </row>
    <row r="836" spans="1:9" x14ac:dyDescent="0.25">
      <c r="A836" t="s">
        <v>10</v>
      </c>
      <c r="B836" t="s">
        <v>1389</v>
      </c>
      <c r="C836" t="s">
        <v>1805</v>
      </c>
      <c r="D836" t="s">
        <v>1806</v>
      </c>
      <c r="E836" t="s">
        <v>1805</v>
      </c>
      <c r="F836" t="s">
        <v>1880</v>
      </c>
      <c r="G836" t="s">
        <v>1888</v>
      </c>
      <c r="H836" t="s">
        <v>1889</v>
      </c>
      <c r="I836">
        <v>20</v>
      </c>
    </row>
    <row r="837" spans="1:9" x14ac:dyDescent="0.25">
      <c r="A837" t="s">
        <v>10</v>
      </c>
      <c r="B837" t="s">
        <v>1389</v>
      </c>
      <c r="C837" t="s">
        <v>1805</v>
      </c>
      <c r="D837" t="s">
        <v>1806</v>
      </c>
      <c r="E837" t="s">
        <v>1805</v>
      </c>
      <c r="F837" t="s">
        <v>1880</v>
      </c>
      <c r="G837" t="s">
        <v>1890</v>
      </c>
      <c r="H837" t="s">
        <v>1891</v>
      </c>
      <c r="I837">
        <v>495</v>
      </c>
    </row>
    <row r="838" spans="1:9" x14ac:dyDescent="0.25">
      <c r="A838" t="s">
        <v>10</v>
      </c>
      <c r="B838" t="s">
        <v>1389</v>
      </c>
      <c r="C838" t="s">
        <v>1805</v>
      </c>
      <c r="D838" t="s">
        <v>1806</v>
      </c>
      <c r="E838" t="s">
        <v>1805</v>
      </c>
      <c r="F838" t="s">
        <v>1880</v>
      </c>
      <c r="G838" t="s">
        <v>1892</v>
      </c>
      <c r="H838" t="s">
        <v>1893</v>
      </c>
      <c r="I838">
        <v>60</v>
      </c>
    </row>
    <row r="839" spans="1:9" x14ac:dyDescent="0.25">
      <c r="A839" t="s">
        <v>10</v>
      </c>
      <c r="B839" t="s">
        <v>1389</v>
      </c>
      <c r="C839" t="s">
        <v>1805</v>
      </c>
      <c r="D839" t="s">
        <v>1806</v>
      </c>
      <c r="E839" t="s">
        <v>1805</v>
      </c>
      <c r="F839" t="s">
        <v>1880</v>
      </c>
      <c r="G839" t="s">
        <v>1894</v>
      </c>
      <c r="H839" t="s">
        <v>1895</v>
      </c>
      <c r="I839">
        <v>26</v>
      </c>
    </row>
    <row r="840" spans="1:9" x14ac:dyDescent="0.25">
      <c r="A840" t="s">
        <v>10</v>
      </c>
      <c r="B840" t="s">
        <v>1389</v>
      </c>
      <c r="C840" t="s">
        <v>1805</v>
      </c>
      <c r="D840" t="s">
        <v>1806</v>
      </c>
      <c r="E840" t="s">
        <v>1805</v>
      </c>
      <c r="F840" t="s">
        <v>1880</v>
      </c>
      <c r="G840" t="s">
        <v>1896</v>
      </c>
      <c r="H840" t="s">
        <v>1897</v>
      </c>
      <c r="I840">
        <v>6</v>
      </c>
    </row>
    <row r="841" spans="1:9" x14ac:dyDescent="0.25">
      <c r="A841" t="s">
        <v>10</v>
      </c>
      <c r="B841" t="s">
        <v>1389</v>
      </c>
      <c r="C841" t="s">
        <v>1390</v>
      </c>
      <c r="D841" t="s">
        <v>1391</v>
      </c>
      <c r="E841" t="s">
        <v>1392</v>
      </c>
      <c r="F841" t="s">
        <v>1393</v>
      </c>
      <c r="G841" t="s">
        <v>1898</v>
      </c>
      <c r="H841" t="s">
        <v>1899</v>
      </c>
      <c r="I841">
        <v>120</v>
      </c>
    </row>
    <row r="842" spans="1:9" x14ac:dyDescent="0.25">
      <c r="A842" t="s">
        <v>10</v>
      </c>
      <c r="B842" t="s">
        <v>1389</v>
      </c>
      <c r="C842" t="s">
        <v>1390</v>
      </c>
      <c r="D842" t="s">
        <v>1391</v>
      </c>
      <c r="E842" t="s">
        <v>1392</v>
      </c>
      <c r="F842" t="s">
        <v>1393</v>
      </c>
      <c r="G842" t="s">
        <v>1900</v>
      </c>
      <c r="H842" t="s">
        <v>1901</v>
      </c>
      <c r="I842">
        <v>8</v>
      </c>
    </row>
    <row r="843" spans="1:9" x14ac:dyDescent="0.25">
      <c r="A843" t="s">
        <v>10</v>
      </c>
      <c r="B843" t="s">
        <v>1389</v>
      </c>
      <c r="C843" t="s">
        <v>1390</v>
      </c>
      <c r="D843" t="s">
        <v>1391</v>
      </c>
      <c r="E843" t="s">
        <v>1392</v>
      </c>
      <c r="F843" t="s">
        <v>1393</v>
      </c>
      <c r="G843" t="s">
        <v>1902</v>
      </c>
      <c r="H843" t="s">
        <v>1903</v>
      </c>
      <c r="I843">
        <v>25</v>
      </c>
    </row>
    <row r="844" spans="1:9" x14ac:dyDescent="0.25">
      <c r="A844" t="s">
        <v>10</v>
      </c>
      <c r="B844" t="s">
        <v>1389</v>
      </c>
      <c r="C844" t="s">
        <v>1390</v>
      </c>
      <c r="D844" t="s">
        <v>1391</v>
      </c>
      <c r="E844" t="s">
        <v>1392</v>
      </c>
      <c r="F844" t="s">
        <v>1393</v>
      </c>
      <c r="G844" t="s">
        <v>1904</v>
      </c>
      <c r="H844" t="s">
        <v>1905</v>
      </c>
      <c r="I844">
        <v>220</v>
      </c>
    </row>
    <row r="845" spans="1:9" x14ac:dyDescent="0.25">
      <c r="A845" t="s">
        <v>10</v>
      </c>
      <c r="B845" t="s">
        <v>1389</v>
      </c>
      <c r="C845" t="s">
        <v>1390</v>
      </c>
      <c r="D845" t="s">
        <v>1391</v>
      </c>
      <c r="E845" t="s">
        <v>1402</v>
      </c>
      <c r="F845" t="s">
        <v>1403</v>
      </c>
      <c r="G845" t="s">
        <v>1906</v>
      </c>
      <c r="H845" t="s">
        <v>1907</v>
      </c>
      <c r="I845">
        <v>55</v>
      </c>
    </row>
    <row r="846" spans="1:9" x14ac:dyDescent="0.25">
      <c r="A846" t="s">
        <v>10</v>
      </c>
      <c r="B846" t="s">
        <v>1389</v>
      </c>
      <c r="C846" t="s">
        <v>1390</v>
      </c>
      <c r="D846" t="s">
        <v>1391</v>
      </c>
      <c r="E846" t="s">
        <v>1402</v>
      </c>
      <c r="F846" t="s">
        <v>1403</v>
      </c>
      <c r="G846" t="s">
        <v>1908</v>
      </c>
      <c r="H846" t="s">
        <v>1909</v>
      </c>
      <c r="I846">
        <v>75</v>
      </c>
    </row>
    <row r="847" spans="1:9" x14ac:dyDescent="0.25">
      <c r="A847" t="s">
        <v>10</v>
      </c>
      <c r="B847" t="s">
        <v>1389</v>
      </c>
      <c r="C847" t="s">
        <v>1390</v>
      </c>
      <c r="D847" t="s">
        <v>1391</v>
      </c>
      <c r="E847" t="s">
        <v>1402</v>
      </c>
      <c r="F847" t="s">
        <v>1403</v>
      </c>
      <c r="G847" t="s">
        <v>1910</v>
      </c>
      <c r="H847" t="s">
        <v>1911</v>
      </c>
      <c r="I847">
        <v>175</v>
      </c>
    </row>
    <row r="848" spans="1:9" x14ac:dyDescent="0.25">
      <c r="A848" t="s">
        <v>10</v>
      </c>
      <c r="B848" t="s">
        <v>1389</v>
      </c>
      <c r="C848" t="s">
        <v>1390</v>
      </c>
      <c r="D848" t="s">
        <v>1391</v>
      </c>
      <c r="E848" t="s">
        <v>1402</v>
      </c>
      <c r="F848" t="s">
        <v>1403</v>
      </c>
      <c r="G848" t="s">
        <v>1912</v>
      </c>
      <c r="H848" t="s">
        <v>1913</v>
      </c>
      <c r="I848">
        <v>135</v>
      </c>
    </row>
    <row r="849" spans="1:9" x14ac:dyDescent="0.25">
      <c r="A849" t="s">
        <v>10</v>
      </c>
      <c r="B849" t="s">
        <v>1389</v>
      </c>
      <c r="C849" t="s">
        <v>1390</v>
      </c>
      <c r="D849" t="s">
        <v>1391</v>
      </c>
      <c r="E849" t="s">
        <v>1402</v>
      </c>
      <c r="F849" t="s">
        <v>1403</v>
      </c>
      <c r="G849" t="s">
        <v>1914</v>
      </c>
      <c r="H849" t="s">
        <v>1915</v>
      </c>
      <c r="I849">
        <v>75</v>
      </c>
    </row>
    <row r="850" spans="1:9" x14ac:dyDescent="0.25">
      <c r="A850" t="s">
        <v>10</v>
      </c>
      <c r="B850" t="s">
        <v>1389</v>
      </c>
      <c r="C850" t="s">
        <v>1390</v>
      </c>
      <c r="D850" t="s">
        <v>1391</v>
      </c>
      <c r="E850" t="s">
        <v>1402</v>
      </c>
      <c r="F850" t="s">
        <v>1403</v>
      </c>
      <c r="G850" t="s">
        <v>1916</v>
      </c>
      <c r="H850" t="s">
        <v>1917</v>
      </c>
      <c r="I850">
        <v>225</v>
      </c>
    </row>
    <row r="851" spans="1:9" x14ac:dyDescent="0.25">
      <c r="A851" t="s">
        <v>10</v>
      </c>
      <c r="B851" t="s">
        <v>1389</v>
      </c>
      <c r="C851" t="s">
        <v>1390</v>
      </c>
      <c r="D851" t="s">
        <v>1391</v>
      </c>
      <c r="E851" t="s">
        <v>1402</v>
      </c>
      <c r="F851" t="s">
        <v>1403</v>
      </c>
      <c r="G851" t="s">
        <v>1918</v>
      </c>
      <c r="H851" t="s">
        <v>1919</v>
      </c>
      <c r="I851">
        <v>75</v>
      </c>
    </row>
    <row r="852" spans="1:9" x14ac:dyDescent="0.25">
      <c r="A852" t="s">
        <v>10</v>
      </c>
      <c r="B852" t="s">
        <v>1389</v>
      </c>
      <c r="C852" t="s">
        <v>1390</v>
      </c>
      <c r="D852" t="s">
        <v>1391</v>
      </c>
      <c r="E852" t="s">
        <v>1402</v>
      </c>
      <c r="F852" t="s">
        <v>1403</v>
      </c>
      <c r="G852" t="s">
        <v>1920</v>
      </c>
      <c r="H852" t="s">
        <v>1921</v>
      </c>
      <c r="I852">
        <v>75</v>
      </c>
    </row>
    <row r="853" spans="1:9" x14ac:dyDescent="0.25">
      <c r="A853" t="s">
        <v>10</v>
      </c>
      <c r="B853" t="s">
        <v>1389</v>
      </c>
      <c r="C853" t="s">
        <v>1390</v>
      </c>
      <c r="D853" t="s">
        <v>1391</v>
      </c>
      <c r="E853" t="s">
        <v>1402</v>
      </c>
      <c r="F853" t="s">
        <v>1403</v>
      </c>
      <c r="G853" t="s">
        <v>1922</v>
      </c>
      <c r="H853" t="s">
        <v>1923</v>
      </c>
      <c r="I853">
        <v>80</v>
      </c>
    </row>
    <row r="854" spans="1:9" x14ac:dyDescent="0.25">
      <c r="A854" t="s">
        <v>10</v>
      </c>
      <c r="B854" t="s">
        <v>1389</v>
      </c>
      <c r="C854" t="s">
        <v>1390</v>
      </c>
      <c r="D854" t="s">
        <v>1391</v>
      </c>
      <c r="E854" t="s">
        <v>1413</v>
      </c>
      <c r="F854" t="s">
        <v>1414</v>
      </c>
      <c r="G854" t="s">
        <v>1413</v>
      </c>
      <c r="H854" t="s">
        <v>1924</v>
      </c>
      <c r="I854">
        <v>108</v>
      </c>
    </row>
    <row r="855" spans="1:9" x14ac:dyDescent="0.25">
      <c r="A855" t="s">
        <v>10</v>
      </c>
      <c r="B855" t="s">
        <v>1389</v>
      </c>
      <c r="C855" t="s">
        <v>1390</v>
      </c>
      <c r="D855" t="s">
        <v>1391</v>
      </c>
      <c r="E855" t="s">
        <v>1413</v>
      </c>
      <c r="F855" t="s">
        <v>1414</v>
      </c>
      <c r="G855" t="s">
        <v>1925</v>
      </c>
      <c r="H855" t="s">
        <v>1926</v>
      </c>
      <c r="I855">
        <v>75</v>
      </c>
    </row>
    <row r="856" spans="1:9" x14ac:dyDescent="0.25">
      <c r="A856" t="s">
        <v>10</v>
      </c>
      <c r="B856" t="s">
        <v>1389</v>
      </c>
      <c r="C856" t="s">
        <v>1390</v>
      </c>
      <c r="D856" t="s">
        <v>1391</v>
      </c>
      <c r="E856" t="s">
        <v>1413</v>
      </c>
      <c r="F856" t="s">
        <v>1414</v>
      </c>
      <c r="G856" t="s">
        <v>1927</v>
      </c>
      <c r="H856" t="s">
        <v>1928</v>
      </c>
      <c r="I856">
        <v>80</v>
      </c>
    </row>
    <row r="857" spans="1:9" x14ac:dyDescent="0.25">
      <c r="A857" t="s">
        <v>10</v>
      </c>
      <c r="B857" t="s">
        <v>1389</v>
      </c>
      <c r="C857" t="s">
        <v>1390</v>
      </c>
      <c r="D857" t="s">
        <v>1391</v>
      </c>
      <c r="E857" t="s">
        <v>1413</v>
      </c>
      <c r="F857" t="s">
        <v>1414</v>
      </c>
      <c r="G857" t="s">
        <v>1929</v>
      </c>
      <c r="H857" t="s">
        <v>1930</v>
      </c>
      <c r="I857">
        <v>75</v>
      </c>
    </row>
    <row r="858" spans="1:9" x14ac:dyDescent="0.25">
      <c r="A858" t="s">
        <v>10</v>
      </c>
      <c r="B858" t="s">
        <v>1389</v>
      </c>
      <c r="C858" t="s">
        <v>1390</v>
      </c>
      <c r="D858" t="s">
        <v>1391</v>
      </c>
      <c r="E858" t="s">
        <v>1419</v>
      </c>
      <c r="F858" t="s">
        <v>1420</v>
      </c>
      <c r="G858" t="s">
        <v>1931</v>
      </c>
      <c r="H858" t="s">
        <v>1932</v>
      </c>
      <c r="I858">
        <v>180</v>
      </c>
    </row>
    <row r="859" spans="1:9" x14ac:dyDescent="0.25">
      <c r="A859" t="s">
        <v>10</v>
      </c>
      <c r="B859" t="s">
        <v>1389</v>
      </c>
      <c r="C859" t="s">
        <v>1390</v>
      </c>
      <c r="D859" t="s">
        <v>1391</v>
      </c>
      <c r="E859" t="s">
        <v>1419</v>
      </c>
      <c r="F859" t="s">
        <v>1420</v>
      </c>
      <c r="G859" t="s">
        <v>1933</v>
      </c>
      <c r="H859" t="s">
        <v>1934</v>
      </c>
      <c r="I859">
        <v>885</v>
      </c>
    </row>
    <row r="860" spans="1:9" x14ac:dyDescent="0.25">
      <c r="A860" t="s">
        <v>10</v>
      </c>
      <c r="B860" t="s">
        <v>1389</v>
      </c>
      <c r="C860" t="s">
        <v>1390</v>
      </c>
      <c r="D860" t="s">
        <v>1391</v>
      </c>
      <c r="E860" t="s">
        <v>1419</v>
      </c>
      <c r="F860" t="s">
        <v>1420</v>
      </c>
      <c r="G860" t="s">
        <v>1935</v>
      </c>
      <c r="H860" t="s">
        <v>1936</v>
      </c>
      <c r="I860">
        <v>66</v>
      </c>
    </row>
    <row r="861" spans="1:9" x14ac:dyDescent="0.25">
      <c r="A861" t="s">
        <v>10</v>
      </c>
      <c r="B861" t="s">
        <v>1389</v>
      </c>
      <c r="C861" t="s">
        <v>1390</v>
      </c>
      <c r="D861" t="s">
        <v>1391</v>
      </c>
      <c r="E861" t="s">
        <v>1419</v>
      </c>
      <c r="F861" t="s">
        <v>1420</v>
      </c>
      <c r="G861" t="s">
        <v>1937</v>
      </c>
      <c r="H861" t="s">
        <v>1938</v>
      </c>
      <c r="I861">
        <v>820</v>
      </c>
    </row>
    <row r="862" spans="1:9" x14ac:dyDescent="0.25">
      <c r="A862" t="s">
        <v>10</v>
      </c>
      <c r="B862" t="s">
        <v>1389</v>
      </c>
      <c r="C862" t="s">
        <v>1390</v>
      </c>
      <c r="D862" t="s">
        <v>1391</v>
      </c>
      <c r="E862" t="s">
        <v>1419</v>
      </c>
      <c r="F862" t="s">
        <v>1420</v>
      </c>
      <c r="G862" t="s">
        <v>1939</v>
      </c>
      <c r="H862" t="s">
        <v>1940</v>
      </c>
      <c r="I862">
        <v>250</v>
      </c>
    </row>
    <row r="863" spans="1:9" x14ac:dyDescent="0.25">
      <c r="A863" t="s">
        <v>10</v>
      </c>
      <c r="B863" t="s">
        <v>1389</v>
      </c>
      <c r="C863" t="s">
        <v>1390</v>
      </c>
      <c r="D863" t="s">
        <v>1391</v>
      </c>
      <c r="E863" t="s">
        <v>1444</v>
      </c>
      <c r="F863" t="s">
        <v>1445</v>
      </c>
      <c r="G863" t="s">
        <v>1941</v>
      </c>
      <c r="H863" t="s">
        <v>1942</v>
      </c>
      <c r="I863">
        <v>69</v>
      </c>
    </row>
    <row r="864" spans="1:9" x14ac:dyDescent="0.25">
      <c r="A864" t="s">
        <v>10</v>
      </c>
      <c r="B864" t="s">
        <v>1389</v>
      </c>
      <c r="C864" t="s">
        <v>1390</v>
      </c>
      <c r="D864" t="s">
        <v>1391</v>
      </c>
      <c r="E864" t="s">
        <v>1444</v>
      </c>
      <c r="F864" t="s">
        <v>1445</v>
      </c>
      <c r="G864" t="s">
        <v>1943</v>
      </c>
      <c r="H864" t="s">
        <v>1944</v>
      </c>
      <c r="I864">
        <v>10</v>
      </c>
    </row>
    <row r="865" spans="1:9" x14ac:dyDescent="0.25">
      <c r="A865" t="s">
        <v>10</v>
      </c>
      <c r="B865" t="s">
        <v>1389</v>
      </c>
      <c r="C865" t="s">
        <v>1390</v>
      </c>
      <c r="D865" t="s">
        <v>1391</v>
      </c>
      <c r="E865" t="s">
        <v>1444</v>
      </c>
      <c r="F865" t="s">
        <v>1445</v>
      </c>
      <c r="G865" t="s">
        <v>1945</v>
      </c>
      <c r="H865" t="s">
        <v>1946</v>
      </c>
      <c r="I865">
        <v>293</v>
      </c>
    </row>
    <row r="866" spans="1:9" x14ac:dyDescent="0.25">
      <c r="A866" t="s">
        <v>10</v>
      </c>
      <c r="B866" t="s">
        <v>1389</v>
      </c>
      <c r="C866" t="s">
        <v>1390</v>
      </c>
      <c r="D866" t="s">
        <v>1391</v>
      </c>
      <c r="E866" t="s">
        <v>1444</v>
      </c>
      <c r="F866" t="s">
        <v>1445</v>
      </c>
      <c r="G866" t="s">
        <v>1947</v>
      </c>
      <c r="H866" t="s">
        <v>1948</v>
      </c>
      <c r="I866">
        <v>50</v>
      </c>
    </row>
    <row r="867" spans="1:9" x14ac:dyDescent="0.25">
      <c r="A867" t="s">
        <v>10</v>
      </c>
      <c r="B867" t="s">
        <v>1389</v>
      </c>
      <c r="C867" t="s">
        <v>1390</v>
      </c>
      <c r="D867" t="s">
        <v>1391</v>
      </c>
      <c r="E867" t="s">
        <v>1444</v>
      </c>
      <c r="F867" t="s">
        <v>1445</v>
      </c>
      <c r="G867" t="s">
        <v>1949</v>
      </c>
      <c r="H867" t="s">
        <v>1950</v>
      </c>
      <c r="I867">
        <v>102</v>
      </c>
    </row>
    <row r="868" spans="1:9" x14ac:dyDescent="0.25">
      <c r="A868" t="s">
        <v>10</v>
      </c>
      <c r="B868" t="s">
        <v>1389</v>
      </c>
      <c r="C868" t="s">
        <v>1390</v>
      </c>
      <c r="D868" t="s">
        <v>1391</v>
      </c>
      <c r="E868" t="s">
        <v>1444</v>
      </c>
      <c r="F868" t="s">
        <v>1445</v>
      </c>
      <c r="G868" t="s">
        <v>1951</v>
      </c>
      <c r="H868" t="s">
        <v>1952</v>
      </c>
      <c r="I868">
        <v>25</v>
      </c>
    </row>
    <row r="869" spans="1:9" x14ac:dyDescent="0.25">
      <c r="A869" t="s">
        <v>10</v>
      </c>
      <c r="B869" t="s">
        <v>1389</v>
      </c>
      <c r="C869" t="s">
        <v>1390</v>
      </c>
      <c r="D869" t="s">
        <v>1391</v>
      </c>
      <c r="E869" t="s">
        <v>1444</v>
      </c>
      <c r="F869" t="s">
        <v>1445</v>
      </c>
      <c r="G869" t="s">
        <v>1953</v>
      </c>
      <c r="H869" t="s">
        <v>1954</v>
      </c>
      <c r="I869">
        <v>55</v>
      </c>
    </row>
    <row r="870" spans="1:9" x14ac:dyDescent="0.25">
      <c r="A870" t="s">
        <v>10</v>
      </c>
      <c r="B870" t="s">
        <v>1389</v>
      </c>
      <c r="C870" t="s">
        <v>1390</v>
      </c>
      <c r="D870" t="s">
        <v>1391</v>
      </c>
      <c r="E870" t="s">
        <v>1444</v>
      </c>
      <c r="F870" t="s">
        <v>1445</v>
      </c>
      <c r="G870" t="s">
        <v>455</v>
      </c>
      <c r="H870" t="s">
        <v>1955</v>
      </c>
      <c r="I870">
        <v>35</v>
      </c>
    </row>
    <row r="871" spans="1:9" x14ac:dyDescent="0.25">
      <c r="A871" t="s">
        <v>10</v>
      </c>
      <c r="B871" t="s">
        <v>1389</v>
      </c>
      <c r="C871" t="s">
        <v>1390</v>
      </c>
      <c r="D871" t="s">
        <v>1391</v>
      </c>
      <c r="E871" t="s">
        <v>1444</v>
      </c>
      <c r="F871" t="s">
        <v>1445</v>
      </c>
      <c r="G871" t="s">
        <v>1956</v>
      </c>
      <c r="H871" t="s">
        <v>1957</v>
      </c>
      <c r="I871">
        <v>28</v>
      </c>
    </row>
    <row r="872" spans="1:9" x14ac:dyDescent="0.25">
      <c r="A872" t="s">
        <v>10</v>
      </c>
      <c r="B872" t="s">
        <v>1389</v>
      </c>
      <c r="C872" t="s">
        <v>1390</v>
      </c>
      <c r="D872" t="s">
        <v>1391</v>
      </c>
      <c r="E872" t="s">
        <v>1444</v>
      </c>
      <c r="F872" t="s">
        <v>1445</v>
      </c>
      <c r="G872" t="s">
        <v>1958</v>
      </c>
      <c r="H872" t="s">
        <v>1959</v>
      </c>
      <c r="I872">
        <v>100</v>
      </c>
    </row>
    <row r="873" spans="1:9" x14ac:dyDescent="0.25">
      <c r="A873" t="s">
        <v>10</v>
      </c>
      <c r="B873" t="s">
        <v>1389</v>
      </c>
      <c r="C873" t="s">
        <v>1390</v>
      </c>
      <c r="D873" t="s">
        <v>1391</v>
      </c>
      <c r="E873" t="s">
        <v>1444</v>
      </c>
      <c r="F873" t="s">
        <v>1445</v>
      </c>
      <c r="G873" t="s">
        <v>1960</v>
      </c>
      <c r="H873" t="s">
        <v>1961</v>
      </c>
      <c r="I873">
        <v>35</v>
      </c>
    </row>
    <row r="874" spans="1:9" x14ac:dyDescent="0.25">
      <c r="A874" t="s">
        <v>10</v>
      </c>
      <c r="B874" t="s">
        <v>1389</v>
      </c>
      <c r="C874" t="s">
        <v>1390</v>
      </c>
      <c r="D874" t="s">
        <v>1391</v>
      </c>
      <c r="E874" t="s">
        <v>1444</v>
      </c>
      <c r="F874" t="s">
        <v>1445</v>
      </c>
      <c r="G874" t="s">
        <v>1962</v>
      </c>
      <c r="H874" t="s">
        <v>1963</v>
      </c>
      <c r="I874">
        <v>112</v>
      </c>
    </row>
    <row r="875" spans="1:9" x14ac:dyDescent="0.25">
      <c r="A875" t="s">
        <v>10</v>
      </c>
      <c r="B875" t="s">
        <v>1389</v>
      </c>
      <c r="C875" t="s">
        <v>1390</v>
      </c>
      <c r="D875" t="s">
        <v>1391</v>
      </c>
      <c r="E875" t="s">
        <v>1477</v>
      </c>
      <c r="F875" t="s">
        <v>1478</v>
      </c>
      <c r="G875" t="s">
        <v>1964</v>
      </c>
      <c r="H875" t="s">
        <v>1965</v>
      </c>
      <c r="I875">
        <v>200</v>
      </c>
    </row>
    <row r="876" spans="1:9" x14ac:dyDescent="0.25">
      <c r="A876" t="s">
        <v>10</v>
      </c>
      <c r="B876" t="s">
        <v>1389</v>
      </c>
      <c r="C876" t="s">
        <v>1390</v>
      </c>
      <c r="D876" t="s">
        <v>1391</v>
      </c>
      <c r="E876" t="s">
        <v>1477</v>
      </c>
      <c r="F876" t="s">
        <v>1478</v>
      </c>
      <c r="G876" t="s">
        <v>1477</v>
      </c>
      <c r="H876" t="s">
        <v>1966</v>
      </c>
      <c r="I876">
        <v>25</v>
      </c>
    </row>
    <row r="877" spans="1:9" x14ac:dyDescent="0.25">
      <c r="A877" t="s">
        <v>10</v>
      </c>
      <c r="B877" t="s">
        <v>1389</v>
      </c>
      <c r="C877" t="s">
        <v>1390</v>
      </c>
      <c r="D877" t="s">
        <v>1391</v>
      </c>
      <c r="E877" t="s">
        <v>1477</v>
      </c>
      <c r="F877" t="s">
        <v>1478</v>
      </c>
      <c r="G877" t="s">
        <v>1967</v>
      </c>
      <c r="H877" t="s">
        <v>1968</v>
      </c>
      <c r="I877">
        <v>18</v>
      </c>
    </row>
    <row r="878" spans="1:9" x14ac:dyDescent="0.25">
      <c r="A878" t="s">
        <v>11</v>
      </c>
      <c r="B878" t="s">
        <v>1969</v>
      </c>
      <c r="C878" t="s">
        <v>1970</v>
      </c>
      <c r="D878" t="s">
        <v>1971</v>
      </c>
      <c r="E878" t="s">
        <v>1970</v>
      </c>
      <c r="F878" t="s">
        <v>1972</v>
      </c>
      <c r="G878" t="s">
        <v>1970</v>
      </c>
      <c r="H878" t="s">
        <v>1973</v>
      </c>
      <c r="I878">
        <v>30</v>
      </c>
    </row>
    <row r="879" spans="1:9" x14ac:dyDescent="0.25">
      <c r="A879" t="s">
        <v>11</v>
      </c>
      <c r="B879" t="s">
        <v>1969</v>
      </c>
      <c r="C879" t="s">
        <v>1970</v>
      </c>
      <c r="D879" t="s">
        <v>1971</v>
      </c>
      <c r="E879" t="s">
        <v>1974</v>
      </c>
      <c r="F879" t="s">
        <v>1975</v>
      </c>
      <c r="G879" t="s">
        <v>1976</v>
      </c>
      <c r="H879" t="s">
        <v>1977</v>
      </c>
      <c r="I879">
        <v>20</v>
      </c>
    </row>
    <row r="880" spans="1:9" x14ac:dyDescent="0.25">
      <c r="A880" t="s">
        <v>11</v>
      </c>
      <c r="B880" t="s">
        <v>1969</v>
      </c>
      <c r="C880" t="s">
        <v>1970</v>
      </c>
      <c r="D880" t="s">
        <v>1971</v>
      </c>
      <c r="E880" t="s">
        <v>1974</v>
      </c>
      <c r="F880" t="s">
        <v>1975</v>
      </c>
      <c r="G880" t="s">
        <v>1978</v>
      </c>
      <c r="H880" t="s">
        <v>1979</v>
      </c>
      <c r="I880">
        <v>15</v>
      </c>
    </row>
    <row r="881" spans="1:9" x14ac:dyDescent="0.25">
      <c r="A881" t="s">
        <v>11</v>
      </c>
      <c r="B881" t="s">
        <v>1969</v>
      </c>
      <c r="C881" t="s">
        <v>1970</v>
      </c>
      <c r="D881" t="s">
        <v>1971</v>
      </c>
      <c r="E881" t="s">
        <v>1980</v>
      </c>
      <c r="F881" t="s">
        <v>1981</v>
      </c>
      <c r="G881" t="s">
        <v>1980</v>
      </c>
      <c r="H881" t="s">
        <v>1982</v>
      </c>
      <c r="I881">
        <v>25</v>
      </c>
    </row>
    <row r="882" spans="1:9" x14ac:dyDescent="0.25">
      <c r="A882" t="s">
        <v>11</v>
      </c>
      <c r="B882" t="s">
        <v>1969</v>
      </c>
      <c r="C882" t="s">
        <v>1970</v>
      </c>
      <c r="D882" t="s">
        <v>1971</v>
      </c>
      <c r="E882" t="s">
        <v>1983</v>
      </c>
      <c r="F882" t="s">
        <v>1984</v>
      </c>
      <c r="G882" t="s">
        <v>1983</v>
      </c>
      <c r="H882" t="s">
        <v>1985</v>
      </c>
      <c r="I882">
        <v>20</v>
      </c>
    </row>
    <row r="883" spans="1:9" x14ac:dyDescent="0.25">
      <c r="A883" t="s">
        <v>11</v>
      </c>
      <c r="B883" t="s">
        <v>1969</v>
      </c>
      <c r="C883" t="s">
        <v>1970</v>
      </c>
      <c r="D883" t="s">
        <v>1971</v>
      </c>
      <c r="E883" t="s">
        <v>1983</v>
      </c>
      <c r="F883" t="s">
        <v>1984</v>
      </c>
      <c r="G883" t="s">
        <v>1986</v>
      </c>
      <c r="H883" t="s">
        <v>1987</v>
      </c>
      <c r="I883">
        <v>10</v>
      </c>
    </row>
    <row r="884" spans="1:9" x14ac:dyDescent="0.25">
      <c r="A884" t="s">
        <v>11</v>
      </c>
      <c r="B884" t="s">
        <v>1969</v>
      </c>
      <c r="C884" t="s">
        <v>1988</v>
      </c>
      <c r="D884" t="s">
        <v>1989</v>
      </c>
      <c r="E884" t="s">
        <v>1988</v>
      </c>
      <c r="F884" t="s">
        <v>1990</v>
      </c>
      <c r="G884" t="s">
        <v>1988</v>
      </c>
      <c r="H884" t="s">
        <v>1991</v>
      </c>
      <c r="I884">
        <v>30</v>
      </c>
    </row>
    <row r="885" spans="1:9" x14ac:dyDescent="0.25">
      <c r="A885" t="s">
        <v>11</v>
      </c>
      <c r="B885" t="s">
        <v>1969</v>
      </c>
      <c r="C885" t="s">
        <v>1988</v>
      </c>
      <c r="D885" t="s">
        <v>1989</v>
      </c>
      <c r="E885" t="s">
        <v>1988</v>
      </c>
      <c r="F885" t="s">
        <v>1990</v>
      </c>
      <c r="G885" t="s">
        <v>1992</v>
      </c>
      <c r="H885" t="s">
        <v>1993</v>
      </c>
      <c r="I885">
        <v>25</v>
      </c>
    </row>
    <row r="886" spans="1:9" x14ac:dyDescent="0.25">
      <c r="A886" t="s">
        <v>11</v>
      </c>
      <c r="B886" t="s">
        <v>1969</v>
      </c>
      <c r="C886" t="s">
        <v>1988</v>
      </c>
      <c r="D886" t="s">
        <v>1989</v>
      </c>
      <c r="E886" t="s">
        <v>1988</v>
      </c>
      <c r="F886" t="s">
        <v>1990</v>
      </c>
      <c r="G886" t="s">
        <v>1994</v>
      </c>
      <c r="H886" t="s">
        <v>1995</v>
      </c>
      <c r="I886">
        <v>15</v>
      </c>
    </row>
    <row r="887" spans="1:9" x14ac:dyDescent="0.25">
      <c r="A887" t="s">
        <v>11</v>
      </c>
      <c r="B887" t="s">
        <v>1969</v>
      </c>
      <c r="C887" t="s">
        <v>1988</v>
      </c>
      <c r="D887" t="s">
        <v>1989</v>
      </c>
      <c r="E887" t="s">
        <v>1988</v>
      </c>
      <c r="F887" t="s">
        <v>1990</v>
      </c>
      <c r="G887" t="s">
        <v>1996</v>
      </c>
      <c r="H887" t="s">
        <v>1997</v>
      </c>
      <c r="I887">
        <v>20</v>
      </c>
    </row>
    <row r="888" spans="1:9" x14ac:dyDescent="0.25">
      <c r="A888" t="s">
        <v>11</v>
      </c>
      <c r="B888" t="s">
        <v>1969</v>
      </c>
      <c r="C888" t="s">
        <v>1988</v>
      </c>
      <c r="D888" t="s">
        <v>1989</v>
      </c>
      <c r="E888" t="s">
        <v>1988</v>
      </c>
      <c r="F888" t="s">
        <v>1990</v>
      </c>
      <c r="G888" t="s">
        <v>1998</v>
      </c>
      <c r="H888" t="s">
        <v>1999</v>
      </c>
      <c r="I888">
        <v>20</v>
      </c>
    </row>
    <row r="889" spans="1:9" x14ac:dyDescent="0.25">
      <c r="A889" t="s">
        <v>11</v>
      </c>
      <c r="B889" t="s">
        <v>1969</v>
      </c>
      <c r="C889" t="s">
        <v>1988</v>
      </c>
      <c r="D889" t="s">
        <v>1989</v>
      </c>
      <c r="E889" t="s">
        <v>2000</v>
      </c>
      <c r="F889" t="s">
        <v>2001</v>
      </c>
      <c r="G889" t="s">
        <v>2000</v>
      </c>
      <c r="H889" t="s">
        <v>2002</v>
      </c>
      <c r="I889">
        <v>15</v>
      </c>
    </row>
    <row r="890" spans="1:9" x14ac:dyDescent="0.25">
      <c r="A890" t="s">
        <v>11</v>
      </c>
      <c r="B890" t="s">
        <v>1969</v>
      </c>
      <c r="C890" t="s">
        <v>1988</v>
      </c>
      <c r="D890" t="s">
        <v>1989</v>
      </c>
      <c r="E890" t="s">
        <v>2003</v>
      </c>
      <c r="F890" t="s">
        <v>2004</v>
      </c>
      <c r="G890" t="s">
        <v>2003</v>
      </c>
      <c r="H890" t="s">
        <v>2005</v>
      </c>
      <c r="I890">
        <v>20</v>
      </c>
    </row>
    <row r="891" spans="1:9" x14ac:dyDescent="0.25">
      <c r="A891" t="s">
        <v>11</v>
      </c>
      <c r="B891" t="s">
        <v>1969</v>
      </c>
      <c r="C891" t="s">
        <v>1988</v>
      </c>
      <c r="D891" t="s">
        <v>1989</v>
      </c>
      <c r="E891" t="s">
        <v>2003</v>
      </c>
      <c r="F891" t="s">
        <v>2004</v>
      </c>
      <c r="G891" t="s">
        <v>2006</v>
      </c>
      <c r="H891" t="s">
        <v>2007</v>
      </c>
      <c r="I891">
        <v>10</v>
      </c>
    </row>
    <row r="892" spans="1:9" x14ac:dyDescent="0.25">
      <c r="A892" t="s">
        <v>11</v>
      </c>
      <c r="B892" t="s">
        <v>1969</v>
      </c>
      <c r="C892" t="s">
        <v>1988</v>
      </c>
      <c r="D892" t="s">
        <v>1989</v>
      </c>
      <c r="E892" t="s">
        <v>2008</v>
      </c>
      <c r="F892" t="s">
        <v>2009</v>
      </c>
      <c r="G892" t="s">
        <v>2008</v>
      </c>
      <c r="H892" t="s">
        <v>2010</v>
      </c>
      <c r="I892">
        <v>15</v>
      </c>
    </row>
    <row r="893" spans="1:9" x14ac:dyDescent="0.25">
      <c r="A893" t="s">
        <v>11</v>
      </c>
      <c r="B893" t="s">
        <v>1969</v>
      </c>
      <c r="C893" t="s">
        <v>1988</v>
      </c>
      <c r="D893" t="s">
        <v>1989</v>
      </c>
      <c r="E893" t="s">
        <v>2008</v>
      </c>
      <c r="F893" t="s">
        <v>2009</v>
      </c>
      <c r="G893" t="s">
        <v>2011</v>
      </c>
      <c r="H893" t="s">
        <v>2012</v>
      </c>
      <c r="I893">
        <v>10</v>
      </c>
    </row>
    <row r="894" spans="1:9" x14ac:dyDescent="0.25">
      <c r="A894" t="s">
        <v>11</v>
      </c>
      <c r="B894" t="s">
        <v>1969</v>
      </c>
      <c r="C894" t="s">
        <v>2013</v>
      </c>
      <c r="D894" t="s">
        <v>2014</v>
      </c>
      <c r="E894" t="s">
        <v>2015</v>
      </c>
      <c r="F894" t="s">
        <v>2016</v>
      </c>
      <c r="G894" t="s">
        <v>2017</v>
      </c>
      <c r="H894" t="s">
        <v>2018</v>
      </c>
      <c r="I894">
        <v>15</v>
      </c>
    </row>
    <row r="895" spans="1:9" x14ac:dyDescent="0.25">
      <c r="A895" t="s">
        <v>11</v>
      </c>
      <c r="B895" t="s">
        <v>1969</v>
      </c>
      <c r="C895" t="s">
        <v>2013</v>
      </c>
      <c r="D895" t="s">
        <v>2014</v>
      </c>
      <c r="E895" t="s">
        <v>2015</v>
      </c>
      <c r="F895" t="s">
        <v>2016</v>
      </c>
      <c r="G895" t="s">
        <v>2019</v>
      </c>
      <c r="H895" t="s">
        <v>2020</v>
      </c>
      <c r="I895">
        <v>10</v>
      </c>
    </row>
    <row r="896" spans="1:9" x14ac:dyDescent="0.25">
      <c r="A896" t="s">
        <v>11</v>
      </c>
      <c r="B896" t="s">
        <v>1969</v>
      </c>
      <c r="C896" t="s">
        <v>2013</v>
      </c>
      <c r="D896" t="s">
        <v>2014</v>
      </c>
      <c r="E896" t="s">
        <v>2021</v>
      </c>
      <c r="F896" t="s">
        <v>2022</v>
      </c>
      <c r="G896" t="s">
        <v>2021</v>
      </c>
      <c r="H896" t="s">
        <v>2023</v>
      </c>
      <c r="I896">
        <v>25</v>
      </c>
    </row>
    <row r="897" spans="1:9" x14ac:dyDescent="0.25">
      <c r="A897" t="s">
        <v>11</v>
      </c>
      <c r="B897" t="s">
        <v>1969</v>
      </c>
      <c r="C897" t="s">
        <v>2013</v>
      </c>
      <c r="D897" t="s">
        <v>2014</v>
      </c>
      <c r="E897" t="s">
        <v>2021</v>
      </c>
      <c r="F897" t="s">
        <v>2022</v>
      </c>
      <c r="G897" t="s">
        <v>2024</v>
      </c>
      <c r="H897" t="s">
        <v>2025</v>
      </c>
      <c r="I897">
        <v>10</v>
      </c>
    </row>
    <row r="898" spans="1:9" x14ac:dyDescent="0.25">
      <c r="A898" t="s">
        <v>11</v>
      </c>
      <c r="B898" t="s">
        <v>1969</v>
      </c>
      <c r="C898" t="s">
        <v>2013</v>
      </c>
      <c r="D898" t="s">
        <v>2014</v>
      </c>
      <c r="E898" t="s">
        <v>2026</v>
      </c>
      <c r="F898" t="s">
        <v>2027</v>
      </c>
      <c r="G898" t="s">
        <v>2028</v>
      </c>
      <c r="H898" t="s">
        <v>2029</v>
      </c>
      <c r="I898">
        <v>35</v>
      </c>
    </row>
    <row r="899" spans="1:9" x14ac:dyDescent="0.25">
      <c r="A899" t="s">
        <v>11</v>
      </c>
      <c r="B899" t="s">
        <v>1969</v>
      </c>
      <c r="C899" t="s">
        <v>2013</v>
      </c>
      <c r="D899" t="s">
        <v>2014</v>
      </c>
      <c r="E899" t="s">
        <v>2026</v>
      </c>
      <c r="F899" t="s">
        <v>2027</v>
      </c>
      <c r="G899" t="s">
        <v>2030</v>
      </c>
      <c r="H899" t="s">
        <v>2031</v>
      </c>
      <c r="I899">
        <v>25</v>
      </c>
    </row>
    <row r="900" spans="1:9" x14ac:dyDescent="0.25">
      <c r="A900" t="s">
        <v>11</v>
      </c>
      <c r="B900" t="s">
        <v>1969</v>
      </c>
      <c r="C900" t="s">
        <v>2013</v>
      </c>
      <c r="D900" t="s">
        <v>2014</v>
      </c>
      <c r="E900" t="s">
        <v>2032</v>
      </c>
      <c r="F900" t="s">
        <v>2033</v>
      </c>
      <c r="G900" t="s">
        <v>2032</v>
      </c>
      <c r="H900" t="s">
        <v>2034</v>
      </c>
      <c r="I900">
        <v>25</v>
      </c>
    </row>
    <row r="901" spans="1:9" x14ac:dyDescent="0.25">
      <c r="A901" t="s">
        <v>11</v>
      </c>
      <c r="B901" t="s">
        <v>1969</v>
      </c>
      <c r="C901" t="s">
        <v>2013</v>
      </c>
      <c r="D901" t="s">
        <v>2014</v>
      </c>
      <c r="E901" t="s">
        <v>2032</v>
      </c>
      <c r="F901" t="s">
        <v>2033</v>
      </c>
      <c r="G901" t="s">
        <v>2035</v>
      </c>
      <c r="H901" t="s">
        <v>2036</v>
      </c>
      <c r="I901">
        <v>20</v>
      </c>
    </row>
    <row r="902" spans="1:9" x14ac:dyDescent="0.25">
      <c r="A902" t="s">
        <v>11</v>
      </c>
      <c r="B902" t="s">
        <v>1969</v>
      </c>
      <c r="C902" t="s">
        <v>2013</v>
      </c>
      <c r="D902" t="s">
        <v>2014</v>
      </c>
      <c r="E902" t="s">
        <v>2013</v>
      </c>
      <c r="F902" t="s">
        <v>2037</v>
      </c>
      <c r="G902" t="s">
        <v>2013</v>
      </c>
      <c r="H902" t="s">
        <v>2038</v>
      </c>
      <c r="I902">
        <v>50</v>
      </c>
    </row>
    <row r="903" spans="1:9" x14ac:dyDescent="0.25">
      <c r="A903" t="s">
        <v>11</v>
      </c>
      <c r="B903" t="s">
        <v>1969</v>
      </c>
      <c r="C903" t="s">
        <v>2013</v>
      </c>
      <c r="D903" t="s">
        <v>2014</v>
      </c>
      <c r="E903" t="s">
        <v>2013</v>
      </c>
      <c r="F903" t="s">
        <v>2037</v>
      </c>
      <c r="G903" t="s">
        <v>2039</v>
      </c>
      <c r="H903" t="s">
        <v>2040</v>
      </c>
      <c r="I903">
        <v>15</v>
      </c>
    </row>
    <row r="904" spans="1:9" x14ac:dyDescent="0.25">
      <c r="A904" t="s">
        <v>11</v>
      </c>
      <c r="B904" t="s">
        <v>1969</v>
      </c>
      <c r="C904" t="s">
        <v>2013</v>
      </c>
      <c r="D904" t="s">
        <v>2014</v>
      </c>
      <c r="E904" t="s">
        <v>2041</v>
      </c>
      <c r="F904" t="s">
        <v>2042</v>
      </c>
      <c r="G904" t="s">
        <v>2041</v>
      </c>
      <c r="H904" t="s">
        <v>2043</v>
      </c>
      <c r="I904">
        <v>10</v>
      </c>
    </row>
    <row r="905" spans="1:9" x14ac:dyDescent="0.25">
      <c r="A905" t="s">
        <v>11</v>
      </c>
      <c r="B905" t="s">
        <v>1969</v>
      </c>
      <c r="C905" t="s">
        <v>2013</v>
      </c>
      <c r="D905" t="s">
        <v>2014</v>
      </c>
      <c r="E905" t="s">
        <v>2041</v>
      </c>
      <c r="F905" t="s">
        <v>2042</v>
      </c>
      <c r="G905" t="s">
        <v>2044</v>
      </c>
      <c r="H905" t="s">
        <v>2045</v>
      </c>
      <c r="I905">
        <v>20</v>
      </c>
    </row>
    <row r="906" spans="1:9" x14ac:dyDescent="0.25">
      <c r="A906" t="s">
        <v>11</v>
      </c>
      <c r="B906" t="s">
        <v>1969</v>
      </c>
      <c r="C906" t="s">
        <v>11</v>
      </c>
      <c r="D906" t="s">
        <v>2046</v>
      </c>
      <c r="E906" t="s">
        <v>2047</v>
      </c>
      <c r="F906" t="s">
        <v>2048</v>
      </c>
      <c r="G906" t="s">
        <v>2049</v>
      </c>
      <c r="H906" t="s">
        <v>2050</v>
      </c>
      <c r="I906">
        <v>20</v>
      </c>
    </row>
    <row r="907" spans="1:9" x14ac:dyDescent="0.25">
      <c r="A907" t="s">
        <v>11</v>
      </c>
      <c r="B907" t="s">
        <v>1969</v>
      </c>
      <c r="C907" t="s">
        <v>11</v>
      </c>
      <c r="D907" t="s">
        <v>2046</v>
      </c>
      <c r="E907" t="s">
        <v>1813</v>
      </c>
      <c r="F907" t="s">
        <v>2051</v>
      </c>
      <c r="G907" t="s">
        <v>1813</v>
      </c>
      <c r="H907" t="s">
        <v>2052</v>
      </c>
      <c r="I907">
        <v>21</v>
      </c>
    </row>
    <row r="908" spans="1:9" x14ac:dyDescent="0.25">
      <c r="A908" t="s">
        <v>11</v>
      </c>
      <c r="B908" t="s">
        <v>1969</v>
      </c>
      <c r="C908" t="s">
        <v>11</v>
      </c>
      <c r="D908" t="s">
        <v>2046</v>
      </c>
      <c r="E908" t="s">
        <v>1813</v>
      </c>
      <c r="F908" t="s">
        <v>2051</v>
      </c>
      <c r="G908" t="s">
        <v>2053</v>
      </c>
      <c r="H908" t="s">
        <v>2054</v>
      </c>
      <c r="I908">
        <v>25</v>
      </c>
    </row>
    <row r="909" spans="1:9" x14ac:dyDescent="0.25">
      <c r="A909" t="s">
        <v>11</v>
      </c>
      <c r="B909" t="s">
        <v>1969</v>
      </c>
      <c r="C909" t="s">
        <v>11</v>
      </c>
      <c r="D909" t="s">
        <v>2046</v>
      </c>
      <c r="E909" t="s">
        <v>1813</v>
      </c>
      <c r="F909" t="s">
        <v>2051</v>
      </c>
      <c r="G909" t="s">
        <v>2055</v>
      </c>
      <c r="H909" t="s">
        <v>2056</v>
      </c>
      <c r="I909">
        <v>15</v>
      </c>
    </row>
    <row r="910" spans="1:9" x14ac:dyDescent="0.25">
      <c r="A910" t="s">
        <v>11</v>
      </c>
      <c r="B910" t="s">
        <v>1969</v>
      </c>
      <c r="C910" t="s">
        <v>11</v>
      </c>
      <c r="D910" t="s">
        <v>2046</v>
      </c>
      <c r="E910" t="s">
        <v>11</v>
      </c>
      <c r="F910" t="s">
        <v>2057</v>
      </c>
      <c r="G910" t="s">
        <v>11</v>
      </c>
      <c r="H910" t="s">
        <v>2058</v>
      </c>
      <c r="I910">
        <v>1015</v>
      </c>
    </row>
    <row r="911" spans="1:9" x14ac:dyDescent="0.25">
      <c r="A911" t="s">
        <v>11</v>
      </c>
      <c r="B911" t="s">
        <v>1969</v>
      </c>
      <c r="C911" t="s">
        <v>11</v>
      </c>
      <c r="D911" t="s">
        <v>2046</v>
      </c>
      <c r="E911" t="s">
        <v>11</v>
      </c>
      <c r="F911" t="s">
        <v>2057</v>
      </c>
      <c r="G911" t="s">
        <v>2059</v>
      </c>
      <c r="H911" t="s">
        <v>2060</v>
      </c>
      <c r="I911">
        <v>10</v>
      </c>
    </row>
    <row r="912" spans="1:9" x14ac:dyDescent="0.25">
      <c r="A912" t="s">
        <v>11</v>
      </c>
      <c r="B912" t="s">
        <v>1969</v>
      </c>
      <c r="C912" t="s">
        <v>11</v>
      </c>
      <c r="D912" t="s">
        <v>2046</v>
      </c>
      <c r="E912" t="s">
        <v>11</v>
      </c>
      <c r="F912" t="s">
        <v>2057</v>
      </c>
      <c r="G912" t="s">
        <v>2061</v>
      </c>
      <c r="H912" t="s">
        <v>2062</v>
      </c>
      <c r="I912">
        <v>15</v>
      </c>
    </row>
    <row r="913" spans="1:9" x14ac:dyDescent="0.25">
      <c r="A913" t="s">
        <v>11</v>
      </c>
      <c r="B913" t="s">
        <v>1969</v>
      </c>
      <c r="C913" t="s">
        <v>11</v>
      </c>
      <c r="D913" t="s">
        <v>2046</v>
      </c>
      <c r="E913" t="s">
        <v>2063</v>
      </c>
      <c r="F913" t="s">
        <v>2064</v>
      </c>
      <c r="G913" t="s">
        <v>2065</v>
      </c>
      <c r="H913" t="s">
        <v>2066</v>
      </c>
      <c r="I913">
        <v>25</v>
      </c>
    </row>
    <row r="914" spans="1:9" x14ac:dyDescent="0.25">
      <c r="A914" t="s">
        <v>11</v>
      </c>
      <c r="B914" t="s">
        <v>1969</v>
      </c>
      <c r="C914" t="s">
        <v>11</v>
      </c>
      <c r="D914" t="s">
        <v>2046</v>
      </c>
      <c r="E914" t="s">
        <v>2063</v>
      </c>
      <c r="F914" t="s">
        <v>2064</v>
      </c>
      <c r="G914" t="s">
        <v>2067</v>
      </c>
      <c r="H914" t="s">
        <v>2068</v>
      </c>
      <c r="I914">
        <v>15</v>
      </c>
    </row>
    <row r="915" spans="1:9" x14ac:dyDescent="0.25">
      <c r="A915" t="s">
        <v>11</v>
      </c>
      <c r="B915" t="s">
        <v>1969</v>
      </c>
      <c r="C915" t="s">
        <v>11</v>
      </c>
      <c r="D915" t="s">
        <v>2046</v>
      </c>
      <c r="E915" t="s">
        <v>2069</v>
      </c>
      <c r="F915" t="s">
        <v>2070</v>
      </c>
      <c r="G915" t="s">
        <v>2069</v>
      </c>
      <c r="H915" t="s">
        <v>2071</v>
      </c>
      <c r="I915">
        <v>20</v>
      </c>
    </row>
    <row r="916" spans="1:9" x14ac:dyDescent="0.25">
      <c r="A916" t="s">
        <v>11</v>
      </c>
      <c r="B916" t="s">
        <v>1969</v>
      </c>
      <c r="C916" t="s">
        <v>11</v>
      </c>
      <c r="D916" t="s">
        <v>2046</v>
      </c>
      <c r="E916" t="s">
        <v>2069</v>
      </c>
      <c r="F916" t="s">
        <v>2070</v>
      </c>
      <c r="G916" t="s">
        <v>2072</v>
      </c>
      <c r="H916" t="s">
        <v>2073</v>
      </c>
      <c r="I916">
        <v>15</v>
      </c>
    </row>
    <row r="917" spans="1:9" x14ac:dyDescent="0.25">
      <c r="A917" t="s">
        <v>12</v>
      </c>
      <c r="B917" t="s">
        <v>2074</v>
      </c>
      <c r="C917" t="s">
        <v>12</v>
      </c>
      <c r="D917" t="s">
        <v>2075</v>
      </c>
      <c r="E917" t="s">
        <v>2076</v>
      </c>
      <c r="F917" t="s">
        <v>2077</v>
      </c>
      <c r="G917" t="s">
        <v>2078</v>
      </c>
      <c r="H917" t="s">
        <v>2079</v>
      </c>
      <c r="I917">
        <v>10</v>
      </c>
    </row>
    <row r="918" spans="1:9" x14ac:dyDescent="0.25">
      <c r="A918" t="s">
        <v>12</v>
      </c>
      <c r="B918" t="s">
        <v>2074</v>
      </c>
      <c r="C918" t="s">
        <v>12</v>
      </c>
      <c r="D918" t="s">
        <v>2075</v>
      </c>
      <c r="E918" t="s">
        <v>2076</v>
      </c>
      <c r="F918" t="s">
        <v>2077</v>
      </c>
      <c r="G918" t="s">
        <v>2080</v>
      </c>
      <c r="H918" t="s">
        <v>2081</v>
      </c>
      <c r="I918">
        <v>10</v>
      </c>
    </row>
    <row r="919" spans="1:9" x14ac:dyDescent="0.25">
      <c r="A919" t="s">
        <v>12</v>
      </c>
      <c r="B919" t="s">
        <v>2074</v>
      </c>
      <c r="C919" t="s">
        <v>12</v>
      </c>
      <c r="D919" t="s">
        <v>2075</v>
      </c>
      <c r="E919" t="s">
        <v>2076</v>
      </c>
      <c r="F919" t="s">
        <v>2077</v>
      </c>
      <c r="G919" t="s">
        <v>2082</v>
      </c>
      <c r="H919" t="s">
        <v>2083</v>
      </c>
      <c r="I919">
        <v>10</v>
      </c>
    </row>
    <row r="920" spans="1:9" x14ac:dyDescent="0.25">
      <c r="A920" t="s">
        <v>12</v>
      </c>
      <c r="B920" t="s">
        <v>2074</v>
      </c>
      <c r="C920" t="s">
        <v>12</v>
      </c>
      <c r="D920" t="s">
        <v>2075</v>
      </c>
      <c r="E920" t="s">
        <v>2076</v>
      </c>
      <c r="F920" t="s">
        <v>2077</v>
      </c>
      <c r="G920" t="s">
        <v>2084</v>
      </c>
      <c r="H920" t="s">
        <v>2085</v>
      </c>
      <c r="I920">
        <v>10</v>
      </c>
    </row>
    <row r="921" spans="1:9" x14ac:dyDescent="0.25">
      <c r="A921" t="s">
        <v>12</v>
      </c>
      <c r="B921" t="s">
        <v>2074</v>
      </c>
      <c r="C921" t="s">
        <v>12</v>
      </c>
      <c r="D921" t="s">
        <v>2075</v>
      </c>
      <c r="E921" t="s">
        <v>2076</v>
      </c>
      <c r="F921" t="s">
        <v>2077</v>
      </c>
      <c r="G921" t="s">
        <v>2086</v>
      </c>
      <c r="H921" t="s">
        <v>2087</v>
      </c>
      <c r="I921">
        <v>15</v>
      </c>
    </row>
    <row r="922" spans="1:9" x14ac:dyDescent="0.25">
      <c r="A922" t="s">
        <v>12</v>
      </c>
      <c r="B922" t="s">
        <v>2074</v>
      </c>
      <c r="C922" t="s">
        <v>12</v>
      </c>
      <c r="D922" t="s">
        <v>2075</v>
      </c>
      <c r="E922" t="s">
        <v>2076</v>
      </c>
      <c r="F922" t="s">
        <v>2077</v>
      </c>
      <c r="G922" t="s">
        <v>2088</v>
      </c>
      <c r="H922" t="s">
        <v>2089</v>
      </c>
      <c r="I922">
        <v>5</v>
      </c>
    </row>
    <row r="923" spans="1:9" x14ac:dyDescent="0.25">
      <c r="A923" t="s">
        <v>12</v>
      </c>
      <c r="B923" t="s">
        <v>2074</v>
      </c>
      <c r="C923" t="s">
        <v>12</v>
      </c>
      <c r="D923" t="s">
        <v>2075</v>
      </c>
      <c r="E923" t="s">
        <v>2076</v>
      </c>
      <c r="F923" t="s">
        <v>2077</v>
      </c>
      <c r="G923" t="s">
        <v>2090</v>
      </c>
      <c r="H923" t="s">
        <v>2091</v>
      </c>
      <c r="I923">
        <v>10</v>
      </c>
    </row>
    <row r="924" spans="1:9" x14ac:dyDescent="0.25">
      <c r="A924" t="s">
        <v>12</v>
      </c>
      <c r="B924" t="s">
        <v>2074</v>
      </c>
      <c r="C924" t="s">
        <v>12</v>
      </c>
      <c r="D924" t="s">
        <v>2075</v>
      </c>
      <c r="E924" t="s">
        <v>2076</v>
      </c>
      <c r="F924" t="s">
        <v>2077</v>
      </c>
      <c r="G924" t="s">
        <v>2092</v>
      </c>
      <c r="H924" t="s">
        <v>2093</v>
      </c>
      <c r="I924">
        <v>10</v>
      </c>
    </row>
    <row r="925" spans="1:9" x14ac:dyDescent="0.25">
      <c r="A925" t="s">
        <v>12</v>
      </c>
      <c r="B925" t="s">
        <v>2074</v>
      </c>
      <c r="C925" t="s">
        <v>12</v>
      </c>
      <c r="D925" t="s">
        <v>2075</v>
      </c>
      <c r="E925" t="s">
        <v>12</v>
      </c>
      <c r="F925" t="s">
        <v>2094</v>
      </c>
      <c r="G925" t="s">
        <v>2095</v>
      </c>
      <c r="H925" t="s">
        <v>2096</v>
      </c>
      <c r="I925">
        <v>15</v>
      </c>
    </row>
    <row r="926" spans="1:9" x14ac:dyDescent="0.25">
      <c r="A926" t="s">
        <v>12</v>
      </c>
      <c r="B926" t="s">
        <v>2074</v>
      </c>
      <c r="C926" t="s">
        <v>12</v>
      </c>
      <c r="D926" t="s">
        <v>2075</v>
      </c>
      <c r="E926" t="s">
        <v>12</v>
      </c>
      <c r="F926" t="s">
        <v>2094</v>
      </c>
      <c r="G926" t="s">
        <v>2097</v>
      </c>
      <c r="H926" t="s">
        <v>2098</v>
      </c>
      <c r="I926">
        <v>15</v>
      </c>
    </row>
    <row r="927" spans="1:9" x14ac:dyDescent="0.25">
      <c r="A927" t="s">
        <v>12</v>
      </c>
      <c r="B927" t="s">
        <v>2074</v>
      </c>
      <c r="C927" t="s">
        <v>12</v>
      </c>
      <c r="D927" t="s">
        <v>2075</v>
      </c>
      <c r="E927" t="s">
        <v>12</v>
      </c>
      <c r="F927" t="s">
        <v>2094</v>
      </c>
      <c r="G927" t="s">
        <v>2099</v>
      </c>
      <c r="H927" t="s">
        <v>2100</v>
      </c>
      <c r="I927">
        <v>30</v>
      </c>
    </row>
    <row r="928" spans="1:9" x14ac:dyDescent="0.25">
      <c r="A928" t="s">
        <v>12</v>
      </c>
      <c r="B928" t="s">
        <v>2074</v>
      </c>
      <c r="C928" t="s">
        <v>12</v>
      </c>
      <c r="D928" t="s">
        <v>2075</v>
      </c>
      <c r="E928" t="s">
        <v>2101</v>
      </c>
      <c r="F928" t="s">
        <v>2102</v>
      </c>
      <c r="G928" t="s">
        <v>2101</v>
      </c>
      <c r="H928" t="s">
        <v>2103</v>
      </c>
      <c r="I928">
        <v>20</v>
      </c>
    </row>
    <row r="929" spans="1:9" x14ac:dyDescent="0.25">
      <c r="A929" t="s">
        <v>12</v>
      </c>
      <c r="B929" t="s">
        <v>2074</v>
      </c>
      <c r="C929" t="s">
        <v>12</v>
      </c>
      <c r="D929" t="s">
        <v>2075</v>
      </c>
      <c r="E929" t="s">
        <v>2101</v>
      </c>
      <c r="F929" t="s">
        <v>2102</v>
      </c>
      <c r="G929" t="s">
        <v>2104</v>
      </c>
      <c r="H929" t="s">
        <v>2105</v>
      </c>
      <c r="I929">
        <v>5</v>
      </c>
    </row>
    <row r="930" spans="1:9" x14ac:dyDescent="0.25">
      <c r="A930" t="s">
        <v>12</v>
      </c>
      <c r="B930" t="s">
        <v>2074</v>
      </c>
      <c r="C930" t="s">
        <v>12</v>
      </c>
      <c r="D930" t="s">
        <v>2075</v>
      </c>
      <c r="E930" t="s">
        <v>2101</v>
      </c>
      <c r="F930" t="s">
        <v>2102</v>
      </c>
      <c r="G930" t="s">
        <v>2106</v>
      </c>
      <c r="H930" t="s">
        <v>2107</v>
      </c>
      <c r="I930">
        <v>10</v>
      </c>
    </row>
    <row r="931" spans="1:9" x14ac:dyDescent="0.25">
      <c r="A931" t="s">
        <v>12</v>
      </c>
      <c r="B931" t="s">
        <v>2074</v>
      </c>
      <c r="C931" t="s">
        <v>2108</v>
      </c>
      <c r="D931" t="s">
        <v>2109</v>
      </c>
      <c r="E931" t="s">
        <v>2110</v>
      </c>
      <c r="F931" t="s">
        <v>2111</v>
      </c>
      <c r="G931" t="s">
        <v>2112</v>
      </c>
      <c r="H931" t="s">
        <v>2113</v>
      </c>
      <c r="I931">
        <v>50</v>
      </c>
    </row>
    <row r="932" spans="1:9" x14ac:dyDescent="0.25">
      <c r="A932" t="s">
        <v>13</v>
      </c>
      <c r="B932" t="s">
        <v>2114</v>
      </c>
      <c r="C932" t="s">
        <v>2115</v>
      </c>
      <c r="D932" t="s">
        <v>2116</v>
      </c>
      <c r="E932" t="s">
        <v>2117</v>
      </c>
      <c r="F932" t="s">
        <v>2118</v>
      </c>
      <c r="G932" t="s">
        <v>2119</v>
      </c>
      <c r="H932" t="s">
        <v>2120</v>
      </c>
      <c r="I932">
        <v>6808</v>
      </c>
    </row>
    <row r="933" spans="1:9" x14ac:dyDescent="0.25">
      <c r="A933" t="s">
        <v>13</v>
      </c>
      <c r="B933" t="s">
        <v>2114</v>
      </c>
      <c r="C933" t="s">
        <v>2115</v>
      </c>
      <c r="D933" t="s">
        <v>2116</v>
      </c>
      <c r="E933" t="s">
        <v>2121</v>
      </c>
      <c r="F933" t="s">
        <v>2122</v>
      </c>
      <c r="G933" t="s">
        <v>2123</v>
      </c>
      <c r="H933" t="s">
        <v>2124</v>
      </c>
      <c r="I933">
        <v>38</v>
      </c>
    </row>
    <row r="934" spans="1:9" x14ac:dyDescent="0.25">
      <c r="A934" t="s">
        <v>13</v>
      </c>
      <c r="B934" t="s">
        <v>2114</v>
      </c>
      <c r="C934" t="s">
        <v>13</v>
      </c>
      <c r="D934" t="s">
        <v>2125</v>
      </c>
      <c r="E934" t="s">
        <v>2126</v>
      </c>
      <c r="F934" t="s">
        <v>2127</v>
      </c>
      <c r="G934" t="s">
        <v>2128</v>
      </c>
      <c r="H934" t="s">
        <v>2129</v>
      </c>
      <c r="I934">
        <v>40</v>
      </c>
    </row>
    <row r="935" spans="1:9" x14ac:dyDescent="0.25">
      <c r="A935" t="s">
        <v>13</v>
      </c>
      <c r="B935" t="s">
        <v>2114</v>
      </c>
      <c r="C935" t="s">
        <v>13</v>
      </c>
      <c r="D935" t="s">
        <v>2125</v>
      </c>
      <c r="E935" t="s">
        <v>2130</v>
      </c>
      <c r="F935" t="s">
        <v>2131</v>
      </c>
      <c r="G935" t="s">
        <v>2132</v>
      </c>
      <c r="H935" t="s">
        <v>2133</v>
      </c>
      <c r="I935">
        <v>14</v>
      </c>
    </row>
    <row r="936" spans="1:9" x14ac:dyDescent="0.25">
      <c r="A936" t="s">
        <v>13</v>
      </c>
      <c r="B936" t="s">
        <v>2114</v>
      </c>
      <c r="C936" t="s">
        <v>13</v>
      </c>
      <c r="D936" t="s">
        <v>2125</v>
      </c>
      <c r="E936" t="s">
        <v>2130</v>
      </c>
      <c r="F936" t="s">
        <v>2131</v>
      </c>
      <c r="G936" t="s">
        <v>2134</v>
      </c>
      <c r="H936" t="s">
        <v>2135</v>
      </c>
      <c r="I936">
        <v>7</v>
      </c>
    </row>
    <row r="937" spans="1:9" x14ac:dyDescent="0.25">
      <c r="A937" t="s">
        <v>13</v>
      </c>
      <c r="B937" t="s">
        <v>2114</v>
      </c>
      <c r="C937" t="s">
        <v>13</v>
      </c>
      <c r="D937" t="s">
        <v>2125</v>
      </c>
      <c r="E937" t="s">
        <v>2130</v>
      </c>
      <c r="F937" t="s">
        <v>2131</v>
      </c>
      <c r="G937" t="s">
        <v>2136</v>
      </c>
      <c r="H937" t="s">
        <v>2137</v>
      </c>
      <c r="I937">
        <v>96</v>
      </c>
    </row>
    <row r="938" spans="1:9" x14ac:dyDescent="0.25">
      <c r="A938" t="s">
        <v>13</v>
      </c>
      <c r="B938" t="s">
        <v>2114</v>
      </c>
      <c r="C938" t="s">
        <v>13</v>
      </c>
      <c r="D938" t="s">
        <v>2125</v>
      </c>
      <c r="E938" t="s">
        <v>2130</v>
      </c>
      <c r="F938" t="s">
        <v>2131</v>
      </c>
      <c r="G938" t="s">
        <v>2130</v>
      </c>
      <c r="H938" t="s">
        <v>2138</v>
      </c>
      <c r="I938">
        <v>7</v>
      </c>
    </row>
    <row r="939" spans="1:9" x14ac:dyDescent="0.25">
      <c r="A939" t="s">
        <v>13</v>
      </c>
      <c r="B939" t="s">
        <v>2114</v>
      </c>
      <c r="C939" t="s">
        <v>13</v>
      </c>
      <c r="D939" t="s">
        <v>2125</v>
      </c>
      <c r="E939" t="s">
        <v>2130</v>
      </c>
      <c r="F939" t="s">
        <v>2131</v>
      </c>
      <c r="G939" t="s">
        <v>2139</v>
      </c>
      <c r="H939" t="s">
        <v>2140</v>
      </c>
      <c r="I939">
        <v>14</v>
      </c>
    </row>
    <row r="940" spans="1:9" x14ac:dyDescent="0.25">
      <c r="A940" t="s">
        <v>13</v>
      </c>
      <c r="B940" t="s">
        <v>2114</v>
      </c>
      <c r="C940" t="s">
        <v>13</v>
      </c>
      <c r="D940" t="s">
        <v>2125</v>
      </c>
      <c r="E940" t="s">
        <v>2141</v>
      </c>
      <c r="F940" t="s">
        <v>2142</v>
      </c>
      <c r="G940" t="s">
        <v>2141</v>
      </c>
      <c r="H940" t="s">
        <v>2143</v>
      </c>
      <c r="I940">
        <v>20</v>
      </c>
    </row>
    <row r="941" spans="1:9" x14ac:dyDescent="0.25">
      <c r="A941" t="s">
        <v>13</v>
      </c>
      <c r="B941" t="s">
        <v>2114</v>
      </c>
      <c r="C941" t="s">
        <v>13</v>
      </c>
      <c r="D941" t="s">
        <v>2125</v>
      </c>
      <c r="E941" t="s">
        <v>2144</v>
      </c>
      <c r="F941" t="s">
        <v>2145</v>
      </c>
      <c r="G941" t="s">
        <v>2146</v>
      </c>
      <c r="H941" t="s">
        <v>2147</v>
      </c>
      <c r="I941">
        <v>28</v>
      </c>
    </row>
    <row r="942" spans="1:9" x14ac:dyDescent="0.25">
      <c r="A942" t="s">
        <v>13</v>
      </c>
      <c r="B942" t="s">
        <v>2114</v>
      </c>
      <c r="C942" t="s">
        <v>13</v>
      </c>
      <c r="D942" t="s">
        <v>2125</v>
      </c>
      <c r="E942" t="s">
        <v>2144</v>
      </c>
      <c r="F942" t="s">
        <v>2145</v>
      </c>
      <c r="G942" t="s">
        <v>2148</v>
      </c>
      <c r="H942" t="s">
        <v>2149</v>
      </c>
      <c r="I942">
        <v>16</v>
      </c>
    </row>
    <row r="943" spans="1:9" x14ac:dyDescent="0.25">
      <c r="A943" t="s">
        <v>13</v>
      </c>
      <c r="B943" t="s">
        <v>2114</v>
      </c>
      <c r="C943" t="s">
        <v>13</v>
      </c>
      <c r="D943" t="s">
        <v>2125</v>
      </c>
      <c r="E943" t="s">
        <v>2150</v>
      </c>
      <c r="F943" t="s">
        <v>2151</v>
      </c>
      <c r="G943" t="s">
        <v>2152</v>
      </c>
      <c r="H943" t="s">
        <v>2153</v>
      </c>
      <c r="I943">
        <v>15</v>
      </c>
    </row>
    <row r="944" spans="1:9" x14ac:dyDescent="0.25">
      <c r="A944" t="s">
        <v>13</v>
      </c>
      <c r="B944" t="s">
        <v>2114</v>
      </c>
      <c r="C944" t="s">
        <v>2154</v>
      </c>
      <c r="D944" t="s">
        <v>2155</v>
      </c>
      <c r="E944" t="s">
        <v>2156</v>
      </c>
      <c r="F944" t="s">
        <v>2157</v>
      </c>
      <c r="G944" t="s">
        <v>2158</v>
      </c>
      <c r="H944" t="s">
        <v>2159</v>
      </c>
      <c r="I944">
        <v>301</v>
      </c>
    </row>
    <row r="945" spans="1:9" x14ac:dyDescent="0.25">
      <c r="A945" t="s">
        <v>13</v>
      </c>
      <c r="B945" t="s">
        <v>2114</v>
      </c>
      <c r="C945" t="s">
        <v>2160</v>
      </c>
      <c r="D945" t="s">
        <v>2161</v>
      </c>
      <c r="E945" t="s">
        <v>2162</v>
      </c>
      <c r="F945" t="s">
        <v>2163</v>
      </c>
      <c r="G945" t="s">
        <v>2162</v>
      </c>
      <c r="H945" t="s">
        <v>2164</v>
      </c>
      <c r="I945">
        <v>3000</v>
      </c>
    </row>
    <row r="946" spans="1:9" x14ac:dyDescent="0.25">
      <c r="A946" t="s">
        <v>13</v>
      </c>
      <c r="B946" t="s">
        <v>2114</v>
      </c>
      <c r="C946" t="s">
        <v>2165</v>
      </c>
      <c r="D946" t="s">
        <v>2166</v>
      </c>
      <c r="E946" t="s">
        <v>2165</v>
      </c>
      <c r="F946" t="s">
        <v>2167</v>
      </c>
      <c r="G946" t="s">
        <v>2165</v>
      </c>
      <c r="H946" t="s">
        <v>2168</v>
      </c>
      <c r="I946">
        <v>250</v>
      </c>
    </row>
    <row r="947" spans="1:9" x14ac:dyDescent="0.25">
      <c r="A947" t="s">
        <v>14</v>
      </c>
      <c r="B947" t="s">
        <v>2169</v>
      </c>
      <c r="C947" t="s">
        <v>2170</v>
      </c>
      <c r="D947" t="s">
        <v>2171</v>
      </c>
      <c r="E947" t="s">
        <v>2172</v>
      </c>
      <c r="F947" t="s">
        <v>2173</v>
      </c>
      <c r="G947" t="s">
        <v>2172</v>
      </c>
      <c r="H947" t="s">
        <v>2174</v>
      </c>
      <c r="I947">
        <v>15</v>
      </c>
    </row>
    <row r="948" spans="1:9" x14ac:dyDescent="0.25">
      <c r="A948" t="s">
        <v>14</v>
      </c>
      <c r="B948" t="s">
        <v>2169</v>
      </c>
      <c r="C948" t="s">
        <v>2170</v>
      </c>
      <c r="D948" t="s">
        <v>2171</v>
      </c>
      <c r="E948" t="s">
        <v>2172</v>
      </c>
      <c r="F948" t="s">
        <v>2173</v>
      </c>
      <c r="G948" t="s">
        <v>2175</v>
      </c>
      <c r="H948" t="s">
        <v>2176</v>
      </c>
      <c r="I948">
        <v>10</v>
      </c>
    </row>
    <row r="949" spans="1:9" x14ac:dyDescent="0.25">
      <c r="A949" t="s">
        <v>14</v>
      </c>
      <c r="B949" t="s">
        <v>2169</v>
      </c>
      <c r="C949" t="s">
        <v>2170</v>
      </c>
      <c r="D949" t="s">
        <v>2171</v>
      </c>
      <c r="E949" t="s">
        <v>2170</v>
      </c>
      <c r="F949" t="s">
        <v>2177</v>
      </c>
      <c r="G949" t="s">
        <v>2170</v>
      </c>
      <c r="H949" t="s">
        <v>2178</v>
      </c>
      <c r="I949">
        <v>35</v>
      </c>
    </row>
    <row r="950" spans="1:9" x14ac:dyDescent="0.25">
      <c r="A950" t="s">
        <v>14</v>
      </c>
      <c r="B950" t="s">
        <v>2169</v>
      </c>
      <c r="C950" t="s">
        <v>2170</v>
      </c>
      <c r="D950" t="s">
        <v>2171</v>
      </c>
      <c r="E950" t="s">
        <v>2179</v>
      </c>
      <c r="F950" t="s">
        <v>2180</v>
      </c>
      <c r="G950" t="s">
        <v>2179</v>
      </c>
      <c r="H950" t="s">
        <v>2181</v>
      </c>
      <c r="I950">
        <v>35</v>
      </c>
    </row>
    <row r="951" spans="1:9" x14ac:dyDescent="0.25">
      <c r="A951" t="s">
        <v>14</v>
      </c>
      <c r="B951" t="s">
        <v>2169</v>
      </c>
      <c r="C951" t="s">
        <v>2170</v>
      </c>
      <c r="D951" t="s">
        <v>2171</v>
      </c>
      <c r="E951" t="s">
        <v>2179</v>
      </c>
      <c r="F951" t="s">
        <v>2180</v>
      </c>
      <c r="G951" t="s">
        <v>2182</v>
      </c>
      <c r="H951" t="s">
        <v>2183</v>
      </c>
      <c r="I951">
        <v>15</v>
      </c>
    </row>
    <row r="952" spans="1:9" x14ac:dyDescent="0.25">
      <c r="A952" t="s">
        <v>14</v>
      </c>
      <c r="B952" t="s">
        <v>2169</v>
      </c>
      <c r="C952" t="s">
        <v>2170</v>
      </c>
      <c r="D952" t="s">
        <v>2171</v>
      </c>
      <c r="E952" t="s">
        <v>2184</v>
      </c>
      <c r="F952" t="s">
        <v>2185</v>
      </c>
      <c r="G952" t="s">
        <v>2184</v>
      </c>
      <c r="H952" t="s">
        <v>2186</v>
      </c>
      <c r="I952">
        <v>20</v>
      </c>
    </row>
    <row r="953" spans="1:9" x14ac:dyDescent="0.25">
      <c r="A953" t="s">
        <v>14</v>
      </c>
      <c r="B953" t="s">
        <v>2169</v>
      </c>
      <c r="C953" t="s">
        <v>2170</v>
      </c>
      <c r="D953" t="s">
        <v>2171</v>
      </c>
      <c r="E953" t="s">
        <v>2187</v>
      </c>
      <c r="F953" t="s">
        <v>2188</v>
      </c>
      <c r="G953" t="s">
        <v>2187</v>
      </c>
      <c r="H953" t="s">
        <v>2189</v>
      </c>
      <c r="I953">
        <v>20</v>
      </c>
    </row>
    <row r="954" spans="1:9" x14ac:dyDescent="0.25">
      <c r="A954" t="s">
        <v>14</v>
      </c>
      <c r="B954" t="s">
        <v>2169</v>
      </c>
      <c r="C954" t="s">
        <v>2170</v>
      </c>
      <c r="D954" t="s">
        <v>2171</v>
      </c>
      <c r="E954" t="s">
        <v>2190</v>
      </c>
      <c r="F954" t="s">
        <v>2191</v>
      </c>
      <c r="G954" t="s">
        <v>2190</v>
      </c>
      <c r="H954" t="s">
        <v>2192</v>
      </c>
      <c r="I954">
        <v>15</v>
      </c>
    </row>
    <row r="955" spans="1:9" x14ac:dyDescent="0.25">
      <c r="A955" t="s">
        <v>14</v>
      </c>
      <c r="B955" t="s">
        <v>2169</v>
      </c>
      <c r="C955" t="s">
        <v>2193</v>
      </c>
      <c r="D955" t="s">
        <v>2194</v>
      </c>
      <c r="E955" t="s">
        <v>2193</v>
      </c>
      <c r="F955" t="s">
        <v>2195</v>
      </c>
      <c r="G955" t="s">
        <v>2193</v>
      </c>
      <c r="H955" t="s">
        <v>2196</v>
      </c>
      <c r="I955">
        <v>35</v>
      </c>
    </row>
    <row r="956" spans="1:9" x14ac:dyDescent="0.25">
      <c r="A956" t="s">
        <v>14</v>
      </c>
      <c r="B956" t="s">
        <v>2169</v>
      </c>
      <c r="C956" t="s">
        <v>2193</v>
      </c>
      <c r="D956" t="s">
        <v>2194</v>
      </c>
      <c r="E956" t="s">
        <v>2193</v>
      </c>
      <c r="F956" t="s">
        <v>2195</v>
      </c>
      <c r="G956" t="s">
        <v>2197</v>
      </c>
      <c r="H956" t="s">
        <v>2198</v>
      </c>
      <c r="I956">
        <v>10</v>
      </c>
    </row>
    <row r="957" spans="1:9" x14ac:dyDescent="0.25">
      <c r="A957" t="s">
        <v>14</v>
      </c>
      <c r="B957" t="s">
        <v>2169</v>
      </c>
      <c r="C957" t="s">
        <v>2193</v>
      </c>
      <c r="D957" t="s">
        <v>2194</v>
      </c>
      <c r="E957" t="s">
        <v>2193</v>
      </c>
      <c r="F957" t="s">
        <v>2195</v>
      </c>
      <c r="G957" t="s">
        <v>2199</v>
      </c>
      <c r="H957" t="s">
        <v>2200</v>
      </c>
      <c r="I957">
        <v>15</v>
      </c>
    </row>
    <row r="958" spans="1:9" x14ac:dyDescent="0.25">
      <c r="A958" t="s">
        <v>14</v>
      </c>
      <c r="B958" t="s">
        <v>2169</v>
      </c>
      <c r="C958" t="s">
        <v>2193</v>
      </c>
      <c r="D958" t="s">
        <v>2194</v>
      </c>
      <c r="E958" t="s">
        <v>2201</v>
      </c>
      <c r="F958" t="s">
        <v>2202</v>
      </c>
      <c r="G958" t="s">
        <v>2203</v>
      </c>
      <c r="H958" t="s">
        <v>2204</v>
      </c>
      <c r="I958">
        <v>10</v>
      </c>
    </row>
    <row r="959" spans="1:9" x14ac:dyDescent="0.25">
      <c r="A959" t="s">
        <v>14</v>
      </c>
      <c r="B959" t="s">
        <v>2169</v>
      </c>
      <c r="C959" t="s">
        <v>2193</v>
      </c>
      <c r="D959" t="s">
        <v>2194</v>
      </c>
      <c r="E959" t="s">
        <v>2205</v>
      </c>
      <c r="F959" t="s">
        <v>2206</v>
      </c>
      <c r="G959" t="s">
        <v>2207</v>
      </c>
      <c r="H959" t="s">
        <v>2208</v>
      </c>
      <c r="I959">
        <v>15</v>
      </c>
    </row>
    <row r="960" spans="1:9" x14ac:dyDescent="0.25">
      <c r="A960" t="s">
        <v>14</v>
      </c>
      <c r="B960" t="s">
        <v>2169</v>
      </c>
      <c r="C960" t="s">
        <v>2209</v>
      </c>
      <c r="D960" t="s">
        <v>2210</v>
      </c>
      <c r="E960" t="s">
        <v>2211</v>
      </c>
      <c r="F960" t="s">
        <v>2212</v>
      </c>
      <c r="G960" t="s">
        <v>2211</v>
      </c>
      <c r="H960" t="s">
        <v>2213</v>
      </c>
      <c r="I960">
        <v>20</v>
      </c>
    </row>
    <row r="961" spans="1:9" x14ac:dyDescent="0.25">
      <c r="A961" t="s">
        <v>14</v>
      </c>
      <c r="B961" t="s">
        <v>2169</v>
      </c>
      <c r="C961" t="s">
        <v>2209</v>
      </c>
      <c r="D961" t="s">
        <v>2210</v>
      </c>
      <c r="E961" t="s">
        <v>2209</v>
      </c>
      <c r="F961" t="s">
        <v>2214</v>
      </c>
      <c r="G961" t="s">
        <v>2209</v>
      </c>
      <c r="H961" t="s">
        <v>2215</v>
      </c>
      <c r="I961">
        <v>20</v>
      </c>
    </row>
    <row r="962" spans="1:9" x14ac:dyDescent="0.25">
      <c r="A962" t="s">
        <v>14</v>
      </c>
      <c r="B962" t="s">
        <v>2169</v>
      </c>
      <c r="C962" t="s">
        <v>2209</v>
      </c>
      <c r="D962" t="s">
        <v>2210</v>
      </c>
      <c r="E962" t="s">
        <v>2209</v>
      </c>
      <c r="F962" t="s">
        <v>2214</v>
      </c>
      <c r="G962" t="s">
        <v>2216</v>
      </c>
      <c r="H962" t="s">
        <v>2217</v>
      </c>
      <c r="I962">
        <v>10</v>
      </c>
    </row>
    <row r="963" spans="1:9" x14ac:dyDescent="0.25">
      <c r="A963" t="s">
        <v>14</v>
      </c>
      <c r="B963" t="s">
        <v>2169</v>
      </c>
      <c r="C963" t="s">
        <v>2209</v>
      </c>
      <c r="D963" t="s">
        <v>2210</v>
      </c>
      <c r="E963" t="s">
        <v>2218</v>
      </c>
      <c r="F963" t="s">
        <v>2219</v>
      </c>
      <c r="G963" t="s">
        <v>2220</v>
      </c>
      <c r="H963" t="s">
        <v>2221</v>
      </c>
      <c r="I963">
        <v>15</v>
      </c>
    </row>
    <row r="964" spans="1:9" x14ac:dyDescent="0.25">
      <c r="A964" t="s">
        <v>14</v>
      </c>
      <c r="B964" t="s">
        <v>2169</v>
      </c>
      <c r="C964" t="s">
        <v>2209</v>
      </c>
      <c r="D964" t="s">
        <v>2210</v>
      </c>
      <c r="E964" t="s">
        <v>2222</v>
      </c>
      <c r="F964" t="s">
        <v>2223</v>
      </c>
      <c r="G964" t="s">
        <v>2222</v>
      </c>
      <c r="H964" t="s">
        <v>2224</v>
      </c>
      <c r="I964">
        <v>10</v>
      </c>
    </row>
    <row r="965" spans="1:9" x14ac:dyDescent="0.25">
      <c r="A965" t="s">
        <v>14</v>
      </c>
      <c r="B965" t="s">
        <v>2169</v>
      </c>
      <c r="C965" t="s">
        <v>2209</v>
      </c>
      <c r="D965" t="s">
        <v>2210</v>
      </c>
      <c r="E965" t="s">
        <v>2225</v>
      </c>
      <c r="F965" t="s">
        <v>2226</v>
      </c>
      <c r="G965" t="s">
        <v>2225</v>
      </c>
      <c r="H965" t="s">
        <v>2227</v>
      </c>
      <c r="I965">
        <v>15</v>
      </c>
    </row>
    <row r="966" spans="1:9" x14ac:dyDescent="0.25">
      <c r="A966" t="s">
        <v>14</v>
      </c>
      <c r="B966" t="s">
        <v>2169</v>
      </c>
      <c r="C966" t="s">
        <v>2228</v>
      </c>
      <c r="D966" t="s">
        <v>2229</v>
      </c>
      <c r="E966" t="s">
        <v>2230</v>
      </c>
      <c r="F966" t="s">
        <v>2231</v>
      </c>
      <c r="G966" t="s">
        <v>2230</v>
      </c>
      <c r="H966" t="s">
        <v>2232</v>
      </c>
      <c r="I966">
        <v>20</v>
      </c>
    </row>
    <row r="967" spans="1:9" x14ac:dyDescent="0.25">
      <c r="A967" t="s">
        <v>14</v>
      </c>
      <c r="B967" t="s">
        <v>2169</v>
      </c>
      <c r="C967" t="s">
        <v>2228</v>
      </c>
      <c r="D967" t="s">
        <v>2229</v>
      </c>
      <c r="E967" t="s">
        <v>2230</v>
      </c>
      <c r="F967" t="s">
        <v>2231</v>
      </c>
      <c r="G967" t="s">
        <v>2233</v>
      </c>
      <c r="H967" t="s">
        <v>2234</v>
      </c>
      <c r="I967">
        <v>10</v>
      </c>
    </row>
    <row r="968" spans="1:9" x14ac:dyDescent="0.25">
      <c r="A968" t="s">
        <v>14</v>
      </c>
      <c r="B968" t="s">
        <v>2169</v>
      </c>
      <c r="C968" t="s">
        <v>2228</v>
      </c>
      <c r="D968" t="s">
        <v>2229</v>
      </c>
      <c r="E968" t="s">
        <v>2228</v>
      </c>
      <c r="F968" t="s">
        <v>2235</v>
      </c>
      <c r="G968" t="s">
        <v>2228</v>
      </c>
      <c r="H968" t="s">
        <v>2236</v>
      </c>
      <c r="I968">
        <v>30</v>
      </c>
    </row>
    <row r="969" spans="1:9" x14ac:dyDescent="0.25">
      <c r="A969" t="s">
        <v>14</v>
      </c>
      <c r="B969" t="s">
        <v>2169</v>
      </c>
      <c r="C969" t="s">
        <v>14</v>
      </c>
      <c r="D969" t="s">
        <v>2237</v>
      </c>
      <c r="E969" t="s">
        <v>2238</v>
      </c>
      <c r="F969" t="s">
        <v>2239</v>
      </c>
      <c r="G969" t="s">
        <v>2238</v>
      </c>
      <c r="H969" t="s">
        <v>2240</v>
      </c>
      <c r="I969">
        <v>45</v>
      </c>
    </row>
    <row r="970" spans="1:9" x14ac:dyDescent="0.25">
      <c r="A970" t="s">
        <v>14</v>
      </c>
      <c r="B970" t="s">
        <v>2169</v>
      </c>
      <c r="C970" t="s">
        <v>14</v>
      </c>
      <c r="D970" t="s">
        <v>2237</v>
      </c>
      <c r="E970" t="s">
        <v>2241</v>
      </c>
      <c r="F970" t="s">
        <v>2242</v>
      </c>
      <c r="G970" t="s">
        <v>2241</v>
      </c>
      <c r="H970" t="s">
        <v>2243</v>
      </c>
      <c r="I970">
        <v>15</v>
      </c>
    </row>
    <row r="971" spans="1:9" x14ac:dyDescent="0.25">
      <c r="A971" t="s">
        <v>14</v>
      </c>
      <c r="B971" t="s">
        <v>2169</v>
      </c>
      <c r="C971" t="s">
        <v>14</v>
      </c>
      <c r="D971" t="s">
        <v>2237</v>
      </c>
      <c r="E971" t="s">
        <v>2244</v>
      </c>
      <c r="F971" t="s">
        <v>2245</v>
      </c>
      <c r="G971" t="s">
        <v>2246</v>
      </c>
      <c r="H971" t="s">
        <v>2247</v>
      </c>
      <c r="I971">
        <v>10</v>
      </c>
    </row>
    <row r="972" spans="1:9" x14ac:dyDescent="0.25">
      <c r="A972" t="s">
        <v>14</v>
      </c>
      <c r="B972" t="s">
        <v>2169</v>
      </c>
      <c r="C972" t="s">
        <v>14</v>
      </c>
      <c r="D972" t="s">
        <v>2237</v>
      </c>
      <c r="E972" t="s">
        <v>2244</v>
      </c>
      <c r="F972" t="s">
        <v>2245</v>
      </c>
      <c r="G972" t="s">
        <v>2244</v>
      </c>
      <c r="H972" t="s">
        <v>2248</v>
      </c>
      <c r="I972">
        <v>15</v>
      </c>
    </row>
    <row r="973" spans="1:9" x14ac:dyDescent="0.25">
      <c r="A973" t="s">
        <v>14</v>
      </c>
      <c r="B973" t="s">
        <v>2169</v>
      </c>
      <c r="C973" t="s">
        <v>14</v>
      </c>
      <c r="D973" t="s">
        <v>2237</v>
      </c>
      <c r="E973" t="s">
        <v>2249</v>
      </c>
      <c r="F973" t="s">
        <v>2250</v>
      </c>
      <c r="G973" t="s">
        <v>2251</v>
      </c>
      <c r="H973" t="s">
        <v>2252</v>
      </c>
      <c r="I973">
        <v>20</v>
      </c>
    </row>
    <row r="974" spans="1:9" x14ac:dyDescent="0.25">
      <c r="A974" t="s">
        <v>14</v>
      </c>
      <c r="B974" t="s">
        <v>2169</v>
      </c>
      <c r="C974" t="s">
        <v>14</v>
      </c>
      <c r="D974" t="s">
        <v>2237</v>
      </c>
      <c r="E974" t="s">
        <v>14</v>
      </c>
      <c r="F974" t="s">
        <v>2253</v>
      </c>
      <c r="G974" t="s">
        <v>982</v>
      </c>
      <c r="H974" t="s">
        <v>2254</v>
      </c>
      <c r="I974">
        <v>25</v>
      </c>
    </row>
    <row r="975" spans="1:9" x14ac:dyDescent="0.25">
      <c r="A975" t="s">
        <v>14</v>
      </c>
      <c r="B975" t="s">
        <v>2169</v>
      </c>
      <c r="C975" t="s">
        <v>14</v>
      </c>
      <c r="D975" t="s">
        <v>2237</v>
      </c>
      <c r="E975" t="s">
        <v>14</v>
      </c>
      <c r="F975" t="s">
        <v>2253</v>
      </c>
      <c r="G975" t="s">
        <v>14</v>
      </c>
      <c r="H975" t="s">
        <v>2255</v>
      </c>
      <c r="I975">
        <v>265</v>
      </c>
    </row>
    <row r="976" spans="1:9" x14ac:dyDescent="0.25">
      <c r="A976" t="s">
        <v>14</v>
      </c>
      <c r="B976" t="s">
        <v>2169</v>
      </c>
      <c r="C976" t="s">
        <v>14</v>
      </c>
      <c r="D976" t="s">
        <v>2237</v>
      </c>
      <c r="E976" t="s">
        <v>14</v>
      </c>
      <c r="F976" t="s">
        <v>2253</v>
      </c>
      <c r="G976" t="s">
        <v>2256</v>
      </c>
      <c r="H976" t="s">
        <v>2257</v>
      </c>
      <c r="I976">
        <v>10</v>
      </c>
    </row>
    <row r="977" spans="1:9" x14ac:dyDescent="0.25">
      <c r="A977" t="s">
        <v>14</v>
      </c>
      <c r="B977" t="s">
        <v>2169</v>
      </c>
      <c r="C977" t="s">
        <v>14</v>
      </c>
      <c r="D977" t="s">
        <v>2237</v>
      </c>
      <c r="E977" t="s">
        <v>2258</v>
      </c>
      <c r="F977" t="s">
        <v>2259</v>
      </c>
      <c r="G977" t="s">
        <v>2260</v>
      </c>
      <c r="H977" t="s">
        <v>2261</v>
      </c>
      <c r="I977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1"/>
  <sheetViews>
    <sheetView zoomScale="85" zoomScaleNormal="85" workbookViewId="0">
      <selection activeCell="P10" sqref="P10"/>
    </sheetView>
  </sheetViews>
  <sheetFormatPr defaultRowHeight="15" x14ac:dyDescent="0.25"/>
  <cols>
    <col min="1" max="1" width="25.5703125" customWidth="1"/>
    <col min="2" max="13" width="9.5703125" customWidth="1"/>
    <col min="14" max="14" width="10.5703125" customWidth="1"/>
    <col min="15" max="15" width="1.42578125" customWidth="1"/>
    <col min="16" max="19" width="9.5703125" customWidth="1"/>
    <col min="28" max="28" width="11.5703125" customWidth="1"/>
    <col min="29" max="29" width="13.5703125" customWidth="1"/>
  </cols>
  <sheetData>
    <row r="1" spans="1:29" ht="19.5" thickBot="1" x14ac:dyDescent="0.35">
      <c r="B1" s="47">
        <v>2016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1"/>
      <c r="P1" s="47">
        <v>2017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t="s">
        <v>18</v>
      </c>
    </row>
    <row r="2" spans="1:29" ht="15.75" thickBot="1" x14ac:dyDescent="0.3">
      <c r="A2" s="12" t="s">
        <v>19</v>
      </c>
      <c r="B2" s="13" t="s">
        <v>20</v>
      </c>
      <c r="C2" s="14" t="s">
        <v>21</v>
      </c>
      <c r="D2" s="14" t="s">
        <v>22</v>
      </c>
      <c r="E2" s="14" t="s">
        <v>23</v>
      </c>
      <c r="F2" s="14" t="s">
        <v>24</v>
      </c>
      <c r="G2" s="14" t="s">
        <v>25</v>
      </c>
      <c r="H2" s="14" t="s">
        <v>26</v>
      </c>
      <c r="I2" s="14" t="s">
        <v>27</v>
      </c>
      <c r="J2" s="14" t="s">
        <v>28</v>
      </c>
      <c r="K2" s="14" t="s">
        <v>29</v>
      </c>
      <c r="L2" s="14" t="s">
        <v>30</v>
      </c>
      <c r="M2" s="14" t="s">
        <v>31</v>
      </c>
      <c r="N2" s="15" t="s">
        <v>32</v>
      </c>
      <c r="O2" s="16"/>
      <c r="P2" s="17" t="s">
        <v>20</v>
      </c>
      <c r="Q2" s="17" t="s">
        <v>21</v>
      </c>
      <c r="R2" s="17" t="s">
        <v>22</v>
      </c>
      <c r="S2" s="17" t="s">
        <v>23</v>
      </c>
      <c r="T2" s="17" t="s">
        <v>24</v>
      </c>
      <c r="U2" s="17" t="s">
        <v>25</v>
      </c>
      <c r="V2" s="17" t="s">
        <v>26</v>
      </c>
      <c r="W2" s="17" t="s">
        <v>27</v>
      </c>
      <c r="X2" s="17" t="s">
        <v>28</v>
      </c>
      <c r="Y2" s="17" t="s">
        <v>29</v>
      </c>
      <c r="Z2" s="17" t="s">
        <v>30</v>
      </c>
      <c r="AA2" s="17" t="s">
        <v>31</v>
      </c>
      <c r="AB2" s="18" t="s">
        <v>33</v>
      </c>
      <c r="AC2" s="12" t="s">
        <v>34</v>
      </c>
    </row>
    <row r="3" spans="1:29" x14ac:dyDescent="0.25">
      <c r="A3" s="19" t="s">
        <v>1</v>
      </c>
      <c r="B3" s="20">
        <v>134951</v>
      </c>
      <c r="C3" s="21">
        <v>93867</v>
      </c>
      <c r="D3" s="21">
        <v>26346</v>
      </c>
      <c r="E3" s="21">
        <v>78044</v>
      </c>
      <c r="F3" s="21">
        <v>30378</v>
      </c>
      <c r="G3" s="21">
        <v>52616</v>
      </c>
      <c r="H3" s="21">
        <v>51335</v>
      </c>
      <c r="I3" s="21">
        <v>105490</v>
      </c>
      <c r="J3" s="21">
        <v>41070</v>
      </c>
      <c r="K3" s="21">
        <v>28030</v>
      </c>
      <c r="L3" s="21">
        <v>57902</v>
      </c>
      <c r="M3" s="21">
        <v>121720</v>
      </c>
      <c r="N3" s="22">
        <f>SUM(B3:M3)</f>
        <v>821749</v>
      </c>
      <c r="O3" s="23"/>
      <c r="P3" s="21">
        <v>32319</v>
      </c>
      <c r="Q3" s="21">
        <v>111571.5</v>
      </c>
      <c r="R3" s="21">
        <v>155397</v>
      </c>
      <c r="S3" s="21">
        <v>38800</v>
      </c>
      <c r="T3" s="21">
        <v>44658</v>
      </c>
      <c r="U3" s="21">
        <v>29349</v>
      </c>
      <c r="V3" s="21">
        <v>22960</v>
      </c>
      <c r="W3" s="21">
        <v>26927</v>
      </c>
      <c r="X3" s="21">
        <v>31007</v>
      </c>
      <c r="Y3" s="21"/>
      <c r="Z3" s="21"/>
      <c r="AA3" s="21"/>
      <c r="AB3" s="22">
        <f>SUM(P3:AA3)</f>
        <v>492988.5</v>
      </c>
      <c r="AC3" s="24">
        <f t="shared" ref="AC3:AC16" si="0">N3+AB3</f>
        <v>1314737.5</v>
      </c>
    </row>
    <row r="4" spans="1:29" x14ac:dyDescent="0.25">
      <c r="A4" s="19" t="s">
        <v>2</v>
      </c>
      <c r="B4" s="20">
        <v>4181</v>
      </c>
      <c r="C4" s="21">
        <v>10701</v>
      </c>
      <c r="D4" s="21">
        <v>5544</v>
      </c>
      <c r="E4" s="21">
        <v>6414</v>
      </c>
      <c r="F4" s="21">
        <v>1764</v>
      </c>
      <c r="G4" s="21">
        <v>2407</v>
      </c>
      <c r="H4" s="21">
        <v>1932</v>
      </c>
      <c r="I4" s="21">
        <v>11315</v>
      </c>
      <c r="J4" s="21">
        <v>1993</v>
      </c>
      <c r="K4" s="21">
        <v>5834</v>
      </c>
      <c r="L4" s="21">
        <v>4388</v>
      </c>
      <c r="M4" s="21">
        <v>3028</v>
      </c>
      <c r="N4" s="22">
        <f t="shared" ref="N4:N16" si="1">SUM(B4:M4)</f>
        <v>59501</v>
      </c>
      <c r="O4" s="23"/>
      <c r="P4" s="21">
        <v>1885</v>
      </c>
      <c r="Q4" s="21">
        <v>2307</v>
      </c>
      <c r="R4" s="21">
        <v>6551</v>
      </c>
      <c r="S4" s="21">
        <v>6409</v>
      </c>
      <c r="T4" s="21">
        <v>8377</v>
      </c>
      <c r="U4" s="21">
        <v>15152</v>
      </c>
      <c r="V4" s="21">
        <v>10883</v>
      </c>
      <c r="W4" s="21">
        <v>6938</v>
      </c>
      <c r="X4" s="21">
        <v>34634</v>
      </c>
      <c r="Y4" s="21"/>
      <c r="Z4" s="21"/>
      <c r="AA4" s="21"/>
      <c r="AB4" s="22">
        <f t="shared" ref="AB4:AB16" si="2">SUM(P4:AA4)</f>
        <v>93136</v>
      </c>
      <c r="AC4" s="24">
        <f t="shared" si="0"/>
        <v>152637</v>
      </c>
    </row>
    <row r="5" spans="1:29" x14ac:dyDescent="0.25">
      <c r="A5" s="19" t="s">
        <v>3</v>
      </c>
      <c r="B5" s="20">
        <v>4275</v>
      </c>
      <c r="C5" s="21">
        <v>4853</v>
      </c>
      <c r="D5" s="21">
        <v>11864</v>
      </c>
      <c r="E5" s="21">
        <v>8140</v>
      </c>
      <c r="F5" s="21">
        <v>2402</v>
      </c>
      <c r="G5" s="21">
        <v>3637</v>
      </c>
      <c r="H5" s="21">
        <v>2585</v>
      </c>
      <c r="I5" s="21">
        <v>2124</v>
      </c>
      <c r="J5" s="21">
        <v>6933</v>
      </c>
      <c r="K5" s="21">
        <v>1434</v>
      </c>
      <c r="L5" s="21">
        <v>6329</v>
      </c>
      <c r="M5" s="21">
        <v>10738</v>
      </c>
      <c r="N5" s="22">
        <f t="shared" si="1"/>
        <v>65314</v>
      </c>
      <c r="O5" s="23"/>
      <c r="P5" s="21">
        <v>6294</v>
      </c>
      <c r="Q5" s="21">
        <v>12936</v>
      </c>
      <c r="R5" s="21">
        <v>37516</v>
      </c>
      <c r="S5" s="21">
        <v>96430</v>
      </c>
      <c r="T5" s="21">
        <v>127728.3</v>
      </c>
      <c r="U5" s="21">
        <v>31135</v>
      </c>
      <c r="V5" s="21">
        <v>29393</v>
      </c>
      <c r="W5" s="21">
        <v>40702</v>
      </c>
      <c r="X5" s="21">
        <v>41401</v>
      </c>
      <c r="Y5" s="21"/>
      <c r="Z5" s="21"/>
      <c r="AA5" s="21"/>
      <c r="AB5" s="22">
        <f t="shared" si="2"/>
        <v>423535.3</v>
      </c>
      <c r="AC5" s="24">
        <f t="shared" si="0"/>
        <v>488849.3</v>
      </c>
    </row>
    <row r="6" spans="1:29" x14ac:dyDescent="0.25">
      <c r="A6" s="19" t="s">
        <v>4</v>
      </c>
      <c r="B6" s="20">
        <v>449</v>
      </c>
      <c r="C6" s="21">
        <v>1075</v>
      </c>
      <c r="D6" s="21">
        <v>782</v>
      </c>
      <c r="E6" s="21">
        <v>181</v>
      </c>
      <c r="F6" s="21">
        <v>3087</v>
      </c>
      <c r="G6" s="21">
        <v>833</v>
      </c>
      <c r="H6" s="21">
        <v>842</v>
      </c>
      <c r="I6" s="21">
        <v>926</v>
      </c>
      <c r="J6" s="21">
        <v>1090</v>
      </c>
      <c r="K6" s="21">
        <v>1170</v>
      </c>
      <c r="L6" s="21">
        <v>1199</v>
      </c>
      <c r="M6" s="21">
        <v>1199</v>
      </c>
      <c r="N6" s="22">
        <f t="shared" si="1"/>
        <v>12833</v>
      </c>
      <c r="O6" s="23"/>
      <c r="P6" s="21">
        <v>520</v>
      </c>
      <c r="Q6" s="21">
        <v>386</v>
      </c>
      <c r="R6" s="21">
        <v>633</v>
      </c>
      <c r="S6" s="21">
        <v>544</v>
      </c>
      <c r="T6" s="21">
        <v>551</v>
      </c>
      <c r="U6" s="21">
        <v>476</v>
      </c>
      <c r="V6" s="21">
        <v>340</v>
      </c>
      <c r="W6" s="21">
        <v>181</v>
      </c>
      <c r="X6" s="21">
        <v>55</v>
      </c>
      <c r="Y6" s="21"/>
      <c r="Z6" s="21"/>
      <c r="AA6" s="21"/>
      <c r="AB6" s="22">
        <f t="shared" si="2"/>
        <v>3686</v>
      </c>
      <c r="AC6" s="24">
        <f t="shared" si="0"/>
        <v>16519</v>
      </c>
    </row>
    <row r="7" spans="1:29" x14ac:dyDescent="0.25">
      <c r="A7" s="19" t="s">
        <v>5</v>
      </c>
      <c r="B7" s="20">
        <v>1767</v>
      </c>
      <c r="C7" s="21">
        <v>1955</v>
      </c>
      <c r="D7" s="21">
        <v>1507</v>
      </c>
      <c r="E7" s="21">
        <v>1436</v>
      </c>
      <c r="F7" s="21">
        <v>75</v>
      </c>
      <c r="G7" s="21">
        <v>10</v>
      </c>
      <c r="H7" s="21">
        <v>3507</v>
      </c>
      <c r="I7" s="21">
        <v>4186</v>
      </c>
      <c r="J7" s="21">
        <v>2561</v>
      </c>
      <c r="K7" s="21">
        <v>2395</v>
      </c>
      <c r="L7" s="21">
        <v>2478</v>
      </c>
      <c r="M7" s="21">
        <v>2702</v>
      </c>
      <c r="N7" s="22">
        <f t="shared" si="1"/>
        <v>24579</v>
      </c>
      <c r="O7" s="23"/>
      <c r="P7" s="21">
        <v>2521</v>
      </c>
      <c r="Q7" s="21">
        <v>7853</v>
      </c>
      <c r="R7" s="21">
        <v>3059</v>
      </c>
      <c r="S7" s="21">
        <v>1617</v>
      </c>
      <c r="T7" s="21">
        <v>1530</v>
      </c>
      <c r="U7" s="21">
        <v>1114</v>
      </c>
      <c r="V7" s="21">
        <v>1066</v>
      </c>
      <c r="W7" s="21">
        <v>4720</v>
      </c>
      <c r="X7" s="21">
        <v>2776</v>
      </c>
      <c r="Y7" s="21"/>
      <c r="Z7" s="21"/>
      <c r="AA7" s="21"/>
      <c r="AB7" s="22">
        <f t="shared" si="2"/>
        <v>26256</v>
      </c>
      <c r="AC7" s="24">
        <f t="shared" si="0"/>
        <v>50835</v>
      </c>
    </row>
    <row r="8" spans="1:29" x14ac:dyDescent="0.25">
      <c r="A8" s="19" t="s">
        <v>6</v>
      </c>
      <c r="B8" s="20">
        <v>41669</v>
      </c>
      <c r="C8" s="21">
        <v>67008</v>
      </c>
      <c r="D8" s="21">
        <v>22342</v>
      </c>
      <c r="E8" s="21">
        <v>19185</v>
      </c>
      <c r="F8" s="21">
        <v>20065</v>
      </c>
      <c r="G8" s="21">
        <v>6661</v>
      </c>
      <c r="H8" s="21">
        <v>10130</v>
      </c>
      <c r="I8" s="21">
        <v>7696</v>
      </c>
      <c r="J8" s="21">
        <v>7495</v>
      </c>
      <c r="K8" s="21">
        <v>10183.833333333334</v>
      </c>
      <c r="L8" s="21">
        <v>2825</v>
      </c>
      <c r="M8" s="21">
        <v>6702</v>
      </c>
      <c r="N8" s="22">
        <f t="shared" si="1"/>
        <v>221961.83333333334</v>
      </c>
      <c r="O8" s="23"/>
      <c r="P8" s="21">
        <v>7822</v>
      </c>
      <c r="Q8" s="21">
        <v>31333</v>
      </c>
      <c r="R8" s="21">
        <v>25144</v>
      </c>
      <c r="S8" s="21">
        <v>13620</v>
      </c>
      <c r="T8" s="21">
        <v>6600</v>
      </c>
      <c r="U8" s="21">
        <v>10956</v>
      </c>
      <c r="V8" s="21">
        <v>5330</v>
      </c>
      <c r="W8" s="21">
        <v>1095</v>
      </c>
      <c r="X8" s="21">
        <v>223</v>
      </c>
      <c r="Y8" s="21"/>
      <c r="Z8" s="21"/>
      <c r="AA8" s="21"/>
      <c r="AB8" s="22">
        <f t="shared" si="2"/>
        <v>102123</v>
      </c>
      <c r="AC8" s="24">
        <f t="shared" si="0"/>
        <v>324084.83333333337</v>
      </c>
    </row>
    <row r="9" spans="1:29" x14ac:dyDescent="0.25">
      <c r="A9" s="19" t="s">
        <v>7</v>
      </c>
      <c r="B9" s="20">
        <v>18379</v>
      </c>
      <c r="C9" s="21">
        <v>7757</v>
      </c>
      <c r="D9" s="21">
        <v>5084</v>
      </c>
      <c r="E9" s="21">
        <v>2297</v>
      </c>
      <c r="F9" s="21">
        <v>1832</v>
      </c>
      <c r="G9" s="21">
        <v>1689</v>
      </c>
      <c r="H9" s="21">
        <v>2163</v>
      </c>
      <c r="I9" s="21">
        <v>881</v>
      </c>
      <c r="J9" s="21">
        <v>809</v>
      </c>
      <c r="K9" s="21">
        <v>718</v>
      </c>
      <c r="L9" s="21">
        <v>539</v>
      </c>
      <c r="M9" s="21">
        <v>596</v>
      </c>
      <c r="N9" s="22">
        <f t="shared" si="1"/>
        <v>42744</v>
      </c>
      <c r="O9" s="23"/>
      <c r="P9" s="21">
        <v>1531</v>
      </c>
      <c r="Q9" s="21">
        <v>1611</v>
      </c>
      <c r="R9" s="21">
        <v>1894</v>
      </c>
      <c r="S9" s="21">
        <v>4580</v>
      </c>
      <c r="T9" s="21">
        <v>2668</v>
      </c>
      <c r="U9" s="21">
        <v>3077</v>
      </c>
      <c r="V9" s="21">
        <v>4793</v>
      </c>
      <c r="W9" s="21">
        <v>5901</v>
      </c>
      <c r="X9" s="21">
        <v>87643</v>
      </c>
      <c r="Y9" s="21"/>
      <c r="Z9" s="21"/>
      <c r="AA9" s="21"/>
      <c r="AB9" s="22">
        <f t="shared" si="2"/>
        <v>113698</v>
      </c>
      <c r="AC9" s="24">
        <f t="shared" si="0"/>
        <v>156442</v>
      </c>
    </row>
    <row r="10" spans="1:29" x14ac:dyDescent="0.25">
      <c r="A10" s="19" t="s">
        <v>8</v>
      </c>
      <c r="B10" s="20">
        <v>5401</v>
      </c>
      <c r="C10" s="21">
        <v>1603</v>
      </c>
      <c r="D10" s="21">
        <v>2029</v>
      </c>
      <c r="E10" s="21">
        <v>1203</v>
      </c>
      <c r="F10" s="21">
        <v>5182</v>
      </c>
      <c r="G10" s="21">
        <v>3102</v>
      </c>
      <c r="H10" s="21">
        <v>1395</v>
      </c>
      <c r="I10" s="21">
        <v>591</v>
      </c>
      <c r="J10" s="21">
        <v>19756</v>
      </c>
      <c r="K10" s="21">
        <v>6754</v>
      </c>
      <c r="L10" s="21">
        <v>4514</v>
      </c>
      <c r="M10" s="21">
        <v>416</v>
      </c>
      <c r="N10" s="22">
        <f t="shared" si="1"/>
        <v>51946</v>
      </c>
      <c r="O10" s="23"/>
      <c r="P10" s="21">
        <v>1956</v>
      </c>
      <c r="Q10" s="21">
        <v>1180</v>
      </c>
      <c r="R10" s="21">
        <v>25835</v>
      </c>
      <c r="S10" s="21">
        <v>4443</v>
      </c>
      <c r="T10" s="21">
        <v>3957</v>
      </c>
      <c r="U10" s="21">
        <v>6891</v>
      </c>
      <c r="V10" s="21">
        <v>12230</v>
      </c>
      <c r="W10" s="21">
        <v>7935</v>
      </c>
      <c r="X10" s="21">
        <v>8412</v>
      </c>
      <c r="Y10" s="21"/>
      <c r="Z10" s="21"/>
      <c r="AA10" s="21"/>
      <c r="AB10" s="22">
        <f t="shared" si="2"/>
        <v>72839</v>
      </c>
      <c r="AC10" s="24">
        <f t="shared" si="0"/>
        <v>124785</v>
      </c>
    </row>
    <row r="11" spans="1:29" x14ac:dyDescent="0.25">
      <c r="A11" s="19" t="s">
        <v>9</v>
      </c>
      <c r="B11" s="20">
        <v>2118</v>
      </c>
      <c r="C11" s="21">
        <v>19306</v>
      </c>
      <c r="D11" s="21">
        <v>7880</v>
      </c>
      <c r="E11" s="21">
        <v>2041</v>
      </c>
      <c r="F11" s="21">
        <v>3490</v>
      </c>
      <c r="G11" s="21">
        <v>8013</v>
      </c>
      <c r="H11" s="21">
        <v>9052</v>
      </c>
      <c r="I11" s="21">
        <v>6114</v>
      </c>
      <c r="J11" s="21">
        <v>1822</v>
      </c>
      <c r="K11" s="21">
        <v>1345</v>
      </c>
      <c r="L11" s="21">
        <v>1024</v>
      </c>
      <c r="M11" s="21">
        <v>983</v>
      </c>
      <c r="N11" s="22">
        <f t="shared" si="1"/>
        <v>63188</v>
      </c>
      <c r="O11" s="23"/>
      <c r="P11" s="21">
        <v>2616</v>
      </c>
      <c r="Q11" s="21">
        <v>366</v>
      </c>
      <c r="R11" s="21">
        <v>2785</v>
      </c>
      <c r="S11" s="21">
        <v>6898</v>
      </c>
      <c r="T11" s="21">
        <v>6162</v>
      </c>
      <c r="U11" s="21">
        <v>370</v>
      </c>
      <c r="V11" s="21">
        <v>2356</v>
      </c>
      <c r="W11" s="21">
        <v>1239</v>
      </c>
      <c r="X11" s="21">
        <v>899</v>
      </c>
      <c r="Y11" s="21"/>
      <c r="Z11" s="21"/>
      <c r="AA11" s="21"/>
      <c r="AB11" s="22">
        <f t="shared" si="2"/>
        <v>23691</v>
      </c>
      <c r="AC11" s="24">
        <f t="shared" si="0"/>
        <v>86879</v>
      </c>
    </row>
    <row r="12" spans="1:29" x14ac:dyDescent="0.25">
      <c r="A12" s="19" t="s">
        <v>10</v>
      </c>
      <c r="B12" s="20">
        <v>38093</v>
      </c>
      <c r="C12" s="21">
        <v>54906</v>
      </c>
      <c r="D12" s="21">
        <v>31805</v>
      </c>
      <c r="E12" s="21">
        <v>18793</v>
      </c>
      <c r="F12" s="21">
        <v>39782.666666666664</v>
      </c>
      <c r="G12" s="21">
        <v>41827</v>
      </c>
      <c r="H12" s="21">
        <v>55277.5</v>
      </c>
      <c r="I12" s="21">
        <v>73365.333333333328</v>
      </c>
      <c r="J12" s="21">
        <v>73016</v>
      </c>
      <c r="K12" s="21">
        <v>25983</v>
      </c>
      <c r="L12" s="21">
        <v>45086.333333333336</v>
      </c>
      <c r="M12" s="21">
        <v>30661</v>
      </c>
      <c r="N12" s="22">
        <f t="shared" si="1"/>
        <v>528595.83333333326</v>
      </c>
      <c r="O12" s="23"/>
      <c r="P12" s="21">
        <v>21319</v>
      </c>
      <c r="Q12" s="21">
        <v>13252.333333333334</v>
      </c>
      <c r="R12" s="21">
        <v>24529</v>
      </c>
      <c r="S12" s="21">
        <v>68298</v>
      </c>
      <c r="T12" s="21">
        <v>42778</v>
      </c>
      <c r="U12" s="21">
        <v>27369</v>
      </c>
      <c r="V12" s="21">
        <v>29600</v>
      </c>
      <c r="W12" s="21">
        <v>36428</v>
      </c>
      <c r="X12" s="21">
        <v>44578</v>
      </c>
      <c r="Y12" s="21"/>
      <c r="Z12" s="21"/>
      <c r="AA12" s="21"/>
      <c r="AB12" s="22">
        <f t="shared" si="2"/>
        <v>308151.33333333337</v>
      </c>
      <c r="AC12" s="24">
        <f t="shared" si="0"/>
        <v>836747.16666666663</v>
      </c>
    </row>
    <row r="13" spans="1:29" x14ac:dyDescent="0.25">
      <c r="A13" s="19" t="s">
        <v>11</v>
      </c>
      <c r="B13" s="20">
        <v>654</v>
      </c>
      <c r="C13" s="21">
        <v>1035</v>
      </c>
      <c r="D13" s="21">
        <v>2280</v>
      </c>
      <c r="E13" s="21">
        <v>1135</v>
      </c>
      <c r="F13" s="21"/>
      <c r="G13" s="21">
        <v>245</v>
      </c>
      <c r="H13" s="21">
        <v>1117</v>
      </c>
      <c r="I13" s="21">
        <v>1984</v>
      </c>
      <c r="J13" s="21">
        <v>2024</v>
      </c>
      <c r="K13" s="21">
        <v>1499</v>
      </c>
      <c r="L13" s="21">
        <v>2837</v>
      </c>
      <c r="M13" s="21">
        <v>892</v>
      </c>
      <c r="N13" s="22">
        <f t="shared" si="1"/>
        <v>15702</v>
      </c>
      <c r="O13" s="23"/>
      <c r="P13" s="21">
        <v>929</v>
      </c>
      <c r="Q13" s="21">
        <v>828</v>
      </c>
      <c r="R13" s="21">
        <v>404</v>
      </c>
      <c r="S13" s="21">
        <v>2845</v>
      </c>
      <c r="T13" s="21">
        <v>1475</v>
      </c>
      <c r="U13" s="21">
        <v>1213</v>
      </c>
      <c r="V13" s="21">
        <v>1351</v>
      </c>
      <c r="W13" s="21">
        <v>2004</v>
      </c>
      <c r="X13" s="21">
        <v>1756</v>
      </c>
      <c r="Y13" s="21"/>
      <c r="Z13" s="21"/>
      <c r="AA13" s="21"/>
      <c r="AB13" s="22">
        <f t="shared" si="2"/>
        <v>12805</v>
      </c>
      <c r="AC13" s="24">
        <f t="shared" si="0"/>
        <v>28507</v>
      </c>
    </row>
    <row r="14" spans="1:29" x14ac:dyDescent="0.25">
      <c r="A14" s="19" t="s">
        <v>12</v>
      </c>
      <c r="B14" s="20">
        <v>35</v>
      </c>
      <c r="C14" s="21">
        <v>430</v>
      </c>
      <c r="D14" s="21">
        <v>615</v>
      </c>
      <c r="E14" s="21">
        <v>214</v>
      </c>
      <c r="F14" s="21">
        <v>193</v>
      </c>
      <c r="G14" s="21">
        <v>569</v>
      </c>
      <c r="H14" s="21">
        <v>45</v>
      </c>
      <c r="I14" s="21">
        <v>655</v>
      </c>
      <c r="J14" s="21">
        <v>712</v>
      </c>
      <c r="K14" s="21">
        <v>3400</v>
      </c>
      <c r="L14" s="21">
        <v>82</v>
      </c>
      <c r="M14" s="21">
        <v>57</v>
      </c>
      <c r="N14" s="22">
        <f t="shared" si="1"/>
        <v>7007</v>
      </c>
      <c r="O14" s="23"/>
      <c r="P14" s="21">
        <v>554</v>
      </c>
      <c r="Q14" s="21">
        <v>50</v>
      </c>
      <c r="R14" s="21">
        <v>3050</v>
      </c>
      <c r="S14" s="21">
        <v>5728</v>
      </c>
      <c r="T14" s="21">
        <v>230</v>
      </c>
      <c r="U14" s="21">
        <v>932</v>
      </c>
      <c r="V14" s="21">
        <v>60</v>
      </c>
      <c r="W14" s="21">
        <v>250</v>
      </c>
      <c r="X14" s="21">
        <v>225</v>
      </c>
      <c r="Y14" s="21"/>
      <c r="Z14" s="21"/>
      <c r="AA14" s="21"/>
      <c r="AB14" s="22">
        <f t="shared" si="2"/>
        <v>11079</v>
      </c>
      <c r="AC14" s="24">
        <f t="shared" si="0"/>
        <v>18086</v>
      </c>
    </row>
    <row r="15" spans="1:29" x14ac:dyDescent="0.25">
      <c r="A15" s="19" t="s">
        <v>13</v>
      </c>
      <c r="B15" s="20">
        <v>18103</v>
      </c>
      <c r="C15" s="21">
        <v>10626</v>
      </c>
      <c r="D15" s="21">
        <v>7686</v>
      </c>
      <c r="E15" s="21">
        <v>5793</v>
      </c>
      <c r="F15" s="21">
        <v>20269</v>
      </c>
      <c r="G15" s="21">
        <v>6194</v>
      </c>
      <c r="H15" s="21">
        <v>24879</v>
      </c>
      <c r="I15" s="21">
        <v>15475</v>
      </c>
      <c r="J15" s="21">
        <v>2848</v>
      </c>
      <c r="K15" s="21">
        <v>4127</v>
      </c>
      <c r="L15" s="21">
        <v>2047</v>
      </c>
      <c r="M15" s="21">
        <v>807</v>
      </c>
      <c r="N15" s="22">
        <f t="shared" si="1"/>
        <v>118854</v>
      </c>
      <c r="O15" s="23"/>
      <c r="P15" s="21">
        <v>31866</v>
      </c>
      <c r="Q15" s="21">
        <v>15915</v>
      </c>
      <c r="R15" s="21">
        <v>14732</v>
      </c>
      <c r="S15" s="21">
        <v>10317</v>
      </c>
      <c r="T15" s="21">
        <v>4731</v>
      </c>
      <c r="U15" s="21">
        <v>566</v>
      </c>
      <c r="V15" s="21">
        <v>578</v>
      </c>
      <c r="W15" s="21">
        <v>2852</v>
      </c>
      <c r="X15" s="21">
        <v>10654</v>
      </c>
      <c r="Y15" s="21"/>
      <c r="Z15" s="21"/>
      <c r="AA15" s="21"/>
      <c r="AB15" s="22">
        <f t="shared" si="2"/>
        <v>92211</v>
      </c>
      <c r="AC15" s="24">
        <f t="shared" si="0"/>
        <v>211065</v>
      </c>
    </row>
    <row r="16" spans="1:29" ht="15.75" thickBot="1" x14ac:dyDescent="0.3">
      <c r="A16" s="19" t="s">
        <v>14</v>
      </c>
      <c r="B16" s="25"/>
      <c r="C16" s="26"/>
      <c r="D16" s="26"/>
      <c r="E16" s="26">
        <v>5040</v>
      </c>
      <c r="F16" s="26">
        <v>327</v>
      </c>
      <c r="G16" s="26">
        <v>825</v>
      </c>
      <c r="H16" s="26">
        <v>653</v>
      </c>
      <c r="I16" s="26">
        <v>1209</v>
      </c>
      <c r="J16" s="26">
        <v>1655</v>
      </c>
      <c r="K16" s="26">
        <v>1667</v>
      </c>
      <c r="L16" s="26">
        <v>2427</v>
      </c>
      <c r="M16" s="26">
        <v>551</v>
      </c>
      <c r="N16" s="22">
        <f t="shared" si="1"/>
        <v>14354</v>
      </c>
      <c r="O16" s="23"/>
      <c r="P16" s="21">
        <v>657</v>
      </c>
      <c r="Q16" s="21">
        <v>475</v>
      </c>
      <c r="R16" s="21">
        <v>3237</v>
      </c>
      <c r="S16" s="21">
        <v>1647</v>
      </c>
      <c r="T16" s="21">
        <v>1705</v>
      </c>
      <c r="U16" s="21">
        <v>1665</v>
      </c>
      <c r="V16" s="21">
        <v>850</v>
      </c>
      <c r="W16" s="21">
        <v>825</v>
      </c>
      <c r="X16" s="21">
        <v>815</v>
      </c>
      <c r="Y16" s="21"/>
      <c r="Z16" s="21"/>
      <c r="AA16" s="21"/>
      <c r="AB16" s="22">
        <f t="shared" si="2"/>
        <v>11876</v>
      </c>
      <c r="AC16" s="24">
        <f t="shared" si="0"/>
        <v>26230</v>
      </c>
    </row>
    <row r="17" spans="1:29" ht="15.75" thickBot="1" x14ac:dyDescent="0.3">
      <c r="A17" s="12" t="s">
        <v>15</v>
      </c>
      <c r="B17" s="27">
        <f>SUM(B3:B16)</f>
        <v>270075</v>
      </c>
      <c r="C17" s="27">
        <f t="shared" ref="C17:N17" si="3">SUM(C3:C16)</f>
        <v>275122</v>
      </c>
      <c r="D17" s="27">
        <f t="shared" si="3"/>
        <v>125764</v>
      </c>
      <c r="E17" s="27">
        <f t="shared" si="3"/>
        <v>149916</v>
      </c>
      <c r="F17" s="27">
        <f t="shared" si="3"/>
        <v>128846.66666666666</v>
      </c>
      <c r="G17" s="27">
        <f t="shared" si="3"/>
        <v>128628</v>
      </c>
      <c r="H17" s="27">
        <f t="shared" si="3"/>
        <v>164912.5</v>
      </c>
      <c r="I17" s="27">
        <f t="shared" si="3"/>
        <v>232011.33333333331</v>
      </c>
      <c r="J17" s="27">
        <f t="shared" si="3"/>
        <v>163784</v>
      </c>
      <c r="K17" s="27">
        <f t="shared" si="3"/>
        <v>94539.833333333343</v>
      </c>
      <c r="L17" s="27">
        <f t="shared" si="3"/>
        <v>133677.33333333334</v>
      </c>
      <c r="M17" s="27">
        <v>181052</v>
      </c>
      <c r="N17" s="28">
        <f t="shared" si="3"/>
        <v>2048328.6666666665</v>
      </c>
      <c r="O17" s="29"/>
      <c r="P17" s="27">
        <v>112789</v>
      </c>
      <c r="Q17" s="27">
        <v>200063.83333333334</v>
      </c>
      <c r="R17" s="27">
        <v>304766</v>
      </c>
      <c r="S17" s="27">
        <f>SUM(S3:S16)</f>
        <v>262176</v>
      </c>
      <c r="T17" s="27">
        <v>253150.3</v>
      </c>
      <c r="U17" s="27">
        <v>130265</v>
      </c>
      <c r="V17" s="27">
        <v>121790</v>
      </c>
      <c r="W17" s="27">
        <v>137997</v>
      </c>
      <c r="X17" s="27">
        <v>265078</v>
      </c>
      <c r="Y17" s="27"/>
      <c r="Z17" s="27"/>
      <c r="AA17" s="27"/>
      <c r="AB17" s="30">
        <f>SUM(P17:AA17)</f>
        <v>1788075.1333333333</v>
      </c>
      <c r="AC17" s="31">
        <f>SUM(AC3:AC16)</f>
        <v>3836403.8</v>
      </c>
    </row>
    <row r="18" spans="1:29" x14ac:dyDescent="0.25">
      <c r="A18" s="32" t="s">
        <v>35</v>
      </c>
      <c r="B18" s="33">
        <f>B17/31</f>
        <v>8712.0967741935492</v>
      </c>
      <c r="C18" s="33">
        <f>C17/28</f>
        <v>9825.7857142857138</v>
      </c>
      <c r="D18" s="33">
        <f>D17/31</f>
        <v>4056.9032258064517</v>
      </c>
      <c r="E18" s="33">
        <f>E17/30</f>
        <v>4997.2</v>
      </c>
      <c r="F18" s="33">
        <f>F17/31</f>
        <v>4156.3440860215051</v>
      </c>
      <c r="G18" s="33">
        <f>G17/30</f>
        <v>4287.6000000000004</v>
      </c>
      <c r="H18" s="33">
        <f>H17/31</f>
        <v>5319.7580645161288</v>
      </c>
      <c r="I18" s="33">
        <f>I17/31</f>
        <v>7484.2365591397847</v>
      </c>
      <c r="J18" s="33">
        <f>J17/30</f>
        <v>5459.4666666666662</v>
      </c>
      <c r="K18" s="33">
        <f>K17/31</f>
        <v>3049.672043010753</v>
      </c>
      <c r="L18" s="33">
        <f>L17/30</f>
        <v>4455.9111111111115</v>
      </c>
      <c r="M18" s="33">
        <f>M17/31</f>
        <v>5840.3870967741932</v>
      </c>
      <c r="N18" s="33">
        <f>N17/365</f>
        <v>5611.8593607305929</v>
      </c>
      <c r="O18" s="33"/>
      <c r="P18" s="33">
        <f>P17/31</f>
        <v>3638.3548387096776</v>
      </c>
      <c r="Q18" s="33">
        <f>Q17/28</f>
        <v>7145.1369047619055</v>
      </c>
      <c r="R18" s="33">
        <f>R17/31</f>
        <v>9831.1612903225814</v>
      </c>
      <c r="S18" s="34">
        <f>S17/30</f>
        <v>8739.2000000000007</v>
      </c>
      <c r="T18" s="34">
        <f>T17/31</f>
        <v>8166.1387096774188</v>
      </c>
      <c r="U18" s="34">
        <f>U17/30</f>
        <v>4342.166666666667</v>
      </c>
      <c r="V18" s="34">
        <f>V17/31</f>
        <v>3928.7096774193546</v>
      </c>
      <c r="W18" s="34">
        <f>W17/31</f>
        <v>4451.5161290322585</v>
      </c>
      <c r="X18" s="34">
        <f>X17/30</f>
        <v>8835.9333333333325</v>
      </c>
      <c r="AA18" t="s">
        <v>36</v>
      </c>
      <c r="AB18" s="34">
        <f>AB17/273</f>
        <v>6549.7257631257626</v>
      </c>
      <c r="AC18" s="35"/>
    </row>
    <row r="19" spans="1:29" x14ac:dyDescent="0.25">
      <c r="B19" s="33"/>
      <c r="P19" s="36">
        <v>31</v>
      </c>
      <c r="Q19" s="36">
        <v>28</v>
      </c>
      <c r="R19" s="36">
        <v>31</v>
      </c>
      <c r="S19" s="36">
        <v>30</v>
      </c>
      <c r="T19" s="36">
        <v>31</v>
      </c>
      <c r="U19" s="36">
        <v>30</v>
      </c>
      <c r="V19" s="36">
        <v>31</v>
      </c>
      <c r="W19" s="36">
        <v>31</v>
      </c>
      <c r="X19" s="36">
        <v>30</v>
      </c>
      <c r="AA19" t="s">
        <v>37</v>
      </c>
      <c r="AB19" s="34">
        <f>AB17/9</f>
        <v>198675.01481481481</v>
      </c>
    </row>
    <row r="20" spans="1:29" x14ac:dyDescent="0.25">
      <c r="P20" s="33"/>
    </row>
    <row r="21" spans="1:29" x14ac:dyDescent="0.25">
      <c r="B21" s="35"/>
      <c r="P21" s="33">
        <f>SUM(P17:W17)/SUM(P19:W19)</f>
        <v>6267.4779149519891</v>
      </c>
    </row>
  </sheetData>
  <mergeCells count="2">
    <mergeCell ref="B1:N1"/>
    <mergeCell ref="P1:AB1"/>
  </mergeCells>
  <conditionalFormatting sqref="AC3:AC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AB16 AB17 P19:X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AA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17"/>
  <sheetViews>
    <sheetView zoomScale="85" zoomScaleNormal="85" workbookViewId="0">
      <selection sqref="A1:A17"/>
    </sheetView>
  </sheetViews>
  <sheetFormatPr defaultRowHeight="15" x14ac:dyDescent="0.25"/>
  <cols>
    <col min="1" max="1" width="11.85546875" customWidth="1"/>
    <col min="2" max="2" width="14.85546875" customWidth="1"/>
    <col min="3" max="17" width="15.7109375" customWidth="1"/>
  </cols>
  <sheetData>
    <row r="1" spans="1:17" x14ac:dyDescent="0.25">
      <c r="A1" s="48" t="s">
        <v>0</v>
      </c>
      <c r="B1" s="1" t="s">
        <v>17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</row>
    <row r="2" spans="1:17" x14ac:dyDescent="0.25">
      <c r="A2" s="49"/>
      <c r="B2" s="4" t="s">
        <v>1</v>
      </c>
      <c r="C2" s="5">
        <v>2564.0116754935002</v>
      </c>
      <c r="D2" s="5">
        <v>4.1275175783577644</v>
      </c>
      <c r="E2" s="5"/>
      <c r="F2" s="5">
        <v>14.999999999999998</v>
      </c>
      <c r="G2" s="5"/>
      <c r="H2" s="5"/>
      <c r="I2" s="5"/>
      <c r="J2" s="5"/>
      <c r="K2" s="5"/>
      <c r="L2" s="5">
        <v>2875.1917908541259</v>
      </c>
      <c r="M2" s="5">
        <v>525</v>
      </c>
      <c r="N2" s="5">
        <v>10</v>
      </c>
      <c r="O2" s="5"/>
      <c r="P2" s="5">
        <v>127.65060240963855</v>
      </c>
      <c r="Q2" s="6">
        <v>6120.9815863356225</v>
      </c>
    </row>
    <row r="3" spans="1:17" x14ac:dyDescent="0.25">
      <c r="A3" s="49"/>
      <c r="B3" s="4" t="s">
        <v>2</v>
      </c>
      <c r="C3" s="5">
        <v>21.460068608570054</v>
      </c>
      <c r="D3" s="5">
        <v>490.34908830890242</v>
      </c>
      <c r="E3" s="5">
        <v>5.5741092916407213</v>
      </c>
      <c r="F3" s="5"/>
      <c r="G3" s="5">
        <v>83</v>
      </c>
      <c r="H3" s="5"/>
      <c r="I3" s="5"/>
      <c r="J3" s="5"/>
      <c r="K3" s="5"/>
      <c r="L3" s="5">
        <v>109.32865536915608</v>
      </c>
      <c r="M3" s="5"/>
      <c r="N3" s="5"/>
      <c r="O3" s="5"/>
      <c r="P3" s="5"/>
      <c r="Q3" s="6">
        <v>709.71192157826931</v>
      </c>
    </row>
    <row r="4" spans="1:17" x14ac:dyDescent="0.25">
      <c r="A4" s="49"/>
      <c r="B4" s="4" t="s">
        <v>3</v>
      </c>
      <c r="C4" s="5">
        <v>2211.3201131439578</v>
      </c>
      <c r="D4" s="5"/>
      <c r="E4" s="5">
        <v>16589.942779245695</v>
      </c>
      <c r="F4" s="5"/>
      <c r="G4" s="5">
        <v>25</v>
      </c>
      <c r="H4" s="5"/>
      <c r="I4" s="5"/>
      <c r="J4" s="5">
        <v>219.79097387173397</v>
      </c>
      <c r="K4" s="5"/>
      <c r="L4" s="5">
        <v>1233.7435067699905</v>
      </c>
      <c r="M4" s="5"/>
      <c r="N4" s="5"/>
      <c r="O4" s="5">
        <v>270</v>
      </c>
      <c r="P4" s="5">
        <v>44.186746987951807</v>
      </c>
      <c r="Q4" s="6">
        <v>20593.98412001933</v>
      </c>
    </row>
    <row r="5" spans="1:17" x14ac:dyDescent="0.25">
      <c r="A5" s="49"/>
      <c r="B5" s="4" t="s">
        <v>4</v>
      </c>
      <c r="C5" s="5"/>
      <c r="D5" s="5"/>
      <c r="E5" s="5"/>
      <c r="F5" s="5">
        <v>25</v>
      </c>
      <c r="G5" s="5"/>
      <c r="H5" s="5"/>
      <c r="I5" s="5"/>
      <c r="J5" s="5"/>
      <c r="K5" s="5"/>
      <c r="L5" s="5"/>
      <c r="M5" s="5"/>
      <c r="N5" s="5"/>
      <c r="O5" s="5"/>
      <c r="P5" s="5"/>
      <c r="Q5" s="6">
        <v>25</v>
      </c>
    </row>
    <row r="6" spans="1:17" x14ac:dyDescent="0.25">
      <c r="A6" s="49"/>
      <c r="B6" s="4" t="s">
        <v>5</v>
      </c>
      <c r="C6" s="5"/>
      <c r="D6" s="5"/>
      <c r="E6" s="5"/>
      <c r="F6" s="5"/>
      <c r="G6" s="5">
        <v>2021</v>
      </c>
      <c r="H6" s="5"/>
      <c r="I6" s="5"/>
      <c r="J6" s="5"/>
      <c r="K6" s="5"/>
      <c r="L6" s="5">
        <v>15.943762241335262</v>
      </c>
      <c r="M6" s="5">
        <v>130</v>
      </c>
      <c r="N6" s="5"/>
      <c r="O6" s="5">
        <v>315</v>
      </c>
      <c r="P6" s="5"/>
      <c r="Q6" s="6">
        <v>2481.9437622413352</v>
      </c>
    </row>
    <row r="7" spans="1:17" x14ac:dyDescent="0.25">
      <c r="A7" s="49"/>
      <c r="B7" s="4" t="s">
        <v>6</v>
      </c>
      <c r="C7" s="5"/>
      <c r="D7" s="5"/>
      <c r="E7" s="5"/>
      <c r="F7" s="5"/>
      <c r="G7" s="5">
        <v>48.000000000000007</v>
      </c>
      <c r="H7" s="5">
        <v>223</v>
      </c>
      <c r="I7" s="5"/>
      <c r="J7" s="5"/>
      <c r="K7" s="5"/>
      <c r="L7" s="5"/>
      <c r="M7" s="5"/>
      <c r="N7" s="5">
        <v>20</v>
      </c>
      <c r="O7" s="5"/>
      <c r="P7" s="5"/>
      <c r="Q7" s="6">
        <v>291</v>
      </c>
    </row>
    <row r="8" spans="1:17" x14ac:dyDescent="0.25">
      <c r="A8" s="49"/>
      <c r="B8" s="4" t="s">
        <v>7</v>
      </c>
      <c r="C8" s="5">
        <v>19309.396515406839</v>
      </c>
      <c r="D8" s="5">
        <v>34139.523394112737</v>
      </c>
      <c r="E8" s="5">
        <v>24550.467611370099</v>
      </c>
      <c r="F8" s="5"/>
      <c r="G8" s="5">
        <v>239</v>
      </c>
      <c r="H8" s="5"/>
      <c r="I8" s="5">
        <v>87643</v>
      </c>
      <c r="J8" s="5"/>
      <c r="K8" s="5">
        <v>38.87567567567568</v>
      </c>
      <c r="L8" s="5">
        <v>8693.1465553947037</v>
      </c>
      <c r="M8" s="5"/>
      <c r="N8" s="5"/>
      <c r="O8" s="5">
        <v>15</v>
      </c>
      <c r="P8" s="5"/>
      <c r="Q8" s="6">
        <v>174628.40975196005</v>
      </c>
    </row>
    <row r="9" spans="1:17" x14ac:dyDescent="0.25">
      <c r="A9" s="49"/>
      <c r="B9" s="4" t="s">
        <v>8</v>
      </c>
      <c r="C9" s="5">
        <v>4563.5302419354839</v>
      </c>
      <c r="D9" s="5"/>
      <c r="E9" s="5">
        <v>255.015500092563</v>
      </c>
      <c r="F9" s="5"/>
      <c r="G9" s="5">
        <v>48.000000000000007</v>
      </c>
      <c r="H9" s="5"/>
      <c r="I9" s="5"/>
      <c r="J9" s="5">
        <v>7565.1862911435355</v>
      </c>
      <c r="K9" s="5">
        <v>112.73945945945945</v>
      </c>
      <c r="L9" s="5">
        <v>18028.5989610832</v>
      </c>
      <c r="M9" s="5">
        <v>360</v>
      </c>
      <c r="N9" s="5"/>
      <c r="O9" s="5"/>
      <c r="P9" s="5">
        <v>142.37951807228916</v>
      </c>
      <c r="Q9" s="6">
        <v>31075.449971786529</v>
      </c>
    </row>
    <row r="10" spans="1:17" x14ac:dyDescent="0.25">
      <c r="A10" s="49"/>
      <c r="B10" s="7" t="s">
        <v>9</v>
      </c>
      <c r="C10" s="5">
        <v>708.1822640828118</v>
      </c>
      <c r="D10" s="5"/>
      <c r="E10" s="5"/>
      <c r="F10" s="5"/>
      <c r="G10" s="5">
        <v>24.000000000000004</v>
      </c>
      <c r="H10" s="5"/>
      <c r="I10" s="5"/>
      <c r="J10" s="5">
        <v>342.53138785205294</v>
      </c>
      <c r="K10" s="5">
        <v>740.58162162162159</v>
      </c>
      <c r="L10" s="5">
        <v>1690.798024354935</v>
      </c>
      <c r="M10" s="5">
        <v>55.000000000000007</v>
      </c>
      <c r="N10" s="5"/>
      <c r="O10" s="5"/>
      <c r="P10" s="5">
        <v>88.373493975903614</v>
      </c>
      <c r="Q10" s="6">
        <v>3649.4667918873251</v>
      </c>
    </row>
    <row r="11" spans="1:17" x14ac:dyDescent="0.25">
      <c r="A11" s="49"/>
      <c r="B11" s="7" t="s">
        <v>10</v>
      </c>
      <c r="C11" s="5">
        <v>1426.6280392392873</v>
      </c>
      <c r="D11" s="5"/>
      <c r="E11" s="5"/>
      <c r="F11" s="5"/>
      <c r="G11" s="5">
        <v>232</v>
      </c>
      <c r="H11" s="5"/>
      <c r="I11" s="5"/>
      <c r="J11" s="5">
        <v>284.49134713267728</v>
      </c>
      <c r="K11" s="5">
        <v>6.8032432432432435</v>
      </c>
      <c r="L11" s="5">
        <v>11500.007936643105</v>
      </c>
      <c r="M11" s="5"/>
      <c r="N11" s="5"/>
      <c r="O11" s="5"/>
      <c r="P11" s="5"/>
      <c r="Q11" s="6">
        <v>13449.930566258314</v>
      </c>
    </row>
    <row r="12" spans="1:17" x14ac:dyDescent="0.25">
      <c r="A12" s="49"/>
      <c r="B12" s="7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>
        <v>17.4622157881291</v>
      </c>
      <c r="M12" s="5">
        <v>546</v>
      </c>
      <c r="N12" s="5"/>
      <c r="O12" s="5"/>
      <c r="P12" s="5">
        <v>112.92168674698796</v>
      </c>
      <c r="Q12" s="6">
        <v>676.38390253511704</v>
      </c>
    </row>
    <row r="13" spans="1:17" x14ac:dyDescent="0.25">
      <c r="A13" s="49"/>
      <c r="B13" s="7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75</v>
      </c>
      <c r="O13" s="5"/>
      <c r="P13" s="5"/>
      <c r="Q13" s="6">
        <v>75</v>
      </c>
    </row>
    <row r="14" spans="1:17" x14ac:dyDescent="0.25">
      <c r="A14" s="49"/>
      <c r="B14" s="7" t="s">
        <v>13</v>
      </c>
      <c r="C14" s="5"/>
      <c r="D14" s="5"/>
      <c r="E14" s="5"/>
      <c r="F14" s="5">
        <v>14.999999999999998</v>
      </c>
      <c r="G14" s="5">
        <v>46</v>
      </c>
      <c r="H14" s="5"/>
      <c r="I14" s="5"/>
      <c r="J14" s="5"/>
      <c r="K14" s="5"/>
      <c r="L14" s="5">
        <v>413.77859150131997</v>
      </c>
      <c r="M14" s="5">
        <v>50</v>
      </c>
      <c r="N14" s="5">
        <v>120</v>
      </c>
      <c r="O14" s="5">
        <v>7054</v>
      </c>
      <c r="P14" s="5">
        <v>58.915662650602407</v>
      </c>
      <c r="Q14" s="6">
        <v>7757.6942541519229</v>
      </c>
    </row>
    <row r="15" spans="1:17" x14ac:dyDescent="0.25">
      <c r="A15" s="49"/>
      <c r="B15" s="7" t="s">
        <v>14</v>
      </c>
      <c r="C15" s="5"/>
      <c r="D15" s="5"/>
      <c r="E15" s="5"/>
      <c r="F15" s="5"/>
      <c r="G15" s="5">
        <v>10</v>
      </c>
      <c r="H15" s="5"/>
      <c r="I15" s="5"/>
      <c r="J15" s="5"/>
      <c r="K15" s="5"/>
      <c r="L15" s="5"/>
      <c r="M15" s="5">
        <v>90</v>
      </c>
      <c r="N15" s="5"/>
      <c r="O15" s="5"/>
      <c r="P15" s="5">
        <v>240.57228915662651</v>
      </c>
      <c r="Q15" s="6">
        <v>340.57228915662654</v>
      </c>
    </row>
    <row r="16" spans="1:17" x14ac:dyDescent="0.25">
      <c r="A16" s="49"/>
      <c r="B16" s="7" t="s">
        <v>16</v>
      </c>
      <c r="C16" s="5">
        <v>202.47108208955223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3000</v>
      </c>
      <c r="P16" s="5"/>
      <c r="Q16" s="6">
        <v>3202.4710820895521</v>
      </c>
    </row>
    <row r="17" spans="1:17" ht="15.75" thickBot="1" x14ac:dyDescent="0.3">
      <c r="A17" s="50"/>
      <c r="B17" s="8" t="s">
        <v>15</v>
      </c>
      <c r="C17" s="9">
        <v>31007</v>
      </c>
      <c r="D17" s="9">
        <v>34634</v>
      </c>
      <c r="E17" s="9">
        <v>41401</v>
      </c>
      <c r="F17" s="9">
        <v>55</v>
      </c>
      <c r="G17" s="9">
        <v>2776</v>
      </c>
      <c r="H17" s="9">
        <v>223</v>
      </c>
      <c r="I17" s="9">
        <v>87643</v>
      </c>
      <c r="J17" s="9">
        <v>8412</v>
      </c>
      <c r="K17" s="9">
        <v>899</v>
      </c>
      <c r="L17" s="9">
        <v>44578</v>
      </c>
      <c r="M17" s="9">
        <v>1756</v>
      </c>
      <c r="N17" s="9">
        <v>225</v>
      </c>
      <c r="O17" s="9">
        <v>10654</v>
      </c>
      <c r="P17" s="9">
        <v>815</v>
      </c>
      <c r="Q17" s="10">
        <v>265078</v>
      </c>
    </row>
  </sheetData>
  <mergeCells count="1">
    <mergeCell ref="A1:A17"/>
  </mergeCells>
  <conditionalFormatting sqref="C2:Q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IDP_flow</vt:lpstr>
      <vt:lpstr>Summary_since2016</vt:lpstr>
      <vt:lpstr>Origin_to_Destination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Sercan Sungur</dc:creator>
  <cp:lastModifiedBy>Mustafa Sercan Sungur</cp:lastModifiedBy>
  <dcterms:created xsi:type="dcterms:W3CDTF">2017-10-24T12:52:54Z</dcterms:created>
  <dcterms:modified xsi:type="dcterms:W3CDTF">2017-10-24T13:11:30Z</dcterms:modified>
</cp:coreProperties>
</file>