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DTMAfghanistan/Shared Documents/General/DTM Data/_BMA Analysis/202203 Round 15 Mar-May 2022/Reports/DTM May 2022 Products/Datasets/"/>
    </mc:Choice>
  </mc:AlternateContent>
  <xr:revisionPtr revIDLastSave="751" documentId="13_ncr:1_{11654078-A026-4A97-98F8-02CCED2289EE}" xr6:coauthVersionLast="47" xr6:coauthVersionMax="47" xr10:uidLastSave="{6C097FB9-3374-4D31-8873-2D707237DA1B}"/>
  <bookViews>
    <workbookView xWindow="-28920" yWindow="-120" windowWidth="29040" windowHeight="15840" tabRatio="765" xr2:uid="{00000000-000D-0000-FFFF-FFFF00000000}"/>
  </bookViews>
  <sheets>
    <sheet name="Map1_Returnees_PAK_IRN_Doc" sheetId="1" r:id="rId1"/>
    <sheet name="Map2_Returnees_PAK_IRN_Undoc" sheetId="2" r:id="rId2"/>
    <sheet name="Map3_Returnees_PAK_IRN_Total" sheetId="3" r:id="rId3"/>
    <sheet name="Map4_IDP_Arrival" sheetId="4" r:id="rId4"/>
    <sheet name="Map5_Returnees_Other_Countries" sheetId="5" r:id="rId5"/>
    <sheet name="Map6_Returnees_PAK_IRN_Doc_Undo" sheetId="6" r:id="rId6"/>
    <sheet name="tab 1_Region Size Settlements" sheetId="7" r:id="rId7"/>
  </sheets>
  <definedNames>
    <definedName name="_xlnm._FilterDatabase" localSheetId="0" hidden="1">Map1_Returnees_PAK_IRN_Doc!$A$4:$O$433</definedName>
    <definedName name="_xlnm._FilterDatabase" localSheetId="3" hidden="1">Map4_IDP_Arrival!$A$3:$J$433</definedName>
    <definedName name="_xlnm._FilterDatabase" localSheetId="4" hidden="1">Map5_Returnees_Other_Countries!$A$3:$M$221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7" i="6" l="1"/>
  <c r="H437" i="6"/>
  <c r="I436" i="6"/>
  <c r="H436" i="6"/>
  <c r="I435" i="6"/>
  <c r="H435" i="6"/>
  <c r="I434" i="6"/>
  <c r="H434" i="6"/>
  <c r="I433" i="6"/>
  <c r="H433" i="6"/>
  <c r="H432" i="6"/>
  <c r="I431" i="6"/>
  <c r="H431" i="6"/>
  <c r="I430" i="6"/>
  <c r="H430" i="6"/>
  <c r="I429" i="6"/>
  <c r="H429" i="6"/>
  <c r="I428" i="6"/>
  <c r="H428" i="6"/>
  <c r="I427" i="6"/>
  <c r="H427" i="6"/>
  <c r="I426" i="6"/>
  <c r="H426" i="6"/>
  <c r="I425" i="6"/>
  <c r="H425" i="6"/>
  <c r="I424" i="6"/>
  <c r="H424" i="6"/>
  <c r="I423" i="6"/>
  <c r="H423" i="6"/>
  <c r="I422" i="6"/>
  <c r="H422" i="6"/>
  <c r="I421" i="6"/>
  <c r="H421" i="6"/>
  <c r="I419" i="6"/>
  <c r="H419" i="6"/>
  <c r="I418" i="6"/>
  <c r="H418" i="6"/>
  <c r="I417" i="6"/>
  <c r="H417" i="6"/>
  <c r="I416" i="6"/>
  <c r="H416" i="6"/>
  <c r="I415" i="6"/>
  <c r="H415" i="6"/>
  <c r="I414" i="6"/>
  <c r="H414" i="6"/>
  <c r="I413" i="6"/>
  <c r="H413" i="6"/>
  <c r="I412" i="6"/>
  <c r="H412" i="6"/>
  <c r="I411" i="6"/>
  <c r="H411" i="6"/>
  <c r="I410" i="6"/>
  <c r="H410" i="6"/>
  <c r="I409" i="6"/>
  <c r="H409" i="6"/>
  <c r="I408" i="6"/>
  <c r="H408" i="6"/>
  <c r="I407" i="6"/>
  <c r="H407" i="6"/>
  <c r="I406" i="6"/>
  <c r="H406" i="6"/>
  <c r="I405" i="6"/>
  <c r="H405" i="6"/>
  <c r="I404" i="6"/>
  <c r="H404" i="6"/>
  <c r="I402" i="6"/>
  <c r="H402" i="6"/>
  <c r="I401" i="6"/>
  <c r="H401" i="6"/>
  <c r="I400" i="6"/>
  <c r="H400" i="6"/>
  <c r="I399" i="6"/>
  <c r="H399" i="6"/>
  <c r="I398" i="6"/>
  <c r="H398" i="6"/>
  <c r="I397" i="6"/>
  <c r="H397" i="6"/>
  <c r="I396" i="6"/>
  <c r="H396" i="6"/>
  <c r="I394" i="6"/>
  <c r="H394" i="6"/>
  <c r="I393" i="6"/>
  <c r="H393" i="6"/>
  <c r="I392" i="6"/>
  <c r="H392" i="6"/>
  <c r="I391" i="6"/>
  <c r="H391" i="6"/>
  <c r="I390" i="6"/>
  <c r="H390" i="6"/>
  <c r="I389" i="6"/>
  <c r="H389" i="6"/>
  <c r="I388" i="6"/>
  <c r="H388" i="6"/>
  <c r="I387" i="6"/>
  <c r="H387" i="6"/>
  <c r="I386" i="6"/>
  <c r="H386" i="6"/>
  <c r="I385" i="6"/>
  <c r="H385" i="6"/>
  <c r="I384" i="6"/>
  <c r="H384" i="6"/>
  <c r="I383" i="6"/>
  <c r="H383" i="6"/>
  <c r="I382" i="6"/>
  <c r="H382" i="6"/>
  <c r="I380" i="6"/>
  <c r="H380" i="6"/>
  <c r="I379" i="6"/>
  <c r="H379" i="6"/>
  <c r="I378" i="6"/>
  <c r="H378" i="6"/>
  <c r="I377" i="6"/>
  <c r="H377" i="6"/>
  <c r="I376" i="6"/>
  <c r="H376" i="6"/>
  <c r="I375" i="6"/>
  <c r="H375" i="6"/>
  <c r="I374" i="6"/>
  <c r="H374" i="6"/>
  <c r="I373" i="6"/>
  <c r="H373" i="6"/>
  <c r="I372" i="6"/>
  <c r="H372" i="6"/>
  <c r="I371" i="6"/>
  <c r="H371" i="6"/>
  <c r="I370" i="6"/>
  <c r="H370" i="6"/>
  <c r="I369" i="6"/>
  <c r="H369" i="6"/>
  <c r="I368" i="6"/>
  <c r="H368" i="6"/>
  <c r="I367" i="6"/>
  <c r="H367" i="6"/>
  <c r="I365" i="6"/>
  <c r="H365" i="6"/>
  <c r="I364" i="6"/>
  <c r="H364" i="6"/>
  <c r="I363" i="6"/>
  <c r="H363" i="6"/>
  <c r="I362" i="6"/>
  <c r="H362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42" i="6"/>
  <c r="H342" i="6"/>
  <c r="I341" i="6"/>
  <c r="H341" i="6"/>
  <c r="I340" i="6"/>
  <c r="H340" i="6"/>
  <c r="I339" i="6"/>
  <c r="H339" i="6"/>
  <c r="I338" i="6"/>
  <c r="H338" i="6"/>
  <c r="I336" i="6"/>
  <c r="H336" i="6"/>
  <c r="I335" i="6"/>
  <c r="H335" i="6"/>
  <c r="I334" i="6"/>
  <c r="H334" i="6"/>
  <c r="I333" i="6"/>
  <c r="H333" i="6"/>
  <c r="I332" i="6"/>
  <c r="H332" i="6"/>
  <c r="I331" i="6"/>
  <c r="H331" i="6"/>
  <c r="I330" i="6"/>
  <c r="H330" i="6"/>
  <c r="I329" i="6"/>
  <c r="H329" i="6"/>
  <c r="I328" i="6"/>
  <c r="H328" i="6"/>
  <c r="I327" i="6"/>
  <c r="H327" i="6"/>
  <c r="I326" i="6"/>
  <c r="H326" i="6"/>
  <c r="I324" i="6"/>
  <c r="H324" i="6"/>
  <c r="I323" i="6"/>
  <c r="H323" i="6"/>
  <c r="I322" i="6"/>
  <c r="H322" i="6"/>
  <c r="I321" i="6"/>
  <c r="H321" i="6"/>
  <c r="I320" i="6"/>
  <c r="H320" i="6"/>
  <c r="I319" i="6"/>
  <c r="H319" i="6"/>
  <c r="I318" i="6"/>
  <c r="H318" i="6"/>
  <c r="I316" i="6"/>
  <c r="H316" i="6"/>
  <c r="I315" i="6"/>
  <c r="H315" i="6"/>
  <c r="I314" i="6"/>
  <c r="H314" i="6"/>
  <c r="I313" i="6"/>
  <c r="H313" i="6"/>
  <c r="I312" i="6"/>
  <c r="H312" i="6"/>
  <c r="I311" i="6"/>
  <c r="H311" i="6"/>
  <c r="I310" i="6"/>
  <c r="H310" i="6"/>
  <c r="I309" i="6"/>
  <c r="H309" i="6"/>
  <c r="I308" i="6"/>
  <c r="H308" i="6"/>
  <c r="I306" i="6"/>
  <c r="H306" i="6"/>
  <c r="I305" i="6"/>
  <c r="H305" i="6"/>
  <c r="I304" i="6"/>
  <c r="H304" i="6"/>
  <c r="I303" i="6"/>
  <c r="H303" i="6"/>
  <c r="I302" i="6"/>
  <c r="H302" i="6"/>
  <c r="I301" i="6"/>
  <c r="H301" i="6"/>
  <c r="I300" i="6"/>
  <c r="H300" i="6"/>
  <c r="I299" i="6"/>
  <c r="H299" i="6"/>
  <c r="I298" i="6"/>
  <c r="H298" i="6"/>
  <c r="I297" i="6"/>
  <c r="H297" i="6"/>
  <c r="H296" i="6"/>
  <c r="I295" i="6"/>
  <c r="H295" i="6"/>
  <c r="I294" i="6"/>
  <c r="H294" i="6"/>
  <c r="I293" i="6"/>
  <c r="H293" i="6"/>
  <c r="I292" i="6"/>
  <c r="H292" i="6"/>
  <c r="I291" i="6"/>
  <c r="H291" i="6"/>
  <c r="I290" i="6"/>
  <c r="H290" i="6"/>
  <c r="I289" i="6"/>
  <c r="H289" i="6"/>
  <c r="H288" i="6"/>
  <c r="I287" i="6"/>
  <c r="H287" i="6"/>
  <c r="I286" i="6"/>
  <c r="H286" i="6"/>
  <c r="I285" i="6"/>
  <c r="H285" i="6"/>
  <c r="I284" i="6"/>
  <c r="H284" i="6"/>
  <c r="I283" i="6"/>
  <c r="H283" i="6"/>
  <c r="I282" i="6"/>
  <c r="H282" i="6"/>
  <c r="I281" i="6"/>
  <c r="H281" i="6"/>
  <c r="I280" i="6"/>
  <c r="H280" i="6"/>
  <c r="I279" i="6"/>
  <c r="H279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72" i="6"/>
  <c r="H272" i="6"/>
  <c r="I270" i="6"/>
  <c r="H270" i="6"/>
  <c r="I269" i="6"/>
  <c r="H269" i="6"/>
  <c r="I268" i="6"/>
  <c r="H268" i="6"/>
  <c r="I267" i="6"/>
  <c r="H267" i="6"/>
  <c r="I266" i="6"/>
  <c r="H266" i="6"/>
  <c r="I265" i="6"/>
  <c r="H265" i="6"/>
  <c r="I264" i="6"/>
  <c r="H264" i="6"/>
  <c r="I262" i="6"/>
  <c r="H262" i="6"/>
  <c r="I261" i="6"/>
  <c r="H261" i="6"/>
  <c r="I260" i="6"/>
  <c r="H260" i="6"/>
  <c r="I259" i="6"/>
  <c r="H259" i="6"/>
  <c r="I258" i="6"/>
  <c r="H258" i="6"/>
  <c r="I257" i="6"/>
  <c r="H257" i="6"/>
  <c r="I256" i="6"/>
  <c r="H256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H243" i="6"/>
  <c r="I242" i="6"/>
  <c r="H242" i="6"/>
  <c r="I241" i="6"/>
  <c r="H241" i="6"/>
  <c r="I240" i="6"/>
  <c r="H240" i="6"/>
  <c r="I239" i="6"/>
  <c r="H239" i="6"/>
  <c r="I238" i="6"/>
  <c r="H238" i="6"/>
  <c r="I236" i="6"/>
  <c r="H236" i="6"/>
  <c r="I235" i="6"/>
  <c r="H235" i="6"/>
  <c r="I234" i="6"/>
  <c r="H234" i="6"/>
  <c r="I233" i="6"/>
  <c r="H233" i="6"/>
  <c r="I232" i="6"/>
  <c r="H232" i="6"/>
  <c r="I231" i="6"/>
  <c r="H231" i="6"/>
  <c r="I230" i="6"/>
  <c r="H230" i="6"/>
  <c r="I229" i="6"/>
  <c r="H229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22" i="6"/>
  <c r="H222" i="6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I200" i="6"/>
  <c r="H200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92" i="6"/>
  <c r="H192" i="6"/>
  <c r="I191" i="6"/>
  <c r="H191" i="6"/>
  <c r="I190" i="6"/>
  <c r="H190" i="6"/>
  <c r="I189" i="6"/>
  <c r="H189" i="6"/>
  <c r="I188" i="6"/>
  <c r="H188" i="6"/>
  <c r="I187" i="6"/>
  <c r="H187" i="6"/>
  <c r="I186" i="6"/>
  <c r="H186" i="6"/>
  <c r="I185" i="6"/>
  <c r="H185" i="6"/>
  <c r="I184" i="6"/>
  <c r="H184" i="6"/>
  <c r="I182" i="6"/>
  <c r="H182" i="6"/>
  <c r="I181" i="6"/>
  <c r="H181" i="6"/>
  <c r="I180" i="6"/>
  <c r="H180" i="6"/>
  <c r="I179" i="6"/>
  <c r="H179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I168" i="6"/>
  <c r="H168" i="6"/>
  <c r="I167" i="6"/>
  <c r="H167" i="6"/>
  <c r="I166" i="6"/>
  <c r="H166" i="6"/>
  <c r="I165" i="6"/>
  <c r="H165" i="6"/>
  <c r="I164" i="6"/>
  <c r="H164" i="6"/>
  <c r="I163" i="6"/>
  <c r="H163" i="6"/>
  <c r="I162" i="6"/>
  <c r="H162" i="6"/>
  <c r="I161" i="6"/>
  <c r="H161" i="6"/>
  <c r="I160" i="6"/>
  <c r="H160" i="6"/>
  <c r="I159" i="6"/>
  <c r="H159" i="6"/>
  <c r="I158" i="6"/>
  <c r="H158" i="6"/>
  <c r="I156" i="6"/>
  <c r="H156" i="6"/>
  <c r="I155" i="6"/>
  <c r="H155" i="6"/>
  <c r="I154" i="6"/>
  <c r="H154" i="6"/>
  <c r="I153" i="6"/>
  <c r="H153" i="6"/>
  <c r="I152" i="6"/>
  <c r="H152" i="6"/>
  <c r="I151" i="6"/>
  <c r="H151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H139" i="6"/>
  <c r="I138" i="6"/>
  <c r="H138" i="6"/>
  <c r="I136" i="6"/>
  <c r="H136" i="6"/>
  <c r="I135" i="6"/>
  <c r="H135" i="6"/>
  <c r="I134" i="6"/>
  <c r="H134" i="6"/>
  <c r="I133" i="6"/>
  <c r="H133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4" i="6"/>
  <c r="H84" i="6"/>
  <c r="I83" i="6"/>
  <c r="H83" i="6"/>
  <c r="I82" i="6"/>
  <c r="H82" i="6"/>
  <c r="I81" i="6"/>
  <c r="H81" i="6"/>
  <c r="I80" i="6"/>
  <c r="H80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O437" i="5"/>
  <c r="N437" i="5"/>
  <c r="M437" i="5"/>
  <c r="L437" i="5"/>
  <c r="K437" i="5"/>
  <c r="O436" i="5"/>
  <c r="N436" i="5"/>
  <c r="M436" i="5"/>
  <c r="L436" i="5"/>
  <c r="K436" i="5"/>
  <c r="O435" i="5"/>
  <c r="N435" i="5"/>
  <c r="M435" i="5"/>
  <c r="L435" i="5"/>
  <c r="K435" i="5"/>
  <c r="O434" i="5"/>
  <c r="N434" i="5"/>
  <c r="M434" i="5"/>
  <c r="L434" i="5"/>
  <c r="K434" i="5"/>
  <c r="O433" i="5"/>
  <c r="N433" i="5"/>
  <c r="M433" i="5"/>
  <c r="L433" i="5"/>
  <c r="K433" i="5"/>
  <c r="O431" i="5"/>
  <c r="N431" i="5"/>
  <c r="M431" i="5"/>
  <c r="L431" i="5"/>
  <c r="K431" i="5"/>
  <c r="O430" i="5"/>
  <c r="N430" i="5"/>
  <c r="M430" i="5"/>
  <c r="L430" i="5"/>
  <c r="K430" i="5"/>
  <c r="O429" i="5"/>
  <c r="N429" i="5"/>
  <c r="M429" i="5"/>
  <c r="L429" i="5"/>
  <c r="K429" i="5"/>
  <c r="O428" i="5"/>
  <c r="N428" i="5"/>
  <c r="M428" i="5"/>
  <c r="L428" i="5"/>
  <c r="K428" i="5"/>
  <c r="O427" i="5"/>
  <c r="N427" i="5"/>
  <c r="M427" i="5"/>
  <c r="L427" i="5"/>
  <c r="K427" i="5"/>
  <c r="O426" i="5"/>
  <c r="N426" i="5"/>
  <c r="M426" i="5"/>
  <c r="L426" i="5"/>
  <c r="K426" i="5"/>
  <c r="O425" i="5"/>
  <c r="N425" i="5"/>
  <c r="M425" i="5"/>
  <c r="L425" i="5"/>
  <c r="K425" i="5"/>
  <c r="O424" i="5"/>
  <c r="N424" i="5"/>
  <c r="M424" i="5"/>
  <c r="L424" i="5"/>
  <c r="K424" i="5"/>
  <c r="O423" i="5"/>
  <c r="N423" i="5"/>
  <c r="M423" i="5"/>
  <c r="L423" i="5"/>
  <c r="K423" i="5"/>
  <c r="O422" i="5"/>
  <c r="N422" i="5"/>
  <c r="M422" i="5"/>
  <c r="L422" i="5"/>
  <c r="K422" i="5"/>
  <c r="O421" i="5"/>
  <c r="N421" i="5"/>
  <c r="M421" i="5"/>
  <c r="L421" i="5"/>
  <c r="K421" i="5"/>
  <c r="O420" i="5"/>
  <c r="O419" i="5"/>
  <c r="N419" i="5"/>
  <c r="M419" i="5"/>
  <c r="L419" i="5"/>
  <c r="K419" i="5"/>
  <c r="O418" i="5"/>
  <c r="N418" i="5"/>
  <c r="M418" i="5"/>
  <c r="L418" i="5"/>
  <c r="K418" i="5"/>
  <c r="O417" i="5"/>
  <c r="N417" i="5"/>
  <c r="M417" i="5"/>
  <c r="L417" i="5"/>
  <c r="K417" i="5"/>
  <c r="O416" i="5"/>
  <c r="N416" i="5"/>
  <c r="M416" i="5"/>
  <c r="L416" i="5"/>
  <c r="K416" i="5"/>
  <c r="O415" i="5"/>
  <c r="N415" i="5"/>
  <c r="M415" i="5"/>
  <c r="L415" i="5"/>
  <c r="K415" i="5"/>
  <c r="O414" i="5"/>
  <c r="N414" i="5"/>
  <c r="M414" i="5"/>
  <c r="L414" i="5"/>
  <c r="K414" i="5"/>
  <c r="O413" i="5"/>
  <c r="N413" i="5"/>
  <c r="M413" i="5"/>
  <c r="L413" i="5"/>
  <c r="K413" i="5"/>
  <c r="O412" i="5"/>
  <c r="N412" i="5"/>
  <c r="M412" i="5"/>
  <c r="L412" i="5"/>
  <c r="K412" i="5"/>
  <c r="O411" i="5"/>
  <c r="N411" i="5"/>
  <c r="M411" i="5"/>
  <c r="L411" i="5"/>
  <c r="K411" i="5"/>
  <c r="O410" i="5"/>
  <c r="N410" i="5"/>
  <c r="M410" i="5"/>
  <c r="L410" i="5"/>
  <c r="K410" i="5"/>
  <c r="O409" i="5"/>
  <c r="N409" i="5"/>
  <c r="M409" i="5"/>
  <c r="L409" i="5"/>
  <c r="K409" i="5"/>
  <c r="O408" i="5"/>
  <c r="N408" i="5"/>
  <c r="M408" i="5"/>
  <c r="L408" i="5"/>
  <c r="K408" i="5"/>
  <c r="O407" i="5"/>
  <c r="N407" i="5"/>
  <c r="M407" i="5"/>
  <c r="L407" i="5"/>
  <c r="K407" i="5"/>
  <c r="O406" i="5"/>
  <c r="N406" i="5"/>
  <c r="M406" i="5"/>
  <c r="L406" i="5"/>
  <c r="K406" i="5"/>
  <c r="O405" i="5"/>
  <c r="N405" i="5"/>
  <c r="M405" i="5"/>
  <c r="L405" i="5"/>
  <c r="K405" i="5"/>
  <c r="O404" i="5"/>
  <c r="N404" i="5"/>
  <c r="M404" i="5"/>
  <c r="L404" i="5"/>
  <c r="K404" i="5"/>
  <c r="O402" i="5"/>
  <c r="N402" i="5"/>
  <c r="M402" i="5"/>
  <c r="L402" i="5"/>
  <c r="K402" i="5"/>
  <c r="O401" i="5"/>
  <c r="N401" i="5"/>
  <c r="M401" i="5"/>
  <c r="L401" i="5"/>
  <c r="K401" i="5"/>
  <c r="O400" i="5"/>
  <c r="N400" i="5"/>
  <c r="M400" i="5"/>
  <c r="L400" i="5"/>
  <c r="K400" i="5"/>
  <c r="O399" i="5"/>
  <c r="N399" i="5"/>
  <c r="M399" i="5"/>
  <c r="L399" i="5"/>
  <c r="K399" i="5"/>
  <c r="O398" i="5"/>
  <c r="N398" i="5"/>
  <c r="M398" i="5"/>
  <c r="L398" i="5"/>
  <c r="K398" i="5"/>
  <c r="O397" i="5"/>
  <c r="N397" i="5"/>
  <c r="M397" i="5"/>
  <c r="L397" i="5"/>
  <c r="K397" i="5"/>
  <c r="O396" i="5"/>
  <c r="N396" i="5"/>
  <c r="M396" i="5"/>
  <c r="L396" i="5"/>
  <c r="K396" i="5"/>
  <c r="L395" i="5"/>
  <c r="O394" i="5"/>
  <c r="N394" i="5"/>
  <c r="M394" i="5"/>
  <c r="L394" i="5"/>
  <c r="K394" i="5"/>
  <c r="O393" i="5"/>
  <c r="N393" i="5"/>
  <c r="M393" i="5"/>
  <c r="L393" i="5"/>
  <c r="K393" i="5"/>
  <c r="O392" i="5"/>
  <c r="N392" i="5"/>
  <c r="M392" i="5"/>
  <c r="L392" i="5"/>
  <c r="K392" i="5"/>
  <c r="O391" i="5"/>
  <c r="N391" i="5"/>
  <c r="M391" i="5"/>
  <c r="L391" i="5"/>
  <c r="K391" i="5"/>
  <c r="O390" i="5"/>
  <c r="N390" i="5"/>
  <c r="M390" i="5"/>
  <c r="L390" i="5"/>
  <c r="K390" i="5"/>
  <c r="O389" i="5"/>
  <c r="N389" i="5"/>
  <c r="M389" i="5"/>
  <c r="L389" i="5"/>
  <c r="K389" i="5"/>
  <c r="O388" i="5"/>
  <c r="N388" i="5"/>
  <c r="M388" i="5"/>
  <c r="L388" i="5"/>
  <c r="K388" i="5"/>
  <c r="O387" i="5"/>
  <c r="N387" i="5"/>
  <c r="M387" i="5"/>
  <c r="L387" i="5"/>
  <c r="K387" i="5"/>
  <c r="O386" i="5"/>
  <c r="N386" i="5"/>
  <c r="M386" i="5"/>
  <c r="L386" i="5"/>
  <c r="K386" i="5"/>
  <c r="O385" i="5"/>
  <c r="N385" i="5"/>
  <c r="M385" i="5"/>
  <c r="L385" i="5"/>
  <c r="K385" i="5"/>
  <c r="O384" i="5"/>
  <c r="N384" i="5"/>
  <c r="M384" i="5"/>
  <c r="L384" i="5"/>
  <c r="K384" i="5"/>
  <c r="O383" i="5"/>
  <c r="N383" i="5"/>
  <c r="M383" i="5"/>
  <c r="L383" i="5"/>
  <c r="K383" i="5"/>
  <c r="O382" i="5"/>
  <c r="N382" i="5"/>
  <c r="M382" i="5"/>
  <c r="L382" i="5"/>
  <c r="K382" i="5"/>
  <c r="O380" i="5"/>
  <c r="N380" i="5"/>
  <c r="M380" i="5"/>
  <c r="L380" i="5"/>
  <c r="K380" i="5"/>
  <c r="O379" i="5"/>
  <c r="N379" i="5"/>
  <c r="M379" i="5"/>
  <c r="L379" i="5"/>
  <c r="K379" i="5"/>
  <c r="O378" i="5"/>
  <c r="N378" i="5"/>
  <c r="M378" i="5"/>
  <c r="L378" i="5"/>
  <c r="K378" i="5"/>
  <c r="O377" i="5"/>
  <c r="N377" i="5"/>
  <c r="M377" i="5"/>
  <c r="L377" i="5"/>
  <c r="K377" i="5"/>
  <c r="O376" i="5"/>
  <c r="N376" i="5"/>
  <c r="M376" i="5"/>
  <c r="L376" i="5"/>
  <c r="K376" i="5"/>
  <c r="O375" i="5"/>
  <c r="N375" i="5"/>
  <c r="M375" i="5"/>
  <c r="L375" i="5"/>
  <c r="K375" i="5"/>
  <c r="O374" i="5"/>
  <c r="N374" i="5"/>
  <c r="M374" i="5"/>
  <c r="L374" i="5"/>
  <c r="K374" i="5"/>
  <c r="O373" i="5"/>
  <c r="N373" i="5"/>
  <c r="M373" i="5"/>
  <c r="L373" i="5"/>
  <c r="K373" i="5"/>
  <c r="O372" i="5"/>
  <c r="N372" i="5"/>
  <c r="M372" i="5"/>
  <c r="L372" i="5"/>
  <c r="K372" i="5"/>
  <c r="O371" i="5"/>
  <c r="N371" i="5"/>
  <c r="M371" i="5"/>
  <c r="L371" i="5"/>
  <c r="K371" i="5"/>
  <c r="O370" i="5"/>
  <c r="N370" i="5"/>
  <c r="M370" i="5"/>
  <c r="L370" i="5"/>
  <c r="K370" i="5"/>
  <c r="O369" i="5"/>
  <c r="N369" i="5"/>
  <c r="M369" i="5"/>
  <c r="L369" i="5"/>
  <c r="K369" i="5"/>
  <c r="O368" i="5"/>
  <c r="N368" i="5"/>
  <c r="M368" i="5"/>
  <c r="L368" i="5"/>
  <c r="K368" i="5"/>
  <c r="O367" i="5"/>
  <c r="N367" i="5"/>
  <c r="M367" i="5"/>
  <c r="L367" i="5"/>
  <c r="K367" i="5"/>
  <c r="M366" i="5"/>
  <c r="O365" i="5"/>
  <c r="N365" i="5"/>
  <c r="M365" i="5"/>
  <c r="L365" i="5"/>
  <c r="K365" i="5"/>
  <c r="O364" i="5"/>
  <c r="N364" i="5"/>
  <c r="M364" i="5"/>
  <c r="L364" i="5"/>
  <c r="K364" i="5"/>
  <c r="O363" i="5"/>
  <c r="N363" i="5"/>
  <c r="M363" i="5"/>
  <c r="L363" i="5"/>
  <c r="K363" i="5"/>
  <c r="O362" i="5"/>
  <c r="N362" i="5"/>
  <c r="M362" i="5"/>
  <c r="L362" i="5"/>
  <c r="K362" i="5"/>
  <c r="O361" i="5"/>
  <c r="N361" i="5"/>
  <c r="M361" i="5"/>
  <c r="L361" i="5"/>
  <c r="K361" i="5"/>
  <c r="O360" i="5"/>
  <c r="N360" i="5"/>
  <c r="M360" i="5"/>
  <c r="L360" i="5"/>
  <c r="K360" i="5"/>
  <c r="O359" i="5"/>
  <c r="N359" i="5"/>
  <c r="M359" i="5"/>
  <c r="L359" i="5"/>
  <c r="K359" i="5"/>
  <c r="O358" i="5"/>
  <c r="N358" i="5"/>
  <c r="M358" i="5"/>
  <c r="L358" i="5"/>
  <c r="K358" i="5"/>
  <c r="O357" i="5"/>
  <c r="N357" i="5"/>
  <c r="M357" i="5"/>
  <c r="L357" i="5"/>
  <c r="K357" i="5"/>
  <c r="O356" i="5"/>
  <c r="N356" i="5"/>
  <c r="M356" i="5"/>
  <c r="L356" i="5"/>
  <c r="K356" i="5"/>
  <c r="O355" i="5"/>
  <c r="N355" i="5"/>
  <c r="M355" i="5"/>
  <c r="L355" i="5"/>
  <c r="K355" i="5"/>
  <c r="O353" i="5"/>
  <c r="N353" i="5"/>
  <c r="M353" i="5"/>
  <c r="L353" i="5"/>
  <c r="K353" i="5"/>
  <c r="O352" i="5"/>
  <c r="N352" i="5"/>
  <c r="M352" i="5"/>
  <c r="L352" i="5"/>
  <c r="K352" i="5"/>
  <c r="O351" i="5"/>
  <c r="N351" i="5"/>
  <c r="M351" i="5"/>
  <c r="L351" i="5"/>
  <c r="K351" i="5"/>
  <c r="O350" i="5"/>
  <c r="N350" i="5"/>
  <c r="M350" i="5"/>
  <c r="L350" i="5"/>
  <c r="K350" i="5"/>
  <c r="O349" i="5"/>
  <c r="N349" i="5"/>
  <c r="M349" i="5"/>
  <c r="L349" i="5"/>
  <c r="K349" i="5"/>
  <c r="O348" i="5"/>
  <c r="N348" i="5"/>
  <c r="M348" i="5"/>
  <c r="L348" i="5"/>
  <c r="K348" i="5"/>
  <c r="O347" i="5"/>
  <c r="N347" i="5"/>
  <c r="M347" i="5"/>
  <c r="L347" i="5"/>
  <c r="K347" i="5"/>
  <c r="O346" i="5"/>
  <c r="N346" i="5"/>
  <c r="M346" i="5"/>
  <c r="L346" i="5"/>
  <c r="K346" i="5"/>
  <c r="O345" i="5"/>
  <c r="N345" i="5"/>
  <c r="M345" i="5"/>
  <c r="L345" i="5"/>
  <c r="K345" i="5"/>
  <c r="O344" i="5"/>
  <c r="N344" i="5"/>
  <c r="M344" i="5"/>
  <c r="L344" i="5"/>
  <c r="K344" i="5"/>
  <c r="O343" i="5"/>
  <c r="N343" i="5"/>
  <c r="M343" i="5"/>
  <c r="L343" i="5"/>
  <c r="K343" i="5"/>
  <c r="O342" i="5"/>
  <c r="N342" i="5"/>
  <c r="M342" i="5"/>
  <c r="L342" i="5"/>
  <c r="K342" i="5"/>
  <c r="O341" i="5"/>
  <c r="N341" i="5"/>
  <c r="M341" i="5"/>
  <c r="L341" i="5"/>
  <c r="K341" i="5"/>
  <c r="O340" i="5"/>
  <c r="N340" i="5"/>
  <c r="M340" i="5"/>
  <c r="L340" i="5"/>
  <c r="K340" i="5"/>
  <c r="O339" i="5"/>
  <c r="N339" i="5"/>
  <c r="M339" i="5"/>
  <c r="L339" i="5"/>
  <c r="K339" i="5"/>
  <c r="O338" i="5"/>
  <c r="N338" i="5"/>
  <c r="M338" i="5"/>
  <c r="L338" i="5"/>
  <c r="K338" i="5"/>
  <c r="N337" i="5"/>
  <c r="O336" i="5"/>
  <c r="N336" i="5"/>
  <c r="M336" i="5"/>
  <c r="L336" i="5"/>
  <c r="K336" i="5"/>
  <c r="O335" i="5"/>
  <c r="N335" i="5"/>
  <c r="M335" i="5"/>
  <c r="L335" i="5"/>
  <c r="K335" i="5"/>
  <c r="O334" i="5"/>
  <c r="N334" i="5"/>
  <c r="M334" i="5"/>
  <c r="L334" i="5"/>
  <c r="K334" i="5"/>
  <c r="O333" i="5"/>
  <c r="N333" i="5"/>
  <c r="M333" i="5"/>
  <c r="L333" i="5"/>
  <c r="K333" i="5"/>
  <c r="O332" i="5"/>
  <c r="N332" i="5"/>
  <c r="M332" i="5"/>
  <c r="L332" i="5"/>
  <c r="K332" i="5"/>
  <c r="O331" i="5"/>
  <c r="N331" i="5"/>
  <c r="M331" i="5"/>
  <c r="L331" i="5"/>
  <c r="K331" i="5"/>
  <c r="O330" i="5"/>
  <c r="N330" i="5"/>
  <c r="M330" i="5"/>
  <c r="L330" i="5"/>
  <c r="K330" i="5"/>
  <c r="O329" i="5"/>
  <c r="N329" i="5"/>
  <c r="M329" i="5"/>
  <c r="L329" i="5"/>
  <c r="K329" i="5"/>
  <c r="O328" i="5"/>
  <c r="N328" i="5"/>
  <c r="M328" i="5"/>
  <c r="L328" i="5"/>
  <c r="K328" i="5"/>
  <c r="O327" i="5"/>
  <c r="N327" i="5"/>
  <c r="M327" i="5"/>
  <c r="L327" i="5"/>
  <c r="K327" i="5"/>
  <c r="O326" i="5"/>
  <c r="N326" i="5"/>
  <c r="M326" i="5"/>
  <c r="L326" i="5"/>
  <c r="K326" i="5"/>
  <c r="O324" i="5"/>
  <c r="N324" i="5"/>
  <c r="M324" i="5"/>
  <c r="L324" i="5"/>
  <c r="K324" i="5"/>
  <c r="O323" i="5"/>
  <c r="N323" i="5"/>
  <c r="M323" i="5"/>
  <c r="L323" i="5"/>
  <c r="K323" i="5"/>
  <c r="O322" i="5"/>
  <c r="N322" i="5"/>
  <c r="M322" i="5"/>
  <c r="L322" i="5"/>
  <c r="K322" i="5"/>
  <c r="O321" i="5"/>
  <c r="N321" i="5"/>
  <c r="M321" i="5"/>
  <c r="L321" i="5"/>
  <c r="K321" i="5"/>
  <c r="O320" i="5"/>
  <c r="N320" i="5"/>
  <c r="M320" i="5"/>
  <c r="L320" i="5"/>
  <c r="K320" i="5"/>
  <c r="O319" i="5"/>
  <c r="N319" i="5"/>
  <c r="M319" i="5"/>
  <c r="L319" i="5"/>
  <c r="K319" i="5"/>
  <c r="O318" i="5"/>
  <c r="N318" i="5"/>
  <c r="M318" i="5"/>
  <c r="L318" i="5"/>
  <c r="K318" i="5"/>
  <c r="O316" i="5"/>
  <c r="N316" i="5"/>
  <c r="M316" i="5"/>
  <c r="L316" i="5"/>
  <c r="K316" i="5"/>
  <c r="O315" i="5"/>
  <c r="N315" i="5"/>
  <c r="M315" i="5"/>
  <c r="L315" i="5"/>
  <c r="K315" i="5"/>
  <c r="O314" i="5"/>
  <c r="N314" i="5"/>
  <c r="M314" i="5"/>
  <c r="L314" i="5"/>
  <c r="K314" i="5"/>
  <c r="O313" i="5"/>
  <c r="N313" i="5"/>
  <c r="M313" i="5"/>
  <c r="L313" i="5"/>
  <c r="K313" i="5"/>
  <c r="O312" i="5"/>
  <c r="N312" i="5"/>
  <c r="M312" i="5"/>
  <c r="L312" i="5"/>
  <c r="K312" i="5"/>
  <c r="O311" i="5"/>
  <c r="N311" i="5"/>
  <c r="M311" i="5"/>
  <c r="L311" i="5"/>
  <c r="K311" i="5"/>
  <c r="O310" i="5"/>
  <c r="N310" i="5"/>
  <c r="M310" i="5"/>
  <c r="L310" i="5"/>
  <c r="K310" i="5"/>
  <c r="O309" i="5"/>
  <c r="N309" i="5"/>
  <c r="M309" i="5"/>
  <c r="L309" i="5"/>
  <c r="K309" i="5"/>
  <c r="O308" i="5"/>
  <c r="N308" i="5"/>
  <c r="M308" i="5"/>
  <c r="L308" i="5"/>
  <c r="K308" i="5"/>
  <c r="O306" i="5"/>
  <c r="N306" i="5"/>
  <c r="M306" i="5"/>
  <c r="L306" i="5"/>
  <c r="K306" i="5"/>
  <c r="O305" i="5"/>
  <c r="N305" i="5"/>
  <c r="M305" i="5"/>
  <c r="L305" i="5"/>
  <c r="K305" i="5"/>
  <c r="O304" i="5"/>
  <c r="N304" i="5"/>
  <c r="M304" i="5"/>
  <c r="L304" i="5"/>
  <c r="K304" i="5"/>
  <c r="O303" i="5"/>
  <c r="N303" i="5"/>
  <c r="M303" i="5"/>
  <c r="L303" i="5"/>
  <c r="K303" i="5"/>
  <c r="O302" i="5"/>
  <c r="N302" i="5"/>
  <c r="M302" i="5"/>
  <c r="L302" i="5"/>
  <c r="K302" i="5"/>
  <c r="O301" i="5"/>
  <c r="N301" i="5"/>
  <c r="M301" i="5"/>
  <c r="L301" i="5"/>
  <c r="K301" i="5"/>
  <c r="O300" i="5"/>
  <c r="N300" i="5"/>
  <c r="M300" i="5"/>
  <c r="L300" i="5"/>
  <c r="K300" i="5"/>
  <c r="O299" i="5"/>
  <c r="N299" i="5"/>
  <c r="M299" i="5"/>
  <c r="L299" i="5"/>
  <c r="K299" i="5"/>
  <c r="O298" i="5"/>
  <c r="N298" i="5"/>
  <c r="M298" i="5"/>
  <c r="L298" i="5"/>
  <c r="K298" i="5"/>
  <c r="O297" i="5"/>
  <c r="N297" i="5"/>
  <c r="M297" i="5"/>
  <c r="L297" i="5"/>
  <c r="K297" i="5"/>
  <c r="K296" i="5"/>
  <c r="O295" i="5"/>
  <c r="N295" i="5"/>
  <c r="M295" i="5"/>
  <c r="L295" i="5"/>
  <c r="K295" i="5"/>
  <c r="O294" i="5"/>
  <c r="N294" i="5"/>
  <c r="M294" i="5"/>
  <c r="L294" i="5"/>
  <c r="K294" i="5"/>
  <c r="O293" i="5"/>
  <c r="N293" i="5"/>
  <c r="M293" i="5"/>
  <c r="L293" i="5"/>
  <c r="K293" i="5"/>
  <c r="O292" i="5"/>
  <c r="N292" i="5"/>
  <c r="M292" i="5"/>
  <c r="L292" i="5"/>
  <c r="K292" i="5"/>
  <c r="O291" i="5"/>
  <c r="N291" i="5"/>
  <c r="M291" i="5"/>
  <c r="L291" i="5"/>
  <c r="K291" i="5"/>
  <c r="O290" i="5"/>
  <c r="N290" i="5"/>
  <c r="M290" i="5"/>
  <c r="L290" i="5"/>
  <c r="K290" i="5"/>
  <c r="O289" i="5"/>
  <c r="N289" i="5"/>
  <c r="M289" i="5"/>
  <c r="L289" i="5"/>
  <c r="K289" i="5"/>
  <c r="O287" i="5"/>
  <c r="N287" i="5"/>
  <c r="M287" i="5"/>
  <c r="L287" i="5"/>
  <c r="K287" i="5"/>
  <c r="O286" i="5"/>
  <c r="N286" i="5"/>
  <c r="M286" i="5"/>
  <c r="L286" i="5"/>
  <c r="K286" i="5"/>
  <c r="O285" i="5"/>
  <c r="N285" i="5"/>
  <c r="M285" i="5"/>
  <c r="L285" i="5"/>
  <c r="K285" i="5"/>
  <c r="O284" i="5"/>
  <c r="N284" i="5"/>
  <c r="M284" i="5"/>
  <c r="L284" i="5"/>
  <c r="K284" i="5"/>
  <c r="O283" i="5"/>
  <c r="N283" i="5"/>
  <c r="M283" i="5"/>
  <c r="L283" i="5"/>
  <c r="K283" i="5"/>
  <c r="O282" i="5"/>
  <c r="N282" i="5"/>
  <c r="M282" i="5"/>
  <c r="L282" i="5"/>
  <c r="K282" i="5"/>
  <c r="O281" i="5"/>
  <c r="N281" i="5"/>
  <c r="M281" i="5"/>
  <c r="L281" i="5"/>
  <c r="K281" i="5"/>
  <c r="O280" i="5"/>
  <c r="N280" i="5"/>
  <c r="M280" i="5"/>
  <c r="L280" i="5"/>
  <c r="K280" i="5"/>
  <c r="O279" i="5"/>
  <c r="N279" i="5"/>
  <c r="M279" i="5"/>
  <c r="L279" i="5"/>
  <c r="K279" i="5"/>
  <c r="O278" i="5"/>
  <c r="N278" i="5"/>
  <c r="M278" i="5"/>
  <c r="L278" i="5"/>
  <c r="K278" i="5"/>
  <c r="O277" i="5"/>
  <c r="N277" i="5"/>
  <c r="M277" i="5"/>
  <c r="L277" i="5"/>
  <c r="K277" i="5"/>
  <c r="O276" i="5"/>
  <c r="N276" i="5"/>
  <c r="M276" i="5"/>
  <c r="L276" i="5"/>
  <c r="K276" i="5"/>
  <c r="O275" i="5"/>
  <c r="N275" i="5"/>
  <c r="M275" i="5"/>
  <c r="L275" i="5"/>
  <c r="K275" i="5"/>
  <c r="O274" i="5"/>
  <c r="N274" i="5"/>
  <c r="M274" i="5"/>
  <c r="L274" i="5"/>
  <c r="K274" i="5"/>
  <c r="O273" i="5"/>
  <c r="N273" i="5"/>
  <c r="M273" i="5"/>
  <c r="L273" i="5"/>
  <c r="K273" i="5"/>
  <c r="O272" i="5"/>
  <c r="N272" i="5"/>
  <c r="M272" i="5"/>
  <c r="L272" i="5"/>
  <c r="K272" i="5"/>
  <c r="O270" i="5"/>
  <c r="N270" i="5"/>
  <c r="M270" i="5"/>
  <c r="L270" i="5"/>
  <c r="K270" i="5"/>
  <c r="O269" i="5"/>
  <c r="N269" i="5"/>
  <c r="M269" i="5"/>
  <c r="L269" i="5"/>
  <c r="K269" i="5"/>
  <c r="O268" i="5"/>
  <c r="N268" i="5"/>
  <c r="M268" i="5"/>
  <c r="L268" i="5"/>
  <c r="K268" i="5"/>
  <c r="O267" i="5"/>
  <c r="N267" i="5"/>
  <c r="M267" i="5"/>
  <c r="L267" i="5"/>
  <c r="K267" i="5"/>
  <c r="O266" i="5"/>
  <c r="N266" i="5"/>
  <c r="M266" i="5"/>
  <c r="L266" i="5"/>
  <c r="K266" i="5"/>
  <c r="O265" i="5"/>
  <c r="N265" i="5"/>
  <c r="M265" i="5"/>
  <c r="L265" i="5"/>
  <c r="K265" i="5"/>
  <c r="O264" i="5"/>
  <c r="N264" i="5"/>
  <c r="M264" i="5"/>
  <c r="L264" i="5"/>
  <c r="K264" i="5"/>
  <c r="O262" i="5"/>
  <c r="N262" i="5"/>
  <c r="M262" i="5"/>
  <c r="L262" i="5"/>
  <c r="K262" i="5"/>
  <c r="O261" i="5"/>
  <c r="N261" i="5"/>
  <c r="M261" i="5"/>
  <c r="L261" i="5"/>
  <c r="K261" i="5"/>
  <c r="O260" i="5"/>
  <c r="N260" i="5"/>
  <c r="M260" i="5"/>
  <c r="L260" i="5"/>
  <c r="K260" i="5"/>
  <c r="O259" i="5"/>
  <c r="N259" i="5"/>
  <c r="M259" i="5"/>
  <c r="L259" i="5"/>
  <c r="K259" i="5"/>
  <c r="O258" i="5"/>
  <c r="N258" i="5"/>
  <c r="M258" i="5"/>
  <c r="L258" i="5"/>
  <c r="K258" i="5"/>
  <c r="O257" i="5"/>
  <c r="N257" i="5"/>
  <c r="M257" i="5"/>
  <c r="L257" i="5"/>
  <c r="K257" i="5"/>
  <c r="O256" i="5"/>
  <c r="N256" i="5"/>
  <c r="M256" i="5"/>
  <c r="L256" i="5"/>
  <c r="K256" i="5"/>
  <c r="O254" i="5"/>
  <c r="N254" i="5"/>
  <c r="M254" i="5"/>
  <c r="L254" i="5"/>
  <c r="K254" i="5"/>
  <c r="O253" i="5"/>
  <c r="N253" i="5"/>
  <c r="M253" i="5"/>
  <c r="L253" i="5"/>
  <c r="K253" i="5"/>
  <c r="O252" i="5"/>
  <c r="N252" i="5"/>
  <c r="M252" i="5"/>
  <c r="L252" i="5"/>
  <c r="K252" i="5"/>
  <c r="O251" i="5"/>
  <c r="N251" i="5"/>
  <c r="M251" i="5"/>
  <c r="L251" i="5"/>
  <c r="K251" i="5"/>
  <c r="O250" i="5"/>
  <c r="N250" i="5"/>
  <c r="M250" i="5"/>
  <c r="L250" i="5"/>
  <c r="K250" i="5"/>
  <c r="O249" i="5"/>
  <c r="N249" i="5"/>
  <c r="M249" i="5"/>
  <c r="L249" i="5"/>
  <c r="K249" i="5"/>
  <c r="O248" i="5"/>
  <c r="N248" i="5"/>
  <c r="M248" i="5"/>
  <c r="L248" i="5"/>
  <c r="K248" i="5"/>
  <c r="O247" i="5"/>
  <c r="N247" i="5"/>
  <c r="M247" i="5"/>
  <c r="L247" i="5"/>
  <c r="K247" i="5"/>
  <c r="O246" i="5"/>
  <c r="N246" i="5"/>
  <c r="M246" i="5"/>
  <c r="L246" i="5"/>
  <c r="K246" i="5"/>
  <c r="O245" i="5"/>
  <c r="N245" i="5"/>
  <c r="M245" i="5"/>
  <c r="L245" i="5"/>
  <c r="K245" i="5"/>
  <c r="O244" i="5"/>
  <c r="N244" i="5"/>
  <c r="M244" i="5"/>
  <c r="L244" i="5"/>
  <c r="K244" i="5"/>
  <c r="O243" i="5"/>
  <c r="N243" i="5"/>
  <c r="M243" i="5"/>
  <c r="L243" i="5"/>
  <c r="K243" i="5"/>
  <c r="O242" i="5"/>
  <c r="N242" i="5"/>
  <c r="M242" i="5"/>
  <c r="L242" i="5"/>
  <c r="K242" i="5"/>
  <c r="O241" i="5"/>
  <c r="N241" i="5"/>
  <c r="M241" i="5"/>
  <c r="L241" i="5"/>
  <c r="K241" i="5"/>
  <c r="O240" i="5"/>
  <c r="N240" i="5"/>
  <c r="M240" i="5"/>
  <c r="L240" i="5"/>
  <c r="K240" i="5"/>
  <c r="O239" i="5"/>
  <c r="N239" i="5"/>
  <c r="M239" i="5"/>
  <c r="L239" i="5"/>
  <c r="K239" i="5"/>
  <c r="O238" i="5"/>
  <c r="N238" i="5"/>
  <c r="M238" i="5"/>
  <c r="L238" i="5"/>
  <c r="K238" i="5"/>
  <c r="O236" i="5"/>
  <c r="N236" i="5"/>
  <c r="M236" i="5"/>
  <c r="L236" i="5"/>
  <c r="K236" i="5"/>
  <c r="O235" i="5"/>
  <c r="N235" i="5"/>
  <c r="M235" i="5"/>
  <c r="L235" i="5"/>
  <c r="K235" i="5"/>
  <c r="O234" i="5"/>
  <c r="N234" i="5"/>
  <c r="M234" i="5"/>
  <c r="L234" i="5"/>
  <c r="K234" i="5"/>
  <c r="O233" i="5"/>
  <c r="N233" i="5"/>
  <c r="M233" i="5"/>
  <c r="L233" i="5"/>
  <c r="K233" i="5"/>
  <c r="O232" i="5"/>
  <c r="N232" i="5"/>
  <c r="M232" i="5"/>
  <c r="L232" i="5"/>
  <c r="K232" i="5"/>
  <c r="O231" i="5"/>
  <c r="N231" i="5"/>
  <c r="M231" i="5"/>
  <c r="L231" i="5"/>
  <c r="K231" i="5"/>
  <c r="O230" i="5"/>
  <c r="N230" i="5"/>
  <c r="M230" i="5"/>
  <c r="L230" i="5"/>
  <c r="K230" i="5"/>
  <c r="O229" i="5"/>
  <c r="N229" i="5"/>
  <c r="M229" i="5"/>
  <c r="L229" i="5"/>
  <c r="K229" i="5"/>
  <c r="O228" i="5"/>
  <c r="N228" i="5"/>
  <c r="M228" i="5"/>
  <c r="L228" i="5"/>
  <c r="K228" i="5"/>
  <c r="O227" i="5"/>
  <c r="N227" i="5"/>
  <c r="M227" i="5"/>
  <c r="L227" i="5"/>
  <c r="K227" i="5"/>
  <c r="O226" i="5"/>
  <c r="N226" i="5"/>
  <c r="M226" i="5"/>
  <c r="L226" i="5"/>
  <c r="K226" i="5"/>
  <c r="O225" i="5"/>
  <c r="N225" i="5"/>
  <c r="M225" i="5"/>
  <c r="L225" i="5"/>
  <c r="K225" i="5"/>
  <c r="O224" i="5"/>
  <c r="N224" i="5"/>
  <c r="M224" i="5"/>
  <c r="L224" i="5"/>
  <c r="K224" i="5"/>
  <c r="O223" i="5"/>
  <c r="N223" i="5"/>
  <c r="M223" i="5"/>
  <c r="L223" i="5"/>
  <c r="K223" i="5"/>
  <c r="O222" i="5"/>
  <c r="N222" i="5"/>
  <c r="M222" i="5"/>
  <c r="L222" i="5"/>
  <c r="K222" i="5"/>
  <c r="O221" i="5"/>
  <c r="N221" i="5"/>
  <c r="M221" i="5"/>
  <c r="L221" i="5"/>
  <c r="K221" i="5"/>
  <c r="O220" i="5"/>
  <c r="N220" i="5"/>
  <c r="M220" i="5"/>
  <c r="L220" i="5"/>
  <c r="K220" i="5"/>
  <c r="O219" i="5"/>
  <c r="N219" i="5"/>
  <c r="M219" i="5"/>
  <c r="L219" i="5"/>
  <c r="K219" i="5"/>
  <c r="O218" i="5"/>
  <c r="N218" i="5"/>
  <c r="M218" i="5"/>
  <c r="L218" i="5"/>
  <c r="K218" i="5"/>
  <c r="O217" i="5"/>
  <c r="N217" i="5"/>
  <c r="M217" i="5"/>
  <c r="L217" i="5"/>
  <c r="K217" i="5"/>
  <c r="O216" i="5"/>
  <c r="N216" i="5"/>
  <c r="M216" i="5"/>
  <c r="L216" i="5"/>
  <c r="K216" i="5"/>
  <c r="O215" i="5"/>
  <c r="N215" i="5"/>
  <c r="M215" i="5"/>
  <c r="L215" i="5"/>
  <c r="K215" i="5"/>
  <c r="O214" i="5"/>
  <c r="N214" i="5"/>
  <c r="M214" i="5"/>
  <c r="L214" i="5"/>
  <c r="K214" i="5"/>
  <c r="O213" i="5"/>
  <c r="N213" i="5"/>
  <c r="M213" i="5"/>
  <c r="L213" i="5"/>
  <c r="K213" i="5"/>
  <c r="O212" i="5"/>
  <c r="N212" i="5"/>
  <c r="M212" i="5"/>
  <c r="L212" i="5"/>
  <c r="K212" i="5"/>
  <c r="O211" i="5"/>
  <c r="N211" i="5"/>
  <c r="M211" i="5"/>
  <c r="L211" i="5"/>
  <c r="K211" i="5"/>
  <c r="O210" i="5"/>
  <c r="N210" i="5"/>
  <c r="M210" i="5"/>
  <c r="L210" i="5"/>
  <c r="K210" i="5"/>
  <c r="O209" i="5"/>
  <c r="N209" i="5"/>
  <c r="M209" i="5"/>
  <c r="L209" i="5"/>
  <c r="K209" i="5"/>
  <c r="O207" i="5"/>
  <c r="N207" i="5"/>
  <c r="M207" i="5"/>
  <c r="L207" i="5"/>
  <c r="K207" i="5"/>
  <c r="O206" i="5"/>
  <c r="N206" i="5"/>
  <c r="M206" i="5"/>
  <c r="L206" i="5"/>
  <c r="K206" i="5"/>
  <c r="O205" i="5"/>
  <c r="N205" i="5"/>
  <c r="M205" i="5"/>
  <c r="L205" i="5"/>
  <c r="K205" i="5"/>
  <c r="O204" i="5"/>
  <c r="N204" i="5"/>
  <c r="M204" i="5"/>
  <c r="L204" i="5"/>
  <c r="K204" i="5"/>
  <c r="O203" i="5"/>
  <c r="N203" i="5"/>
  <c r="M203" i="5"/>
  <c r="L203" i="5"/>
  <c r="K203" i="5"/>
  <c r="O202" i="5"/>
  <c r="N202" i="5"/>
  <c r="M202" i="5"/>
  <c r="L202" i="5"/>
  <c r="K202" i="5"/>
  <c r="O201" i="5"/>
  <c r="N201" i="5"/>
  <c r="M201" i="5"/>
  <c r="L201" i="5"/>
  <c r="K201" i="5"/>
  <c r="O200" i="5"/>
  <c r="N200" i="5"/>
  <c r="M200" i="5"/>
  <c r="L200" i="5"/>
  <c r="K200" i="5"/>
  <c r="O198" i="5"/>
  <c r="N198" i="5"/>
  <c r="M198" i="5"/>
  <c r="L198" i="5"/>
  <c r="K198" i="5"/>
  <c r="O197" i="5"/>
  <c r="N197" i="5"/>
  <c r="M197" i="5"/>
  <c r="L197" i="5"/>
  <c r="K197" i="5"/>
  <c r="O196" i="5"/>
  <c r="N196" i="5"/>
  <c r="M196" i="5"/>
  <c r="L196" i="5"/>
  <c r="K196" i="5"/>
  <c r="O195" i="5"/>
  <c r="N195" i="5"/>
  <c r="M195" i="5"/>
  <c r="L195" i="5"/>
  <c r="K195" i="5"/>
  <c r="O194" i="5"/>
  <c r="N194" i="5"/>
  <c r="M194" i="5"/>
  <c r="L194" i="5"/>
  <c r="K194" i="5"/>
  <c r="O193" i="5"/>
  <c r="N193" i="5"/>
  <c r="M193" i="5"/>
  <c r="L193" i="5"/>
  <c r="K193" i="5"/>
  <c r="O192" i="5"/>
  <c r="N192" i="5"/>
  <c r="M192" i="5"/>
  <c r="L192" i="5"/>
  <c r="K192" i="5"/>
  <c r="O191" i="5"/>
  <c r="N191" i="5"/>
  <c r="M191" i="5"/>
  <c r="L191" i="5"/>
  <c r="K191" i="5"/>
  <c r="O190" i="5"/>
  <c r="N190" i="5"/>
  <c r="M190" i="5"/>
  <c r="L190" i="5"/>
  <c r="K190" i="5"/>
  <c r="O189" i="5"/>
  <c r="N189" i="5"/>
  <c r="M189" i="5"/>
  <c r="L189" i="5"/>
  <c r="K189" i="5"/>
  <c r="O188" i="5"/>
  <c r="N188" i="5"/>
  <c r="M188" i="5"/>
  <c r="L188" i="5"/>
  <c r="K188" i="5"/>
  <c r="O187" i="5"/>
  <c r="N187" i="5"/>
  <c r="M187" i="5"/>
  <c r="L187" i="5"/>
  <c r="K187" i="5"/>
  <c r="O186" i="5"/>
  <c r="N186" i="5"/>
  <c r="M186" i="5"/>
  <c r="L186" i="5"/>
  <c r="K186" i="5"/>
  <c r="O185" i="5"/>
  <c r="N185" i="5"/>
  <c r="M185" i="5"/>
  <c r="L185" i="5"/>
  <c r="K185" i="5"/>
  <c r="O184" i="5"/>
  <c r="N184" i="5"/>
  <c r="M184" i="5"/>
  <c r="L184" i="5"/>
  <c r="K184" i="5"/>
  <c r="O182" i="5"/>
  <c r="N182" i="5"/>
  <c r="M182" i="5"/>
  <c r="L182" i="5"/>
  <c r="K182" i="5"/>
  <c r="O181" i="5"/>
  <c r="N181" i="5"/>
  <c r="M181" i="5"/>
  <c r="L181" i="5"/>
  <c r="K181" i="5"/>
  <c r="O180" i="5"/>
  <c r="N180" i="5"/>
  <c r="M180" i="5"/>
  <c r="L180" i="5"/>
  <c r="K180" i="5"/>
  <c r="O179" i="5"/>
  <c r="N179" i="5"/>
  <c r="M179" i="5"/>
  <c r="L179" i="5"/>
  <c r="K179" i="5"/>
  <c r="O178" i="5"/>
  <c r="N178" i="5"/>
  <c r="M178" i="5"/>
  <c r="L178" i="5"/>
  <c r="K178" i="5"/>
  <c r="O177" i="5"/>
  <c r="N177" i="5"/>
  <c r="M177" i="5"/>
  <c r="L177" i="5"/>
  <c r="K177" i="5"/>
  <c r="O176" i="5"/>
  <c r="N176" i="5"/>
  <c r="M176" i="5"/>
  <c r="L176" i="5"/>
  <c r="K176" i="5"/>
  <c r="O175" i="5"/>
  <c r="N175" i="5"/>
  <c r="M175" i="5"/>
  <c r="L175" i="5"/>
  <c r="K175" i="5"/>
  <c r="O174" i="5"/>
  <c r="N174" i="5"/>
  <c r="M174" i="5"/>
  <c r="L174" i="5"/>
  <c r="K174" i="5"/>
  <c r="O173" i="5"/>
  <c r="N173" i="5"/>
  <c r="M173" i="5"/>
  <c r="L173" i="5"/>
  <c r="K173" i="5"/>
  <c r="O172" i="5"/>
  <c r="N172" i="5"/>
  <c r="M172" i="5"/>
  <c r="L172" i="5"/>
  <c r="K172" i="5"/>
  <c r="O171" i="5"/>
  <c r="N171" i="5"/>
  <c r="M171" i="5"/>
  <c r="L171" i="5"/>
  <c r="K171" i="5"/>
  <c r="O170" i="5"/>
  <c r="N170" i="5"/>
  <c r="M170" i="5"/>
  <c r="L170" i="5"/>
  <c r="K170" i="5"/>
  <c r="O168" i="5"/>
  <c r="N168" i="5"/>
  <c r="M168" i="5"/>
  <c r="L168" i="5"/>
  <c r="K168" i="5"/>
  <c r="O167" i="5"/>
  <c r="N167" i="5"/>
  <c r="M167" i="5"/>
  <c r="L167" i="5"/>
  <c r="K167" i="5"/>
  <c r="O166" i="5"/>
  <c r="N166" i="5"/>
  <c r="M166" i="5"/>
  <c r="L166" i="5"/>
  <c r="K166" i="5"/>
  <c r="O165" i="5"/>
  <c r="N165" i="5"/>
  <c r="M165" i="5"/>
  <c r="L165" i="5"/>
  <c r="K165" i="5"/>
  <c r="O164" i="5"/>
  <c r="N164" i="5"/>
  <c r="M164" i="5"/>
  <c r="L164" i="5"/>
  <c r="K164" i="5"/>
  <c r="O163" i="5"/>
  <c r="N163" i="5"/>
  <c r="M163" i="5"/>
  <c r="L163" i="5"/>
  <c r="K163" i="5"/>
  <c r="O162" i="5"/>
  <c r="N162" i="5"/>
  <c r="M162" i="5"/>
  <c r="L162" i="5"/>
  <c r="K162" i="5"/>
  <c r="O161" i="5"/>
  <c r="N161" i="5"/>
  <c r="M161" i="5"/>
  <c r="L161" i="5"/>
  <c r="K161" i="5"/>
  <c r="O160" i="5"/>
  <c r="N160" i="5"/>
  <c r="M160" i="5"/>
  <c r="L160" i="5"/>
  <c r="K160" i="5"/>
  <c r="O159" i="5"/>
  <c r="N159" i="5"/>
  <c r="M159" i="5"/>
  <c r="L159" i="5"/>
  <c r="K159" i="5"/>
  <c r="O158" i="5"/>
  <c r="N158" i="5"/>
  <c r="M158" i="5"/>
  <c r="L158" i="5"/>
  <c r="K158" i="5"/>
  <c r="O156" i="5"/>
  <c r="N156" i="5"/>
  <c r="M156" i="5"/>
  <c r="L156" i="5"/>
  <c r="K156" i="5"/>
  <c r="O155" i="5"/>
  <c r="N155" i="5"/>
  <c r="M155" i="5"/>
  <c r="L155" i="5"/>
  <c r="K155" i="5"/>
  <c r="O154" i="5"/>
  <c r="N154" i="5"/>
  <c r="M154" i="5"/>
  <c r="L154" i="5"/>
  <c r="K154" i="5"/>
  <c r="O153" i="5"/>
  <c r="N153" i="5"/>
  <c r="M153" i="5"/>
  <c r="L153" i="5"/>
  <c r="K153" i="5"/>
  <c r="O152" i="5"/>
  <c r="N152" i="5"/>
  <c r="M152" i="5"/>
  <c r="L152" i="5"/>
  <c r="K152" i="5"/>
  <c r="O151" i="5"/>
  <c r="N151" i="5"/>
  <c r="M151" i="5"/>
  <c r="L151" i="5"/>
  <c r="K151" i="5"/>
  <c r="O150" i="5"/>
  <c r="N150" i="5"/>
  <c r="M150" i="5"/>
  <c r="L150" i="5"/>
  <c r="K150" i="5"/>
  <c r="O149" i="5"/>
  <c r="N149" i="5"/>
  <c r="M149" i="5"/>
  <c r="L149" i="5"/>
  <c r="K149" i="5"/>
  <c r="O148" i="5"/>
  <c r="N148" i="5"/>
  <c r="M148" i="5"/>
  <c r="L148" i="5"/>
  <c r="K148" i="5"/>
  <c r="O147" i="5"/>
  <c r="N147" i="5"/>
  <c r="M147" i="5"/>
  <c r="L147" i="5"/>
  <c r="K147" i="5"/>
  <c r="O146" i="5"/>
  <c r="N146" i="5"/>
  <c r="M146" i="5"/>
  <c r="L146" i="5"/>
  <c r="K146" i="5"/>
  <c r="O145" i="5"/>
  <c r="N145" i="5"/>
  <c r="M145" i="5"/>
  <c r="L145" i="5"/>
  <c r="K145" i="5"/>
  <c r="O144" i="5"/>
  <c r="N144" i="5"/>
  <c r="M144" i="5"/>
  <c r="L144" i="5"/>
  <c r="K144" i="5"/>
  <c r="O143" i="5"/>
  <c r="N143" i="5"/>
  <c r="M143" i="5"/>
  <c r="L143" i="5"/>
  <c r="K143" i="5"/>
  <c r="O142" i="5"/>
  <c r="N142" i="5"/>
  <c r="M142" i="5"/>
  <c r="L142" i="5"/>
  <c r="K142" i="5"/>
  <c r="O141" i="5"/>
  <c r="N141" i="5"/>
  <c r="M141" i="5"/>
  <c r="L141" i="5"/>
  <c r="K141" i="5"/>
  <c r="O140" i="5"/>
  <c r="N140" i="5"/>
  <c r="M140" i="5"/>
  <c r="L140" i="5"/>
  <c r="K140" i="5"/>
  <c r="O139" i="5"/>
  <c r="N139" i="5"/>
  <c r="M139" i="5"/>
  <c r="L139" i="5"/>
  <c r="K139" i="5"/>
  <c r="O138" i="5"/>
  <c r="N138" i="5"/>
  <c r="M138" i="5"/>
  <c r="L138" i="5"/>
  <c r="K138" i="5"/>
  <c r="O136" i="5"/>
  <c r="N136" i="5"/>
  <c r="M136" i="5"/>
  <c r="L136" i="5"/>
  <c r="K136" i="5"/>
  <c r="O135" i="5"/>
  <c r="N135" i="5"/>
  <c r="M135" i="5"/>
  <c r="L135" i="5"/>
  <c r="K135" i="5"/>
  <c r="O134" i="5"/>
  <c r="N134" i="5"/>
  <c r="M134" i="5"/>
  <c r="L134" i="5"/>
  <c r="K134" i="5"/>
  <c r="O133" i="5"/>
  <c r="N133" i="5"/>
  <c r="M133" i="5"/>
  <c r="L133" i="5"/>
  <c r="K133" i="5"/>
  <c r="O132" i="5"/>
  <c r="N132" i="5"/>
  <c r="M132" i="5"/>
  <c r="L132" i="5"/>
  <c r="K132" i="5"/>
  <c r="O131" i="5"/>
  <c r="N131" i="5"/>
  <c r="M131" i="5"/>
  <c r="L131" i="5"/>
  <c r="K131" i="5"/>
  <c r="O130" i="5"/>
  <c r="N130" i="5"/>
  <c r="M130" i="5"/>
  <c r="L130" i="5"/>
  <c r="K130" i="5"/>
  <c r="O129" i="5"/>
  <c r="N129" i="5"/>
  <c r="M129" i="5"/>
  <c r="L129" i="5"/>
  <c r="K129" i="5"/>
  <c r="O128" i="5"/>
  <c r="N128" i="5"/>
  <c r="M128" i="5"/>
  <c r="L128" i="5"/>
  <c r="K128" i="5"/>
  <c r="O127" i="5"/>
  <c r="N127" i="5"/>
  <c r="M127" i="5"/>
  <c r="L127" i="5"/>
  <c r="K127" i="5"/>
  <c r="O126" i="5"/>
  <c r="N126" i="5"/>
  <c r="M126" i="5"/>
  <c r="L126" i="5"/>
  <c r="K126" i="5"/>
  <c r="O125" i="5"/>
  <c r="N125" i="5"/>
  <c r="M125" i="5"/>
  <c r="L125" i="5"/>
  <c r="K125" i="5"/>
  <c r="O124" i="5"/>
  <c r="N124" i="5"/>
  <c r="M124" i="5"/>
  <c r="L124" i="5"/>
  <c r="K124" i="5"/>
  <c r="O123" i="5"/>
  <c r="N123" i="5"/>
  <c r="M123" i="5"/>
  <c r="L123" i="5"/>
  <c r="K123" i="5"/>
  <c r="O122" i="5"/>
  <c r="N122" i="5"/>
  <c r="M122" i="5"/>
  <c r="L122" i="5"/>
  <c r="K122" i="5"/>
  <c r="O121" i="5"/>
  <c r="N121" i="5"/>
  <c r="M121" i="5"/>
  <c r="L121" i="5"/>
  <c r="K121" i="5"/>
  <c r="O120" i="5"/>
  <c r="N120" i="5"/>
  <c r="M120" i="5"/>
  <c r="L120" i="5"/>
  <c r="K120" i="5"/>
  <c r="O119" i="5"/>
  <c r="N119" i="5"/>
  <c r="M119" i="5"/>
  <c r="L119" i="5"/>
  <c r="K119" i="5"/>
  <c r="O118" i="5"/>
  <c r="N118" i="5"/>
  <c r="M118" i="5"/>
  <c r="L118" i="5"/>
  <c r="K118" i="5"/>
  <c r="O116" i="5"/>
  <c r="N116" i="5"/>
  <c r="M116" i="5"/>
  <c r="L116" i="5"/>
  <c r="K116" i="5"/>
  <c r="O115" i="5"/>
  <c r="N115" i="5"/>
  <c r="M115" i="5"/>
  <c r="L115" i="5"/>
  <c r="K115" i="5"/>
  <c r="O114" i="5"/>
  <c r="N114" i="5"/>
  <c r="M114" i="5"/>
  <c r="L114" i="5"/>
  <c r="K114" i="5"/>
  <c r="O113" i="5"/>
  <c r="N113" i="5"/>
  <c r="M113" i="5"/>
  <c r="L113" i="5"/>
  <c r="K113" i="5"/>
  <c r="O112" i="5"/>
  <c r="N112" i="5"/>
  <c r="M112" i="5"/>
  <c r="L112" i="5"/>
  <c r="K112" i="5"/>
  <c r="O111" i="5"/>
  <c r="N111" i="5"/>
  <c r="M111" i="5"/>
  <c r="L111" i="5"/>
  <c r="K111" i="5"/>
  <c r="O110" i="5"/>
  <c r="N110" i="5"/>
  <c r="M110" i="5"/>
  <c r="L110" i="5"/>
  <c r="K110" i="5"/>
  <c r="O108" i="5"/>
  <c r="N108" i="5"/>
  <c r="M108" i="5"/>
  <c r="L108" i="5"/>
  <c r="K108" i="5"/>
  <c r="O107" i="5"/>
  <c r="N107" i="5"/>
  <c r="M107" i="5"/>
  <c r="L107" i="5"/>
  <c r="K107" i="5"/>
  <c r="O106" i="5"/>
  <c r="N106" i="5"/>
  <c r="M106" i="5"/>
  <c r="L106" i="5"/>
  <c r="K106" i="5"/>
  <c r="O105" i="5"/>
  <c r="N105" i="5"/>
  <c r="M105" i="5"/>
  <c r="L105" i="5"/>
  <c r="K105" i="5"/>
  <c r="O104" i="5"/>
  <c r="N104" i="5"/>
  <c r="M104" i="5"/>
  <c r="L104" i="5"/>
  <c r="K104" i="5"/>
  <c r="O103" i="5"/>
  <c r="N103" i="5"/>
  <c r="M103" i="5"/>
  <c r="L103" i="5"/>
  <c r="K103" i="5"/>
  <c r="O102" i="5"/>
  <c r="N102" i="5"/>
  <c r="M102" i="5"/>
  <c r="L102" i="5"/>
  <c r="K102" i="5"/>
  <c r="O101" i="5"/>
  <c r="N101" i="5"/>
  <c r="M101" i="5"/>
  <c r="L101" i="5"/>
  <c r="K101" i="5"/>
  <c r="O100" i="5"/>
  <c r="N100" i="5"/>
  <c r="M100" i="5"/>
  <c r="L100" i="5"/>
  <c r="K100" i="5"/>
  <c r="O99" i="5"/>
  <c r="N99" i="5"/>
  <c r="M99" i="5"/>
  <c r="L99" i="5"/>
  <c r="K99" i="5"/>
  <c r="O98" i="5"/>
  <c r="N98" i="5"/>
  <c r="M98" i="5"/>
  <c r="L98" i="5"/>
  <c r="K98" i="5"/>
  <c r="O97" i="5"/>
  <c r="N97" i="5"/>
  <c r="M97" i="5"/>
  <c r="L97" i="5"/>
  <c r="K97" i="5"/>
  <c r="O96" i="5"/>
  <c r="N96" i="5"/>
  <c r="M96" i="5"/>
  <c r="L96" i="5"/>
  <c r="K96" i="5"/>
  <c r="O95" i="5"/>
  <c r="N95" i="5"/>
  <c r="M95" i="5"/>
  <c r="L95" i="5"/>
  <c r="K95" i="5"/>
  <c r="O94" i="5"/>
  <c r="N94" i="5"/>
  <c r="M94" i="5"/>
  <c r="L94" i="5"/>
  <c r="K94" i="5"/>
  <c r="O92" i="5"/>
  <c r="N92" i="5"/>
  <c r="M92" i="5"/>
  <c r="L92" i="5"/>
  <c r="K92" i="5"/>
  <c r="O91" i="5"/>
  <c r="N91" i="5"/>
  <c r="M91" i="5"/>
  <c r="L91" i="5"/>
  <c r="K91" i="5"/>
  <c r="O90" i="5"/>
  <c r="N90" i="5"/>
  <c r="M90" i="5"/>
  <c r="L90" i="5"/>
  <c r="K90" i="5"/>
  <c r="O89" i="5"/>
  <c r="N89" i="5"/>
  <c r="M89" i="5"/>
  <c r="L89" i="5"/>
  <c r="K89" i="5"/>
  <c r="O88" i="5"/>
  <c r="N88" i="5"/>
  <c r="M88" i="5"/>
  <c r="L88" i="5"/>
  <c r="K88" i="5"/>
  <c r="O87" i="5"/>
  <c r="N87" i="5"/>
  <c r="M87" i="5"/>
  <c r="L87" i="5"/>
  <c r="K87" i="5"/>
  <c r="O86" i="5"/>
  <c r="N86" i="5"/>
  <c r="M86" i="5"/>
  <c r="L86" i="5"/>
  <c r="K86" i="5"/>
  <c r="O84" i="5"/>
  <c r="N84" i="5"/>
  <c r="M84" i="5"/>
  <c r="L84" i="5"/>
  <c r="K84" i="5"/>
  <c r="O83" i="5"/>
  <c r="N83" i="5"/>
  <c r="M83" i="5"/>
  <c r="L83" i="5"/>
  <c r="K83" i="5"/>
  <c r="O82" i="5"/>
  <c r="N82" i="5"/>
  <c r="M82" i="5"/>
  <c r="L82" i="5"/>
  <c r="K82" i="5"/>
  <c r="O81" i="5"/>
  <c r="N81" i="5"/>
  <c r="M81" i="5"/>
  <c r="L81" i="5"/>
  <c r="K81" i="5"/>
  <c r="O80" i="5"/>
  <c r="N80" i="5"/>
  <c r="M80" i="5"/>
  <c r="L80" i="5"/>
  <c r="K80" i="5"/>
  <c r="O78" i="5"/>
  <c r="N78" i="5"/>
  <c r="M78" i="5"/>
  <c r="L78" i="5"/>
  <c r="K78" i="5"/>
  <c r="O77" i="5"/>
  <c r="N77" i="5"/>
  <c r="M77" i="5"/>
  <c r="L77" i="5"/>
  <c r="K77" i="5"/>
  <c r="O76" i="5"/>
  <c r="N76" i="5"/>
  <c r="M76" i="5"/>
  <c r="L76" i="5"/>
  <c r="K76" i="5"/>
  <c r="O75" i="5"/>
  <c r="N75" i="5"/>
  <c r="M75" i="5"/>
  <c r="L75" i="5"/>
  <c r="K75" i="5"/>
  <c r="O74" i="5"/>
  <c r="N74" i="5"/>
  <c r="M74" i="5"/>
  <c r="L74" i="5"/>
  <c r="K74" i="5"/>
  <c r="O73" i="5"/>
  <c r="N73" i="5"/>
  <c r="M73" i="5"/>
  <c r="L73" i="5"/>
  <c r="K73" i="5"/>
  <c r="O72" i="5"/>
  <c r="N72" i="5"/>
  <c r="M72" i="5"/>
  <c r="L72" i="5"/>
  <c r="K72" i="5"/>
  <c r="O71" i="5"/>
  <c r="N71" i="5"/>
  <c r="M71" i="5"/>
  <c r="L71" i="5"/>
  <c r="K71" i="5"/>
  <c r="O70" i="5"/>
  <c r="N70" i="5"/>
  <c r="M70" i="5"/>
  <c r="L70" i="5"/>
  <c r="K70" i="5"/>
  <c r="O69" i="5"/>
  <c r="N69" i="5"/>
  <c r="M69" i="5"/>
  <c r="L69" i="5"/>
  <c r="K69" i="5"/>
  <c r="O68" i="5"/>
  <c r="N68" i="5"/>
  <c r="M68" i="5"/>
  <c r="L68" i="5"/>
  <c r="K68" i="5"/>
  <c r="O67" i="5"/>
  <c r="N67" i="5"/>
  <c r="M67" i="5"/>
  <c r="L67" i="5"/>
  <c r="K67" i="5"/>
  <c r="O66" i="5"/>
  <c r="N66" i="5"/>
  <c r="M66" i="5"/>
  <c r="L66" i="5"/>
  <c r="K66" i="5"/>
  <c r="O65" i="5"/>
  <c r="N65" i="5"/>
  <c r="M65" i="5"/>
  <c r="L65" i="5"/>
  <c r="K65" i="5"/>
  <c r="O64" i="5"/>
  <c r="N64" i="5"/>
  <c r="M64" i="5"/>
  <c r="L64" i="5"/>
  <c r="K64" i="5"/>
  <c r="O63" i="5"/>
  <c r="N63" i="5"/>
  <c r="M63" i="5"/>
  <c r="L63" i="5"/>
  <c r="K63" i="5"/>
  <c r="O62" i="5"/>
  <c r="N62" i="5"/>
  <c r="M62" i="5"/>
  <c r="L62" i="5"/>
  <c r="K62" i="5"/>
  <c r="O61" i="5"/>
  <c r="N61" i="5"/>
  <c r="M61" i="5"/>
  <c r="L61" i="5"/>
  <c r="K61" i="5"/>
  <c r="O60" i="5"/>
  <c r="N60" i="5"/>
  <c r="M60" i="5"/>
  <c r="L60" i="5"/>
  <c r="K60" i="5"/>
  <c r="O59" i="5"/>
  <c r="N59" i="5"/>
  <c r="M59" i="5"/>
  <c r="L59" i="5"/>
  <c r="K59" i="5"/>
  <c r="O58" i="5"/>
  <c r="N58" i="5"/>
  <c r="M58" i="5"/>
  <c r="L58" i="5"/>
  <c r="K58" i="5"/>
  <c r="O57" i="5"/>
  <c r="N57" i="5"/>
  <c r="M57" i="5"/>
  <c r="L57" i="5"/>
  <c r="K57" i="5"/>
  <c r="O55" i="5"/>
  <c r="N55" i="5"/>
  <c r="M55" i="5"/>
  <c r="L55" i="5"/>
  <c r="K55" i="5"/>
  <c r="O54" i="5"/>
  <c r="N54" i="5"/>
  <c r="M54" i="5"/>
  <c r="L54" i="5"/>
  <c r="K54" i="5"/>
  <c r="O53" i="5"/>
  <c r="N53" i="5"/>
  <c r="M53" i="5"/>
  <c r="L53" i="5"/>
  <c r="K53" i="5"/>
  <c r="O52" i="5"/>
  <c r="N52" i="5"/>
  <c r="M52" i="5"/>
  <c r="L52" i="5"/>
  <c r="K52" i="5"/>
  <c r="O51" i="5"/>
  <c r="N51" i="5"/>
  <c r="M51" i="5"/>
  <c r="L51" i="5"/>
  <c r="K51" i="5"/>
  <c r="O50" i="5"/>
  <c r="N50" i="5"/>
  <c r="M50" i="5"/>
  <c r="L50" i="5"/>
  <c r="K50" i="5"/>
  <c r="O49" i="5"/>
  <c r="N49" i="5"/>
  <c r="M49" i="5"/>
  <c r="L49" i="5"/>
  <c r="K49" i="5"/>
  <c r="O47" i="5"/>
  <c r="N47" i="5"/>
  <c r="M47" i="5"/>
  <c r="L47" i="5"/>
  <c r="K47" i="5"/>
  <c r="O46" i="5"/>
  <c r="N46" i="5"/>
  <c r="M46" i="5"/>
  <c r="L46" i="5"/>
  <c r="K46" i="5"/>
  <c r="O45" i="5"/>
  <c r="N45" i="5"/>
  <c r="M45" i="5"/>
  <c r="L45" i="5"/>
  <c r="K45" i="5"/>
  <c r="O44" i="5"/>
  <c r="N44" i="5"/>
  <c r="M44" i="5"/>
  <c r="L44" i="5"/>
  <c r="K44" i="5"/>
  <c r="O43" i="5"/>
  <c r="N43" i="5"/>
  <c r="M43" i="5"/>
  <c r="L43" i="5"/>
  <c r="K43" i="5"/>
  <c r="O42" i="5"/>
  <c r="N42" i="5"/>
  <c r="M42" i="5"/>
  <c r="L42" i="5"/>
  <c r="K42" i="5"/>
  <c r="O41" i="5"/>
  <c r="N41" i="5"/>
  <c r="M41" i="5"/>
  <c r="L41" i="5"/>
  <c r="K41" i="5"/>
  <c r="O40" i="5"/>
  <c r="N40" i="5"/>
  <c r="M40" i="5"/>
  <c r="L40" i="5"/>
  <c r="K40" i="5"/>
  <c r="O39" i="5"/>
  <c r="N39" i="5"/>
  <c r="M39" i="5"/>
  <c r="L39" i="5"/>
  <c r="K39" i="5"/>
  <c r="O37" i="5"/>
  <c r="N37" i="5"/>
  <c r="M37" i="5"/>
  <c r="L37" i="5"/>
  <c r="K37" i="5"/>
  <c r="O36" i="5"/>
  <c r="N36" i="5"/>
  <c r="M36" i="5"/>
  <c r="L36" i="5"/>
  <c r="K36" i="5"/>
  <c r="O35" i="5"/>
  <c r="N35" i="5"/>
  <c r="M35" i="5"/>
  <c r="L35" i="5"/>
  <c r="K35" i="5"/>
  <c r="O34" i="5"/>
  <c r="N34" i="5"/>
  <c r="M34" i="5"/>
  <c r="L34" i="5"/>
  <c r="K34" i="5"/>
  <c r="O33" i="5"/>
  <c r="N33" i="5"/>
  <c r="M33" i="5"/>
  <c r="L33" i="5"/>
  <c r="K33" i="5"/>
  <c r="O32" i="5"/>
  <c r="N32" i="5"/>
  <c r="M32" i="5"/>
  <c r="L32" i="5"/>
  <c r="K32" i="5"/>
  <c r="O31" i="5"/>
  <c r="N31" i="5"/>
  <c r="M31" i="5"/>
  <c r="L31" i="5"/>
  <c r="K31" i="5"/>
  <c r="O30" i="5"/>
  <c r="N30" i="5"/>
  <c r="M30" i="5"/>
  <c r="L30" i="5"/>
  <c r="K30" i="5"/>
  <c r="O29" i="5"/>
  <c r="N29" i="5"/>
  <c r="M29" i="5"/>
  <c r="L29" i="5"/>
  <c r="K29" i="5"/>
  <c r="O28" i="5"/>
  <c r="N28" i="5"/>
  <c r="M28" i="5"/>
  <c r="L28" i="5"/>
  <c r="K28" i="5"/>
  <c r="L27" i="5"/>
  <c r="O26" i="5"/>
  <c r="N26" i="5"/>
  <c r="M26" i="5"/>
  <c r="L26" i="5"/>
  <c r="K26" i="5"/>
  <c r="O25" i="5"/>
  <c r="N25" i="5"/>
  <c r="M25" i="5"/>
  <c r="L25" i="5"/>
  <c r="K25" i="5"/>
  <c r="O24" i="5"/>
  <c r="N24" i="5"/>
  <c r="M24" i="5"/>
  <c r="L24" i="5"/>
  <c r="K24" i="5"/>
  <c r="O23" i="5"/>
  <c r="N23" i="5"/>
  <c r="M23" i="5"/>
  <c r="L23" i="5"/>
  <c r="K23" i="5"/>
  <c r="O22" i="5"/>
  <c r="N22" i="5"/>
  <c r="M22" i="5"/>
  <c r="L22" i="5"/>
  <c r="K22" i="5"/>
  <c r="O21" i="5"/>
  <c r="N21" i="5"/>
  <c r="M21" i="5"/>
  <c r="L21" i="5"/>
  <c r="K21" i="5"/>
  <c r="O20" i="5"/>
  <c r="N20" i="5"/>
  <c r="M20" i="5"/>
  <c r="L20" i="5"/>
  <c r="K20" i="5"/>
  <c r="O437" i="4"/>
  <c r="N437" i="4"/>
  <c r="M437" i="4"/>
  <c r="L437" i="4"/>
  <c r="K437" i="4"/>
  <c r="O436" i="4"/>
  <c r="N436" i="4"/>
  <c r="M436" i="4"/>
  <c r="L436" i="4"/>
  <c r="K436" i="4"/>
  <c r="O435" i="4"/>
  <c r="N435" i="4"/>
  <c r="M435" i="4"/>
  <c r="L435" i="4"/>
  <c r="K435" i="4"/>
  <c r="O434" i="4"/>
  <c r="N434" i="4"/>
  <c r="M434" i="4"/>
  <c r="L434" i="4"/>
  <c r="K434" i="4"/>
  <c r="O433" i="4"/>
  <c r="N433" i="4"/>
  <c r="M433" i="4"/>
  <c r="L433" i="4"/>
  <c r="K433" i="4"/>
  <c r="O431" i="4"/>
  <c r="N431" i="4"/>
  <c r="M431" i="4"/>
  <c r="L431" i="4"/>
  <c r="K431" i="4"/>
  <c r="O430" i="4"/>
  <c r="N430" i="4"/>
  <c r="M430" i="4"/>
  <c r="L430" i="4"/>
  <c r="K430" i="4"/>
  <c r="O429" i="4"/>
  <c r="N429" i="4"/>
  <c r="M429" i="4"/>
  <c r="L429" i="4"/>
  <c r="K429" i="4"/>
  <c r="O428" i="4"/>
  <c r="N428" i="4"/>
  <c r="M428" i="4"/>
  <c r="L428" i="4"/>
  <c r="K428" i="4"/>
  <c r="O427" i="4"/>
  <c r="N427" i="4"/>
  <c r="M427" i="4"/>
  <c r="L427" i="4"/>
  <c r="K427" i="4"/>
  <c r="O426" i="4"/>
  <c r="N426" i="4"/>
  <c r="M426" i="4"/>
  <c r="L426" i="4"/>
  <c r="K426" i="4"/>
  <c r="O425" i="4"/>
  <c r="N425" i="4"/>
  <c r="M425" i="4"/>
  <c r="L425" i="4"/>
  <c r="K425" i="4"/>
  <c r="O424" i="4"/>
  <c r="N424" i="4"/>
  <c r="M424" i="4"/>
  <c r="L424" i="4"/>
  <c r="K424" i="4"/>
  <c r="O423" i="4"/>
  <c r="N423" i="4"/>
  <c r="M423" i="4"/>
  <c r="L423" i="4"/>
  <c r="K423" i="4"/>
  <c r="O422" i="4"/>
  <c r="N422" i="4"/>
  <c r="M422" i="4"/>
  <c r="L422" i="4"/>
  <c r="K422" i="4"/>
  <c r="O421" i="4"/>
  <c r="N421" i="4"/>
  <c r="M421" i="4"/>
  <c r="L421" i="4"/>
  <c r="K421" i="4"/>
  <c r="O420" i="4"/>
  <c r="O419" i="4"/>
  <c r="N419" i="4"/>
  <c r="M419" i="4"/>
  <c r="L419" i="4"/>
  <c r="K419" i="4"/>
  <c r="O418" i="4"/>
  <c r="N418" i="4"/>
  <c r="M418" i="4"/>
  <c r="L418" i="4"/>
  <c r="K418" i="4"/>
  <c r="O417" i="4"/>
  <c r="N417" i="4"/>
  <c r="M417" i="4"/>
  <c r="L417" i="4"/>
  <c r="K417" i="4"/>
  <c r="O416" i="4"/>
  <c r="N416" i="4"/>
  <c r="M416" i="4"/>
  <c r="L416" i="4"/>
  <c r="K416" i="4"/>
  <c r="O415" i="4"/>
  <c r="N415" i="4"/>
  <c r="M415" i="4"/>
  <c r="L415" i="4"/>
  <c r="K415" i="4"/>
  <c r="O414" i="4"/>
  <c r="N414" i="4"/>
  <c r="M414" i="4"/>
  <c r="L414" i="4"/>
  <c r="K414" i="4"/>
  <c r="O413" i="4"/>
  <c r="N413" i="4"/>
  <c r="M413" i="4"/>
  <c r="L413" i="4"/>
  <c r="K413" i="4"/>
  <c r="O412" i="4"/>
  <c r="N412" i="4"/>
  <c r="M412" i="4"/>
  <c r="L412" i="4"/>
  <c r="K412" i="4"/>
  <c r="O411" i="4"/>
  <c r="N411" i="4"/>
  <c r="M411" i="4"/>
  <c r="L411" i="4"/>
  <c r="K411" i="4"/>
  <c r="O410" i="4"/>
  <c r="N410" i="4"/>
  <c r="M410" i="4"/>
  <c r="L410" i="4"/>
  <c r="K410" i="4"/>
  <c r="O409" i="4"/>
  <c r="N409" i="4"/>
  <c r="M409" i="4"/>
  <c r="L409" i="4"/>
  <c r="K409" i="4"/>
  <c r="O408" i="4"/>
  <c r="N408" i="4"/>
  <c r="M408" i="4"/>
  <c r="L408" i="4"/>
  <c r="K408" i="4"/>
  <c r="O407" i="4"/>
  <c r="N407" i="4"/>
  <c r="M407" i="4"/>
  <c r="L407" i="4"/>
  <c r="K407" i="4"/>
  <c r="O406" i="4"/>
  <c r="N406" i="4"/>
  <c r="M406" i="4"/>
  <c r="L406" i="4"/>
  <c r="K406" i="4"/>
  <c r="O405" i="4"/>
  <c r="N405" i="4"/>
  <c r="M405" i="4"/>
  <c r="L405" i="4"/>
  <c r="K405" i="4"/>
  <c r="O404" i="4"/>
  <c r="N404" i="4"/>
  <c r="M404" i="4"/>
  <c r="L404" i="4"/>
  <c r="K404" i="4"/>
  <c r="O402" i="4"/>
  <c r="N402" i="4"/>
  <c r="M402" i="4"/>
  <c r="L402" i="4"/>
  <c r="K402" i="4"/>
  <c r="O401" i="4"/>
  <c r="N401" i="4"/>
  <c r="M401" i="4"/>
  <c r="L401" i="4"/>
  <c r="K401" i="4"/>
  <c r="O400" i="4"/>
  <c r="N400" i="4"/>
  <c r="M400" i="4"/>
  <c r="L400" i="4"/>
  <c r="K400" i="4"/>
  <c r="O399" i="4"/>
  <c r="N399" i="4"/>
  <c r="M399" i="4"/>
  <c r="L399" i="4"/>
  <c r="K399" i="4"/>
  <c r="O398" i="4"/>
  <c r="N398" i="4"/>
  <c r="M398" i="4"/>
  <c r="L398" i="4"/>
  <c r="K398" i="4"/>
  <c r="O397" i="4"/>
  <c r="N397" i="4"/>
  <c r="M397" i="4"/>
  <c r="L397" i="4"/>
  <c r="K397" i="4"/>
  <c r="O396" i="4"/>
  <c r="N396" i="4"/>
  <c r="M396" i="4"/>
  <c r="L396" i="4"/>
  <c r="K396" i="4"/>
  <c r="L395" i="4"/>
  <c r="O394" i="4"/>
  <c r="N394" i="4"/>
  <c r="M394" i="4"/>
  <c r="L394" i="4"/>
  <c r="K394" i="4"/>
  <c r="O393" i="4"/>
  <c r="N393" i="4"/>
  <c r="M393" i="4"/>
  <c r="L393" i="4"/>
  <c r="K393" i="4"/>
  <c r="O392" i="4"/>
  <c r="N392" i="4"/>
  <c r="M392" i="4"/>
  <c r="L392" i="4"/>
  <c r="K392" i="4"/>
  <c r="O391" i="4"/>
  <c r="N391" i="4"/>
  <c r="M391" i="4"/>
  <c r="L391" i="4"/>
  <c r="K391" i="4"/>
  <c r="O390" i="4"/>
  <c r="N390" i="4"/>
  <c r="M390" i="4"/>
  <c r="L390" i="4"/>
  <c r="K390" i="4"/>
  <c r="O389" i="4"/>
  <c r="N389" i="4"/>
  <c r="M389" i="4"/>
  <c r="L389" i="4"/>
  <c r="K389" i="4"/>
  <c r="O388" i="4"/>
  <c r="N388" i="4"/>
  <c r="M388" i="4"/>
  <c r="L388" i="4"/>
  <c r="K388" i="4"/>
  <c r="O387" i="4"/>
  <c r="N387" i="4"/>
  <c r="M387" i="4"/>
  <c r="L387" i="4"/>
  <c r="K387" i="4"/>
  <c r="O386" i="4"/>
  <c r="N386" i="4"/>
  <c r="M386" i="4"/>
  <c r="L386" i="4"/>
  <c r="K386" i="4"/>
  <c r="O385" i="4"/>
  <c r="N385" i="4"/>
  <c r="M385" i="4"/>
  <c r="L385" i="4"/>
  <c r="K385" i="4"/>
  <c r="O384" i="4"/>
  <c r="N384" i="4"/>
  <c r="M384" i="4"/>
  <c r="L384" i="4"/>
  <c r="K384" i="4"/>
  <c r="O383" i="4"/>
  <c r="N383" i="4"/>
  <c r="M383" i="4"/>
  <c r="L383" i="4"/>
  <c r="K383" i="4"/>
  <c r="O382" i="4"/>
  <c r="N382" i="4"/>
  <c r="M382" i="4"/>
  <c r="L382" i="4"/>
  <c r="K382" i="4"/>
  <c r="O380" i="4"/>
  <c r="N380" i="4"/>
  <c r="M380" i="4"/>
  <c r="L380" i="4"/>
  <c r="K380" i="4"/>
  <c r="O379" i="4"/>
  <c r="N379" i="4"/>
  <c r="M379" i="4"/>
  <c r="L379" i="4"/>
  <c r="K379" i="4"/>
  <c r="O378" i="4"/>
  <c r="N378" i="4"/>
  <c r="M378" i="4"/>
  <c r="L378" i="4"/>
  <c r="K378" i="4"/>
  <c r="O377" i="4"/>
  <c r="N377" i="4"/>
  <c r="M377" i="4"/>
  <c r="L377" i="4"/>
  <c r="K377" i="4"/>
  <c r="O376" i="4"/>
  <c r="N376" i="4"/>
  <c r="M376" i="4"/>
  <c r="L376" i="4"/>
  <c r="K376" i="4"/>
  <c r="O375" i="4"/>
  <c r="N375" i="4"/>
  <c r="M375" i="4"/>
  <c r="L375" i="4"/>
  <c r="K375" i="4"/>
  <c r="O374" i="4"/>
  <c r="N374" i="4"/>
  <c r="M374" i="4"/>
  <c r="L374" i="4"/>
  <c r="K374" i="4"/>
  <c r="O373" i="4"/>
  <c r="N373" i="4"/>
  <c r="M373" i="4"/>
  <c r="L373" i="4"/>
  <c r="K373" i="4"/>
  <c r="O372" i="4"/>
  <c r="N372" i="4"/>
  <c r="M372" i="4"/>
  <c r="L372" i="4"/>
  <c r="K372" i="4"/>
  <c r="O371" i="4"/>
  <c r="N371" i="4"/>
  <c r="M371" i="4"/>
  <c r="L371" i="4"/>
  <c r="K371" i="4"/>
  <c r="O370" i="4"/>
  <c r="N370" i="4"/>
  <c r="M370" i="4"/>
  <c r="L370" i="4"/>
  <c r="K370" i="4"/>
  <c r="O369" i="4"/>
  <c r="N369" i="4"/>
  <c r="M369" i="4"/>
  <c r="L369" i="4"/>
  <c r="K369" i="4"/>
  <c r="O368" i="4"/>
  <c r="N368" i="4"/>
  <c r="M368" i="4"/>
  <c r="L368" i="4"/>
  <c r="K368" i="4"/>
  <c r="O367" i="4"/>
  <c r="N367" i="4"/>
  <c r="M367" i="4"/>
  <c r="L367" i="4"/>
  <c r="K367" i="4"/>
  <c r="M366" i="4"/>
  <c r="O365" i="4"/>
  <c r="N365" i="4"/>
  <c r="M365" i="4"/>
  <c r="L365" i="4"/>
  <c r="K365" i="4"/>
  <c r="O364" i="4"/>
  <c r="N364" i="4"/>
  <c r="M364" i="4"/>
  <c r="L364" i="4"/>
  <c r="K364" i="4"/>
  <c r="O363" i="4"/>
  <c r="N363" i="4"/>
  <c r="M363" i="4"/>
  <c r="L363" i="4"/>
  <c r="K363" i="4"/>
  <c r="O362" i="4"/>
  <c r="N362" i="4"/>
  <c r="M362" i="4"/>
  <c r="L362" i="4"/>
  <c r="K362" i="4"/>
  <c r="O361" i="4"/>
  <c r="N361" i="4"/>
  <c r="M361" i="4"/>
  <c r="L361" i="4"/>
  <c r="K361" i="4"/>
  <c r="O360" i="4"/>
  <c r="N360" i="4"/>
  <c r="M360" i="4"/>
  <c r="L360" i="4"/>
  <c r="K360" i="4"/>
  <c r="O359" i="4"/>
  <c r="N359" i="4"/>
  <c r="M359" i="4"/>
  <c r="L359" i="4"/>
  <c r="K359" i="4"/>
  <c r="O358" i="4"/>
  <c r="N358" i="4"/>
  <c r="M358" i="4"/>
  <c r="L358" i="4"/>
  <c r="K358" i="4"/>
  <c r="O357" i="4"/>
  <c r="N357" i="4"/>
  <c r="M357" i="4"/>
  <c r="L357" i="4"/>
  <c r="K357" i="4"/>
  <c r="O356" i="4"/>
  <c r="N356" i="4"/>
  <c r="M356" i="4"/>
  <c r="L356" i="4"/>
  <c r="K356" i="4"/>
  <c r="O355" i="4"/>
  <c r="N355" i="4"/>
  <c r="M355" i="4"/>
  <c r="L355" i="4"/>
  <c r="K355" i="4"/>
  <c r="O353" i="4"/>
  <c r="N353" i="4"/>
  <c r="M353" i="4"/>
  <c r="L353" i="4"/>
  <c r="K353" i="4"/>
  <c r="O352" i="4"/>
  <c r="N352" i="4"/>
  <c r="M352" i="4"/>
  <c r="L352" i="4"/>
  <c r="K352" i="4"/>
  <c r="O351" i="4"/>
  <c r="N351" i="4"/>
  <c r="M351" i="4"/>
  <c r="L351" i="4"/>
  <c r="K351" i="4"/>
  <c r="O350" i="4"/>
  <c r="N350" i="4"/>
  <c r="M350" i="4"/>
  <c r="L350" i="4"/>
  <c r="K350" i="4"/>
  <c r="O349" i="4"/>
  <c r="N349" i="4"/>
  <c r="M349" i="4"/>
  <c r="L349" i="4"/>
  <c r="K349" i="4"/>
  <c r="O348" i="4"/>
  <c r="N348" i="4"/>
  <c r="M348" i="4"/>
  <c r="L348" i="4"/>
  <c r="K348" i="4"/>
  <c r="O347" i="4"/>
  <c r="N347" i="4"/>
  <c r="M347" i="4"/>
  <c r="L347" i="4"/>
  <c r="K347" i="4"/>
  <c r="O346" i="4"/>
  <c r="N346" i="4"/>
  <c r="M346" i="4"/>
  <c r="L346" i="4"/>
  <c r="K346" i="4"/>
  <c r="O345" i="4"/>
  <c r="N345" i="4"/>
  <c r="M345" i="4"/>
  <c r="L345" i="4"/>
  <c r="K345" i="4"/>
  <c r="O344" i="4"/>
  <c r="N344" i="4"/>
  <c r="M344" i="4"/>
  <c r="L344" i="4"/>
  <c r="K344" i="4"/>
  <c r="O343" i="4"/>
  <c r="N343" i="4"/>
  <c r="M343" i="4"/>
  <c r="L343" i="4"/>
  <c r="K343" i="4"/>
  <c r="O342" i="4"/>
  <c r="N342" i="4"/>
  <c r="M342" i="4"/>
  <c r="L342" i="4"/>
  <c r="K342" i="4"/>
  <c r="O341" i="4"/>
  <c r="N341" i="4"/>
  <c r="M341" i="4"/>
  <c r="L341" i="4"/>
  <c r="K341" i="4"/>
  <c r="O340" i="4"/>
  <c r="N340" i="4"/>
  <c r="M340" i="4"/>
  <c r="L340" i="4"/>
  <c r="K340" i="4"/>
  <c r="O339" i="4"/>
  <c r="N339" i="4"/>
  <c r="M339" i="4"/>
  <c r="L339" i="4"/>
  <c r="K339" i="4"/>
  <c r="O338" i="4"/>
  <c r="N338" i="4"/>
  <c r="M338" i="4"/>
  <c r="L338" i="4"/>
  <c r="K338" i="4"/>
  <c r="O336" i="4"/>
  <c r="N336" i="4"/>
  <c r="M336" i="4"/>
  <c r="L336" i="4"/>
  <c r="K336" i="4"/>
  <c r="O335" i="4"/>
  <c r="N335" i="4"/>
  <c r="M335" i="4"/>
  <c r="L335" i="4"/>
  <c r="K335" i="4"/>
  <c r="O334" i="4"/>
  <c r="N334" i="4"/>
  <c r="M334" i="4"/>
  <c r="L334" i="4"/>
  <c r="K334" i="4"/>
  <c r="O333" i="4"/>
  <c r="N333" i="4"/>
  <c r="M333" i="4"/>
  <c r="L333" i="4"/>
  <c r="K333" i="4"/>
  <c r="O332" i="4"/>
  <c r="N332" i="4"/>
  <c r="M332" i="4"/>
  <c r="L332" i="4"/>
  <c r="K332" i="4"/>
  <c r="O331" i="4"/>
  <c r="N331" i="4"/>
  <c r="M331" i="4"/>
  <c r="L331" i="4"/>
  <c r="K331" i="4"/>
  <c r="O330" i="4"/>
  <c r="N330" i="4"/>
  <c r="M330" i="4"/>
  <c r="L330" i="4"/>
  <c r="K330" i="4"/>
  <c r="O329" i="4"/>
  <c r="N329" i="4"/>
  <c r="M329" i="4"/>
  <c r="L329" i="4"/>
  <c r="K329" i="4"/>
  <c r="O328" i="4"/>
  <c r="N328" i="4"/>
  <c r="M328" i="4"/>
  <c r="L328" i="4"/>
  <c r="K328" i="4"/>
  <c r="O327" i="4"/>
  <c r="N327" i="4"/>
  <c r="M327" i="4"/>
  <c r="L327" i="4"/>
  <c r="K327" i="4"/>
  <c r="O326" i="4"/>
  <c r="N326" i="4"/>
  <c r="M326" i="4"/>
  <c r="L326" i="4"/>
  <c r="K326" i="4"/>
  <c r="O324" i="4"/>
  <c r="N324" i="4"/>
  <c r="M324" i="4"/>
  <c r="L324" i="4"/>
  <c r="K324" i="4"/>
  <c r="O323" i="4"/>
  <c r="N323" i="4"/>
  <c r="M323" i="4"/>
  <c r="L323" i="4"/>
  <c r="K323" i="4"/>
  <c r="O322" i="4"/>
  <c r="N322" i="4"/>
  <c r="M322" i="4"/>
  <c r="L322" i="4"/>
  <c r="K322" i="4"/>
  <c r="O321" i="4"/>
  <c r="N321" i="4"/>
  <c r="M321" i="4"/>
  <c r="L321" i="4"/>
  <c r="K321" i="4"/>
  <c r="O320" i="4"/>
  <c r="N320" i="4"/>
  <c r="M320" i="4"/>
  <c r="L320" i="4"/>
  <c r="K320" i="4"/>
  <c r="O319" i="4"/>
  <c r="N319" i="4"/>
  <c r="M319" i="4"/>
  <c r="L319" i="4"/>
  <c r="K319" i="4"/>
  <c r="O318" i="4"/>
  <c r="N318" i="4"/>
  <c r="M318" i="4"/>
  <c r="L318" i="4"/>
  <c r="K318" i="4"/>
  <c r="O316" i="4"/>
  <c r="N316" i="4"/>
  <c r="M316" i="4"/>
  <c r="L316" i="4"/>
  <c r="K316" i="4"/>
  <c r="O315" i="4"/>
  <c r="N315" i="4"/>
  <c r="M315" i="4"/>
  <c r="L315" i="4"/>
  <c r="K315" i="4"/>
  <c r="O314" i="4"/>
  <c r="N314" i="4"/>
  <c r="M314" i="4"/>
  <c r="L314" i="4"/>
  <c r="K314" i="4"/>
  <c r="O313" i="4"/>
  <c r="N313" i="4"/>
  <c r="M313" i="4"/>
  <c r="L313" i="4"/>
  <c r="K313" i="4"/>
  <c r="O312" i="4"/>
  <c r="N312" i="4"/>
  <c r="M312" i="4"/>
  <c r="L312" i="4"/>
  <c r="K312" i="4"/>
  <c r="O311" i="4"/>
  <c r="N311" i="4"/>
  <c r="M311" i="4"/>
  <c r="L311" i="4"/>
  <c r="K311" i="4"/>
  <c r="O310" i="4"/>
  <c r="N310" i="4"/>
  <c r="M310" i="4"/>
  <c r="L310" i="4"/>
  <c r="K310" i="4"/>
  <c r="O309" i="4"/>
  <c r="N309" i="4"/>
  <c r="M309" i="4"/>
  <c r="L309" i="4"/>
  <c r="K309" i="4"/>
  <c r="O308" i="4"/>
  <c r="N308" i="4"/>
  <c r="M308" i="4"/>
  <c r="L308" i="4"/>
  <c r="K308" i="4"/>
  <c r="O306" i="4"/>
  <c r="N306" i="4"/>
  <c r="M306" i="4"/>
  <c r="L306" i="4"/>
  <c r="K306" i="4"/>
  <c r="O305" i="4"/>
  <c r="N305" i="4"/>
  <c r="M305" i="4"/>
  <c r="L305" i="4"/>
  <c r="K305" i="4"/>
  <c r="O304" i="4"/>
  <c r="N304" i="4"/>
  <c r="M304" i="4"/>
  <c r="L304" i="4"/>
  <c r="K304" i="4"/>
  <c r="O303" i="4"/>
  <c r="N303" i="4"/>
  <c r="M303" i="4"/>
  <c r="L303" i="4"/>
  <c r="K303" i="4"/>
  <c r="O302" i="4"/>
  <c r="N302" i="4"/>
  <c r="M302" i="4"/>
  <c r="L302" i="4"/>
  <c r="K302" i="4"/>
  <c r="O301" i="4"/>
  <c r="N301" i="4"/>
  <c r="M301" i="4"/>
  <c r="L301" i="4"/>
  <c r="K301" i="4"/>
  <c r="O300" i="4"/>
  <c r="N300" i="4"/>
  <c r="M300" i="4"/>
  <c r="L300" i="4"/>
  <c r="K300" i="4"/>
  <c r="O299" i="4"/>
  <c r="N299" i="4"/>
  <c r="M299" i="4"/>
  <c r="L299" i="4"/>
  <c r="K299" i="4"/>
  <c r="O298" i="4"/>
  <c r="N298" i="4"/>
  <c r="M298" i="4"/>
  <c r="L298" i="4"/>
  <c r="K298" i="4"/>
  <c r="O297" i="4"/>
  <c r="N297" i="4"/>
  <c r="M297" i="4"/>
  <c r="L297" i="4"/>
  <c r="K297" i="4"/>
  <c r="K296" i="4"/>
  <c r="O295" i="4"/>
  <c r="N295" i="4"/>
  <c r="M295" i="4"/>
  <c r="L295" i="4"/>
  <c r="K295" i="4"/>
  <c r="O294" i="4"/>
  <c r="N294" i="4"/>
  <c r="M294" i="4"/>
  <c r="L294" i="4"/>
  <c r="K294" i="4"/>
  <c r="O293" i="4"/>
  <c r="N293" i="4"/>
  <c r="M293" i="4"/>
  <c r="L293" i="4"/>
  <c r="K293" i="4"/>
  <c r="O292" i="4"/>
  <c r="N292" i="4"/>
  <c r="M292" i="4"/>
  <c r="L292" i="4"/>
  <c r="K292" i="4"/>
  <c r="O291" i="4"/>
  <c r="N291" i="4"/>
  <c r="M291" i="4"/>
  <c r="L291" i="4"/>
  <c r="K291" i="4"/>
  <c r="O290" i="4"/>
  <c r="N290" i="4"/>
  <c r="M290" i="4"/>
  <c r="L290" i="4"/>
  <c r="K290" i="4"/>
  <c r="O289" i="4"/>
  <c r="N289" i="4"/>
  <c r="M289" i="4"/>
  <c r="L289" i="4"/>
  <c r="K289" i="4"/>
  <c r="O287" i="4"/>
  <c r="N287" i="4"/>
  <c r="M287" i="4"/>
  <c r="L287" i="4"/>
  <c r="K287" i="4"/>
  <c r="O286" i="4"/>
  <c r="N286" i="4"/>
  <c r="M286" i="4"/>
  <c r="L286" i="4"/>
  <c r="K286" i="4"/>
  <c r="O285" i="4"/>
  <c r="N285" i="4"/>
  <c r="M285" i="4"/>
  <c r="L285" i="4"/>
  <c r="K285" i="4"/>
  <c r="O284" i="4"/>
  <c r="N284" i="4"/>
  <c r="M284" i="4"/>
  <c r="L284" i="4"/>
  <c r="K284" i="4"/>
  <c r="O283" i="4"/>
  <c r="N283" i="4"/>
  <c r="M283" i="4"/>
  <c r="L283" i="4"/>
  <c r="K283" i="4"/>
  <c r="O282" i="4"/>
  <c r="N282" i="4"/>
  <c r="M282" i="4"/>
  <c r="L282" i="4"/>
  <c r="K282" i="4"/>
  <c r="O281" i="4"/>
  <c r="N281" i="4"/>
  <c r="M281" i="4"/>
  <c r="L281" i="4"/>
  <c r="K281" i="4"/>
  <c r="O280" i="4"/>
  <c r="N280" i="4"/>
  <c r="M280" i="4"/>
  <c r="L280" i="4"/>
  <c r="K280" i="4"/>
  <c r="O279" i="4"/>
  <c r="N279" i="4"/>
  <c r="M279" i="4"/>
  <c r="L279" i="4"/>
  <c r="K279" i="4"/>
  <c r="O278" i="4"/>
  <c r="N278" i="4"/>
  <c r="M278" i="4"/>
  <c r="L278" i="4"/>
  <c r="K278" i="4"/>
  <c r="O277" i="4"/>
  <c r="N277" i="4"/>
  <c r="M277" i="4"/>
  <c r="L277" i="4"/>
  <c r="K277" i="4"/>
  <c r="O276" i="4"/>
  <c r="N276" i="4"/>
  <c r="M276" i="4"/>
  <c r="L276" i="4"/>
  <c r="K276" i="4"/>
  <c r="O275" i="4"/>
  <c r="N275" i="4"/>
  <c r="M275" i="4"/>
  <c r="L275" i="4"/>
  <c r="K275" i="4"/>
  <c r="O274" i="4"/>
  <c r="N274" i="4"/>
  <c r="M274" i="4"/>
  <c r="L274" i="4"/>
  <c r="K274" i="4"/>
  <c r="O273" i="4"/>
  <c r="N273" i="4"/>
  <c r="M273" i="4"/>
  <c r="L273" i="4"/>
  <c r="K273" i="4"/>
  <c r="O272" i="4"/>
  <c r="N272" i="4"/>
  <c r="M272" i="4"/>
  <c r="L272" i="4"/>
  <c r="K272" i="4"/>
  <c r="O270" i="4"/>
  <c r="N270" i="4"/>
  <c r="M270" i="4"/>
  <c r="L270" i="4"/>
  <c r="K270" i="4"/>
  <c r="O269" i="4"/>
  <c r="N269" i="4"/>
  <c r="M269" i="4"/>
  <c r="L269" i="4"/>
  <c r="K269" i="4"/>
  <c r="O268" i="4"/>
  <c r="N268" i="4"/>
  <c r="M268" i="4"/>
  <c r="L268" i="4"/>
  <c r="K268" i="4"/>
  <c r="O267" i="4"/>
  <c r="N267" i="4"/>
  <c r="M267" i="4"/>
  <c r="L267" i="4"/>
  <c r="K267" i="4"/>
  <c r="O266" i="4"/>
  <c r="N266" i="4"/>
  <c r="M266" i="4"/>
  <c r="L266" i="4"/>
  <c r="K266" i="4"/>
  <c r="O265" i="4"/>
  <c r="N265" i="4"/>
  <c r="M265" i="4"/>
  <c r="L265" i="4"/>
  <c r="K265" i="4"/>
  <c r="O264" i="4"/>
  <c r="N264" i="4"/>
  <c r="M264" i="4"/>
  <c r="L264" i="4"/>
  <c r="K264" i="4"/>
  <c r="O262" i="4"/>
  <c r="N262" i="4"/>
  <c r="M262" i="4"/>
  <c r="L262" i="4"/>
  <c r="K262" i="4"/>
  <c r="O261" i="4"/>
  <c r="N261" i="4"/>
  <c r="M261" i="4"/>
  <c r="L261" i="4"/>
  <c r="K261" i="4"/>
  <c r="O260" i="4"/>
  <c r="N260" i="4"/>
  <c r="M260" i="4"/>
  <c r="L260" i="4"/>
  <c r="K260" i="4"/>
  <c r="O259" i="4"/>
  <c r="N259" i="4"/>
  <c r="M259" i="4"/>
  <c r="L259" i="4"/>
  <c r="K259" i="4"/>
  <c r="O258" i="4"/>
  <c r="N258" i="4"/>
  <c r="M258" i="4"/>
  <c r="L258" i="4"/>
  <c r="K258" i="4"/>
  <c r="O257" i="4"/>
  <c r="N257" i="4"/>
  <c r="M257" i="4"/>
  <c r="L257" i="4"/>
  <c r="K257" i="4"/>
  <c r="O256" i="4"/>
  <c r="N256" i="4"/>
  <c r="M256" i="4"/>
  <c r="L256" i="4"/>
  <c r="K256" i="4"/>
  <c r="O254" i="4"/>
  <c r="N254" i="4"/>
  <c r="M254" i="4"/>
  <c r="L254" i="4"/>
  <c r="K254" i="4"/>
  <c r="O253" i="4"/>
  <c r="N253" i="4"/>
  <c r="M253" i="4"/>
  <c r="L253" i="4"/>
  <c r="K253" i="4"/>
  <c r="O252" i="4"/>
  <c r="N252" i="4"/>
  <c r="M252" i="4"/>
  <c r="L252" i="4"/>
  <c r="K252" i="4"/>
  <c r="O251" i="4"/>
  <c r="N251" i="4"/>
  <c r="M251" i="4"/>
  <c r="L251" i="4"/>
  <c r="K251" i="4"/>
  <c r="O250" i="4"/>
  <c r="N250" i="4"/>
  <c r="M250" i="4"/>
  <c r="L250" i="4"/>
  <c r="K250" i="4"/>
  <c r="O249" i="4"/>
  <c r="N249" i="4"/>
  <c r="M249" i="4"/>
  <c r="L249" i="4"/>
  <c r="K249" i="4"/>
  <c r="O248" i="4"/>
  <c r="N248" i="4"/>
  <c r="M248" i="4"/>
  <c r="L248" i="4"/>
  <c r="K248" i="4"/>
  <c r="O247" i="4"/>
  <c r="N247" i="4"/>
  <c r="M247" i="4"/>
  <c r="L247" i="4"/>
  <c r="K247" i="4"/>
  <c r="O246" i="4"/>
  <c r="N246" i="4"/>
  <c r="M246" i="4"/>
  <c r="L246" i="4"/>
  <c r="K246" i="4"/>
  <c r="O245" i="4"/>
  <c r="N245" i="4"/>
  <c r="M245" i="4"/>
  <c r="L245" i="4"/>
  <c r="K245" i="4"/>
  <c r="O244" i="4"/>
  <c r="N244" i="4"/>
  <c r="M244" i="4"/>
  <c r="L244" i="4"/>
  <c r="K244" i="4"/>
  <c r="O243" i="4"/>
  <c r="N243" i="4"/>
  <c r="M243" i="4"/>
  <c r="L243" i="4"/>
  <c r="K243" i="4"/>
  <c r="O242" i="4"/>
  <c r="N242" i="4"/>
  <c r="M242" i="4"/>
  <c r="L242" i="4"/>
  <c r="K242" i="4"/>
  <c r="O241" i="4"/>
  <c r="N241" i="4"/>
  <c r="M241" i="4"/>
  <c r="L241" i="4"/>
  <c r="K241" i="4"/>
  <c r="O240" i="4"/>
  <c r="N240" i="4"/>
  <c r="M240" i="4"/>
  <c r="L240" i="4"/>
  <c r="K240" i="4"/>
  <c r="O239" i="4"/>
  <c r="N239" i="4"/>
  <c r="M239" i="4"/>
  <c r="L239" i="4"/>
  <c r="K239" i="4"/>
  <c r="O238" i="4"/>
  <c r="N238" i="4"/>
  <c r="M238" i="4"/>
  <c r="L238" i="4"/>
  <c r="K238" i="4"/>
  <c r="O236" i="4"/>
  <c r="N236" i="4"/>
  <c r="M236" i="4"/>
  <c r="L236" i="4"/>
  <c r="K236" i="4"/>
  <c r="O235" i="4"/>
  <c r="N235" i="4"/>
  <c r="M235" i="4"/>
  <c r="L235" i="4"/>
  <c r="K235" i="4"/>
  <c r="O234" i="4"/>
  <c r="N234" i="4"/>
  <c r="M234" i="4"/>
  <c r="L234" i="4"/>
  <c r="K234" i="4"/>
  <c r="O233" i="4"/>
  <c r="N233" i="4"/>
  <c r="M233" i="4"/>
  <c r="L233" i="4"/>
  <c r="K233" i="4"/>
  <c r="O232" i="4"/>
  <c r="N232" i="4"/>
  <c r="M232" i="4"/>
  <c r="L232" i="4"/>
  <c r="K232" i="4"/>
  <c r="O231" i="4"/>
  <c r="N231" i="4"/>
  <c r="M231" i="4"/>
  <c r="L231" i="4"/>
  <c r="K231" i="4"/>
  <c r="O230" i="4"/>
  <c r="N230" i="4"/>
  <c r="M230" i="4"/>
  <c r="L230" i="4"/>
  <c r="K230" i="4"/>
  <c r="O229" i="4"/>
  <c r="N229" i="4"/>
  <c r="M229" i="4"/>
  <c r="L229" i="4"/>
  <c r="K229" i="4"/>
  <c r="O228" i="4"/>
  <c r="N228" i="4"/>
  <c r="M228" i="4"/>
  <c r="L228" i="4"/>
  <c r="K228" i="4"/>
  <c r="O227" i="4"/>
  <c r="N227" i="4"/>
  <c r="M227" i="4"/>
  <c r="L227" i="4"/>
  <c r="K227" i="4"/>
  <c r="O226" i="4"/>
  <c r="N226" i="4"/>
  <c r="M226" i="4"/>
  <c r="L226" i="4"/>
  <c r="K226" i="4"/>
  <c r="O225" i="4"/>
  <c r="N225" i="4"/>
  <c r="M225" i="4"/>
  <c r="L225" i="4"/>
  <c r="K225" i="4"/>
  <c r="O224" i="4"/>
  <c r="N224" i="4"/>
  <c r="M224" i="4"/>
  <c r="L224" i="4"/>
  <c r="K224" i="4"/>
  <c r="O223" i="4"/>
  <c r="N223" i="4"/>
  <c r="M223" i="4"/>
  <c r="L223" i="4"/>
  <c r="K223" i="4"/>
  <c r="O222" i="4"/>
  <c r="N222" i="4"/>
  <c r="M222" i="4"/>
  <c r="L222" i="4"/>
  <c r="K222" i="4"/>
  <c r="O221" i="4"/>
  <c r="N221" i="4"/>
  <c r="M221" i="4"/>
  <c r="L221" i="4"/>
  <c r="K221" i="4"/>
  <c r="O220" i="4"/>
  <c r="N220" i="4"/>
  <c r="M220" i="4"/>
  <c r="L220" i="4"/>
  <c r="K220" i="4"/>
  <c r="O219" i="4"/>
  <c r="N219" i="4"/>
  <c r="M219" i="4"/>
  <c r="L219" i="4"/>
  <c r="K219" i="4"/>
  <c r="O218" i="4"/>
  <c r="N218" i="4"/>
  <c r="M218" i="4"/>
  <c r="L218" i="4"/>
  <c r="K218" i="4"/>
  <c r="O217" i="4"/>
  <c r="N217" i="4"/>
  <c r="M217" i="4"/>
  <c r="L217" i="4"/>
  <c r="K217" i="4"/>
  <c r="O216" i="4"/>
  <c r="N216" i="4"/>
  <c r="M216" i="4"/>
  <c r="L216" i="4"/>
  <c r="K216" i="4"/>
  <c r="O215" i="4"/>
  <c r="N215" i="4"/>
  <c r="M215" i="4"/>
  <c r="L215" i="4"/>
  <c r="K215" i="4"/>
  <c r="O214" i="4"/>
  <c r="N214" i="4"/>
  <c r="M214" i="4"/>
  <c r="L214" i="4"/>
  <c r="K214" i="4"/>
  <c r="O213" i="4"/>
  <c r="N213" i="4"/>
  <c r="M213" i="4"/>
  <c r="L213" i="4"/>
  <c r="K213" i="4"/>
  <c r="O212" i="4"/>
  <c r="N212" i="4"/>
  <c r="M212" i="4"/>
  <c r="L212" i="4"/>
  <c r="K212" i="4"/>
  <c r="O211" i="4"/>
  <c r="N211" i="4"/>
  <c r="M211" i="4"/>
  <c r="L211" i="4"/>
  <c r="K211" i="4"/>
  <c r="O210" i="4"/>
  <c r="N210" i="4"/>
  <c r="M210" i="4"/>
  <c r="L210" i="4"/>
  <c r="K210" i="4"/>
  <c r="O209" i="4"/>
  <c r="N209" i="4"/>
  <c r="M209" i="4"/>
  <c r="L209" i="4"/>
  <c r="K209" i="4"/>
  <c r="O207" i="4"/>
  <c r="N207" i="4"/>
  <c r="M207" i="4"/>
  <c r="L207" i="4"/>
  <c r="K207" i="4"/>
  <c r="O206" i="4"/>
  <c r="N206" i="4"/>
  <c r="M206" i="4"/>
  <c r="L206" i="4"/>
  <c r="K206" i="4"/>
  <c r="O205" i="4"/>
  <c r="N205" i="4"/>
  <c r="M205" i="4"/>
  <c r="L205" i="4"/>
  <c r="K205" i="4"/>
  <c r="O204" i="4"/>
  <c r="N204" i="4"/>
  <c r="M204" i="4"/>
  <c r="L204" i="4"/>
  <c r="K204" i="4"/>
  <c r="O203" i="4"/>
  <c r="N203" i="4"/>
  <c r="M203" i="4"/>
  <c r="L203" i="4"/>
  <c r="K203" i="4"/>
  <c r="O202" i="4"/>
  <c r="N202" i="4"/>
  <c r="M202" i="4"/>
  <c r="L202" i="4"/>
  <c r="K202" i="4"/>
  <c r="O201" i="4"/>
  <c r="N201" i="4"/>
  <c r="M201" i="4"/>
  <c r="L201" i="4"/>
  <c r="K201" i="4"/>
  <c r="O200" i="4"/>
  <c r="N200" i="4"/>
  <c r="M200" i="4"/>
  <c r="L200" i="4"/>
  <c r="K200" i="4"/>
  <c r="O198" i="4"/>
  <c r="N198" i="4"/>
  <c r="M198" i="4"/>
  <c r="L198" i="4"/>
  <c r="K198" i="4"/>
  <c r="O197" i="4"/>
  <c r="N197" i="4"/>
  <c r="M197" i="4"/>
  <c r="L197" i="4"/>
  <c r="K197" i="4"/>
  <c r="O196" i="4"/>
  <c r="N196" i="4"/>
  <c r="M196" i="4"/>
  <c r="L196" i="4"/>
  <c r="K196" i="4"/>
  <c r="O195" i="4"/>
  <c r="N195" i="4"/>
  <c r="M195" i="4"/>
  <c r="L195" i="4"/>
  <c r="K195" i="4"/>
  <c r="O194" i="4"/>
  <c r="N194" i="4"/>
  <c r="M194" i="4"/>
  <c r="L194" i="4"/>
  <c r="K194" i="4"/>
  <c r="O193" i="4"/>
  <c r="N193" i="4"/>
  <c r="M193" i="4"/>
  <c r="L193" i="4"/>
  <c r="K193" i="4"/>
  <c r="O192" i="4"/>
  <c r="N192" i="4"/>
  <c r="M192" i="4"/>
  <c r="L192" i="4"/>
  <c r="K192" i="4"/>
  <c r="O191" i="4"/>
  <c r="N191" i="4"/>
  <c r="M191" i="4"/>
  <c r="L191" i="4"/>
  <c r="K191" i="4"/>
  <c r="O190" i="4"/>
  <c r="N190" i="4"/>
  <c r="M190" i="4"/>
  <c r="L190" i="4"/>
  <c r="K190" i="4"/>
  <c r="O189" i="4"/>
  <c r="N189" i="4"/>
  <c r="M189" i="4"/>
  <c r="L189" i="4"/>
  <c r="K189" i="4"/>
  <c r="O188" i="4"/>
  <c r="N188" i="4"/>
  <c r="M188" i="4"/>
  <c r="L188" i="4"/>
  <c r="K188" i="4"/>
  <c r="O187" i="4"/>
  <c r="N187" i="4"/>
  <c r="M187" i="4"/>
  <c r="L187" i="4"/>
  <c r="K187" i="4"/>
  <c r="O186" i="4"/>
  <c r="N186" i="4"/>
  <c r="M186" i="4"/>
  <c r="L186" i="4"/>
  <c r="K186" i="4"/>
  <c r="O185" i="4"/>
  <c r="N185" i="4"/>
  <c r="M185" i="4"/>
  <c r="L185" i="4"/>
  <c r="K185" i="4"/>
  <c r="O184" i="4"/>
  <c r="N184" i="4"/>
  <c r="M184" i="4"/>
  <c r="L184" i="4"/>
  <c r="K184" i="4"/>
  <c r="O182" i="4"/>
  <c r="N182" i="4"/>
  <c r="M182" i="4"/>
  <c r="L182" i="4"/>
  <c r="K182" i="4"/>
  <c r="O181" i="4"/>
  <c r="N181" i="4"/>
  <c r="M181" i="4"/>
  <c r="L181" i="4"/>
  <c r="K181" i="4"/>
  <c r="O180" i="4"/>
  <c r="N180" i="4"/>
  <c r="M180" i="4"/>
  <c r="L180" i="4"/>
  <c r="K180" i="4"/>
  <c r="O179" i="4"/>
  <c r="N179" i="4"/>
  <c r="M179" i="4"/>
  <c r="L179" i="4"/>
  <c r="K179" i="4"/>
  <c r="O178" i="4"/>
  <c r="N178" i="4"/>
  <c r="M178" i="4"/>
  <c r="L178" i="4"/>
  <c r="K178" i="4"/>
  <c r="O177" i="4"/>
  <c r="N177" i="4"/>
  <c r="M177" i="4"/>
  <c r="L177" i="4"/>
  <c r="K177" i="4"/>
  <c r="O176" i="4"/>
  <c r="N176" i="4"/>
  <c r="M176" i="4"/>
  <c r="L176" i="4"/>
  <c r="K176" i="4"/>
  <c r="O175" i="4"/>
  <c r="N175" i="4"/>
  <c r="M175" i="4"/>
  <c r="L175" i="4"/>
  <c r="K175" i="4"/>
  <c r="O174" i="4"/>
  <c r="N174" i="4"/>
  <c r="M174" i="4"/>
  <c r="L174" i="4"/>
  <c r="K174" i="4"/>
  <c r="O173" i="4"/>
  <c r="N173" i="4"/>
  <c r="M173" i="4"/>
  <c r="L173" i="4"/>
  <c r="K173" i="4"/>
  <c r="O172" i="4"/>
  <c r="N172" i="4"/>
  <c r="M172" i="4"/>
  <c r="L172" i="4"/>
  <c r="K172" i="4"/>
  <c r="O171" i="4"/>
  <c r="N171" i="4"/>
  <c r="M171" i="4"/>
  <c r="L171" i="4"/>
  <c r="K171" i="4"/>
  <c r="O170" i="4"/>
  <c r="N170" i="4"/>
  <c r="M170" i="4"/>
  <c r="L170" i="4"/>
  <c r="K170" i="4"/>
  <c r="O168" i="4"/>
  <c r="N168" i="4"/>
  <c r="M168" i="4"/>
  <c r="L168" i="4"/>
  <c r="K168" i="4"/>
  <c r="O167" i="4"/>
  <c r="N167" i="4"/>
  <c r="M167" i="4"/>
  <c r="L167" i="4"/>
  <c r="K167" i="4"/>
  <c r="O166" i="4"/>
  <c r="N166" i="4"/>
  <c r="M166" i="4"/>
  <c r="L166" i="4"/>
  <c r="K166" i="4"/>
  <c r="O165" i="4"/>
  <c r="N165" i="4"/>
  <c r="M165" i="4"/>
  <c r="L165" i="4"/>
  <c r="K165" i="4"/>
  <c r="O164" i="4"/>
  <c r="N164" i="4"/>
  <c r="M164" i="4"/>
  <c r="L164" i="4"/>
  <c r="K164" i="4"/>
  <c r="O163" i="4"/>
  <c r="N163" i="4"/>
  <c r="M163" i="4"/>
  <c r="L163" i="4"/>
  <c r="K163" i="4"/>
  <c r="O162" i="4"/>
  <c r="N162" i="4"/>
  <c r="M162" i="4"/>
  <c r="L162" i="4"/>
  <c r="K162" i="4"/>
  <c r="O161" i="4"/>
  <c r="N161" i="4"/>
  <c r="M161" i="4"/>
  <c r="L161" i="4"/>
  <c r="K161" i="4"/>
  <c r="O160" i="4"/>
  <c r="N160" i="4"/>
  <c r="M160" i="4"/>
  <c r="L160" i="4"/>
  <c r="K160" i="4"/>
  <c r="O159" i="4"/>
  <c r="N159" i="4"/>
  <c r="M159" i="4"/>
  <c r="L159" i="4"/>
  <c r="K159" i="4"/>
  <c r="O158" i="4"/>
  <c r="N158" i="4"/>
  <c r="M158" i="4"/>
  <c r="L158" i="4"/>
  <c r="K158" i="4"/>
  <c r="O156" i="4"/>
  <c r="N156" i="4"/>
  <c r="M156" i="4"/>
  <c r="L156" i="4"/>
  <c r="K156" i="4"/>
  <c r="O155" i="4"/>
  <c r="N155" i="4"/>
  <c r="M155" i="4"/>
  <c r="L155" i="4"/>
  <c r="K155" i="4"/>
  <c r="O154" i="4"/>
  <c r="N154" i="4"/>
  <c r="M154" i="4"/>
  <c r="L154" i="4"/>
  <c r="K154" i="4"/>
  <c r="O153" i="4"/>
  <c r="N153" i="4"/>
  <c r="M153" i="4"/>
  <c r="L153" i="4"/>
  <c r="K153" i="4"/>
  <c r="O152" i="4"/>
  <c r="N152" i="4"/>
  <c r="M152" i="4"/>
  <c r="L152" i="4"/>
  <c r="K152" i="4"/>
  <c r="O151" i="4"/>
  <c r="N151" i="4"/>
  <c r="M151" i="4"/>
  <c r="L151" i="4"/>
  <c r="K151" i="4"/>
  <c r="O150" i="4"/>
  <c r="N150" i="4"/>
  <c r="M150" i="4"/>
  <c r="L150" i="4"/>
  <c r="K150" i="4"/>
  <c r="O149" i="4"/>
  <c r="N149" i="4"/>
  <c r="M149" i="4"/>
  <c r="L149" i="4"/>
  <c r="K149" i="4"/>
  <c r="O148" i="4"/>
  <c r="N148" i="4"/>
  <c r="M148" i="4"/>
  <c r="L148" i="4"/>
  <c r="K148" i="4"/>
  <c r="O147" i="4"/>
  <c r="N147" i="4"/>
  <c r="M147" i="4"/>
  <c r="L147" i="4"/>
  <c r="K147" i="4"/>
  <c r="O146" i="4"/>
  <c r="N146" i="4"/>
  <c r="M146" i="4"/>
  <c r="L146" i="4"/>
  <c r="K146" i="4"/>
  <c r="O145" i="4"/>
  <c r="N145" i="4"/>
  <c r="M145" i="4"/>
  <c r="L145" i="4"/>
  <c r="K145" i="4"/>
  <c r="O144" i="4"/>
  <c r="N144" i="4"/>
  <c r="M144" i="4"/>
  <c r="L144" i="4"/>
  <c r="K144" i="4"/>
  <c r="O143" i="4"/>
  <c r="N143" i="4"/>
  <c r="M143" i="4"/>
  <c r="L143" i="4"/>
  <c r="K143" i="4"/>
  <c r="O142" i="4"/>
  <c r="N142" i="4"/>
  <c r="M142" i="4"/>
  <c r="L142" i="4"/>
  <c r="K142" i="4"/>
  <c r="O141" i="4"/>
  <c r="N141" i="4"/>
  <c r="M141" i="4"/>
  <c r="L141" i="4"/>
  <c r="K141" i="4"/>
  <c r="O140" i="4"/>
  <c r="N140" i="4"/>
  <c r="M140" i="4"/>
  <c r="L140" i="4"/>
  <c r="K140" i="4"/>
  <c r="O139" i="4"/>
  <c r="N139" i="4"/>
  <c r="M139" i="4"/>
  <c r="L139" i="4"/>
  <c r="K139" i="4"/>
  <c r="O138" i="4"/>
  <c r="N138" i="4"/>
  <c r="M138" i="4"/>
  <c r="L138" i="4"/>
  <c r="K138" i="4"/>
  <c r="O136" i="4"/>
  <c r="N136" i="4"/>
  <c r="M136" i="4"/>
  <c r="L136" i="4"/>
  <c r="K136" i="4"/>
  <c r="O135" i="4"/>
  <c r="N135" i="4"/>
  <c r="M135" i="4"/>
  <c r="L135" i="4"/>
  <c r="K135" i="4"/>
  <c r="O134" i="4"/>
  <c r="N134" i="4"/>
  <c r="M134" i="4"/>
  <c r="L134" i="4"/>
  <c r="K134" i="4"/>
  <c r="O133" i="4"/>
  <c r="N133" i="4"/>
  <c r="M133" i="4"/>
  <c r="L133" i="4"/>
  <c r="K133" i="4"/>
  <c r="O132" i="4"/>
  <c r="N132" i="4"/>
  <c r="M132" i="4"/>
  <c r="L132" i="4"/>
  <c r="K132" i="4"/>
  <c r="O131" i="4"/>
  <c r="N131" i="4"/>
  <c r="M131" i="4"/>
  <c r="L131" i="4"/>
  <c r="K131" i="4"/>
  <c r="O130" i="4"/>
  <c r="N130" i="4"/>
  <c r="M130" i="4"/>
  <c r="L130" i="4"/>
  <c r="K130" i="4"/>
  <c r="O129" i="4"/>
  <c r="N129" i="4"/>
  <c r="M129" i="4"/>
  <c r="L129" i="4"/>
  <c r="K129" i="4"/>
  <c r="O128" i="4"/>
  <c r="N128" i="4"/>
  <c r="M128" i="4"/>
  <c r="L128" i="4"/>
  <c r="K128" i="4"/>
  <c r="O127" i="4"/>
  <c r="N127" i="4"/>
  <c r="M127" i="4"/>
  <c r="L127" i="4"/>
  <c r="K127" i="4"/>
  <c r="O126" i="4"/>
  <c r="N126" i="4"/>
  <c r="M126" i="4"/>
  <c r="L126" i="4"/>
  <c r="K126" i="4"/>
  <c r="O125" i="4"/>
  <c r="N125" i="4"/>
  <c r="M125" i="4"/>
  <c r="L125" i="4"/>
  <c r="K125" i="4"/>
  <c r="O124" i="4"/>
  <c r="N124" i="4"/>
  <c r="M124" i="4"/>
  <c r="L124" i="4"/>
  <c r="K124" i="4"/>
  <c r="O123" i="4"/>
  <c r="N123" i="4"/>
  <c r="M123" i="4"/>
  <c r="L123" i="4"/>
  <c r="K123" i="4"/>
  <c r="O122" i="4"/>
  <c r="N122" i="4"/>
  <c r="M122" i="4"/>
  <c r="L122" i="4"/>
  <c r="K122" i="4"/>
  <c r="O121" i="4"/>
  <c r="N121" i="4"/>
  <c r="M121" i="4"/>
  <c r="L121" i="4"/>
  <c r="K121" i="4"/>
  <c r="O120" i="4"/>
  <c r="N120" i="4"/>
  <c r="M120" i="4"/>
  <c r="L120" i="4"/>
  <c r="K120" i="4"/>
  <c r="O119" i="4"/>
  <c r="N119" i="4"/>
  <c r="M119" i="4"/>
  <c r="L119" i="4"/>
  <c r="K119" i="4"/>
  <c r="O118" i="4"/>
  <c r="N118" i="4"/>
  <c r="M118" i="4"/>
  <c r="L118" i="4"/>
  <c r="K118" i="4"/>
  <c r="O116" i="4"/>
  <c r="N116" i="4"/>
  <c r="M116" i="4"/>
  <c r="L116" i="4"/>
  <c r="K116" i="4"/>
  <c r="O115" i="4"/>
  <c r="N115" i="4"/>
  <c r="M115" i="4"/>
  <c r="L115" i="4"/>
  <c r="K115" i="4"/>
  <c r="O114" i="4"/>
  <c r="N114" i="4"/>
  <c r="M114" i="4"/>
  <c r="L114" i="4"/>
  <c r="K114" i="4"/>
  <c r="O113" i="4"/>
  <c r="N113" i="4"/>
  <c r="M113" i="4"/>
  <c r="L113" i="4"/>
  <c r="K113" i="4"/>
  <c r="O112" i="4"/>
  <c r="N112" i="4"/>
  <c r="M112" i="4"/>
  <c r="L112" i="4"/>
  <c r="K112" i="4"/>
  <c r="O111" i="4"/>
  <c r="N111" i="4"/>
  <c r="M111" i="4"/>
  <c r="L111" i="4"/>
  <c r="K111" i="4"/>
  <c r="O110" i="4"/>
  <c r="N110" i="4"/>
  <c r="M110" i="4"/>
  <c r="L110" i="4"/>
  <c r="K110" i="4"/>
  <c r="O108" i="4"/>
  <c r="N108" i="4"/>
  <c r="M108" i="4"/>
  <c r="L108" i="4"/>
  <c r="K108" i="4"/>
  <c r="O107" i="4"/>
  <c r="N107" i="4"/>
  <c r="M107" i="4"/>
  <c r="L107" i="4"/>
  <c r="K107" i="4"/>
  <c r="O106" i="4"/>
  <c r="N106" i="4"/>
  <c r="M106" i="4"/>
  <c r="L106" i="4"/>
  <c r="K106" i="4"/>
  <c r="O105" i="4"/>
  <c r="N105" i="4"/>
  <c r="M105" i="4"/>
  <c r="L105" i="4"/>
  <c r="K105" i="4"/>
  <c r="O104" i="4"/>
  <c r="N104" i="4"/>
  <c r="M104" i="4"/>
  <c r="L104" i="4"/>
  <c r="K104" i="4"/>
  <c r="O103" i="4"/>
  <c r="N103" i="4"/>
  <c r="M103" i="4"/>
  <c r="L103" i="4"/>
  <c r="K103" i="4"/>
  <c r="O102" i="4"/>
  <c r="N102" i="4"/>
  <c r="M102" i="4"/>
  <c r="L102" i="4"/>
  <c r="K102" i="4"/>
  <c r="O101" i="4"/>
  <c r="N101" i="4"/>
  <c r="M101" i="4"/>
  <c r="L101" i="4"/>
  <c r="K101" i="4"/>
  <c r="O100" i="4"/>
  <c r="N100" i="4"/>
  <c r="M100" i="4"/>
  <c r="L100" i="4"/>
  <c r="K100" i="4"/>
  <c r="O99" i="4"/>
  <c r="N99" i="4"/>
  <c r="M99" i="4"/>
  <c r="L99" i="4"/>
  <c r="K99" i="4"/>
  <c r="O98" i="4"/>
  <c r="N98" i="4"/>
  <c r="M98" i="4"/>
  <c r="L98" i="4"/>
  <c r="K98" i="4"/>
  <c r="O97" i="4"/>
  <c r="N97" i="4"/>
  <c r="M97" i="4"/>
  <c r="L97" i="4"/>
  <c r="K97" i="4"/>
  <c r="O96" i="4"/>
  <c r="N96" i="4"/>
  <c r="M96" i="4"/>
  <c r="L96" i="4"/>
  <c r="K96" i="4"/>
  <c r="O95" i="4"/>
  <c r="N95" i="4"/>
  <c r="M95" i="4"/>
  <c r="L95" i="4"/>
  <c r="K95" i="4"/>
  <c r="O94" i="4"/>
  <c r="N94" i="4"/>
  <c r="M94" i="4"/>
  <c r="L94" i="4"/>
  <c r="K94" i="4"/>
  <c r="O92" i="4"/>
  <c r="N92" i="4"/>
  <c r="M92" i="4"/>
  <c r="L92" i="4"/>
  <c r="K92" i="4"/>
  <c r="O91" i="4"/>
  <c r="N91" i="4"/>
  <c r="M91" i="4"/>
  <c r="L91" i="4"/>
  <c r="K91" i="4"/>
  <c r="O90" i="4"/>
  <c r="N90" i="4"/>
  <c r="M90" i="4"/>
  <c r="L90" i="4"/>
  <c r="K90" i="4"/>
  <c r="O89" i="4"/>
  <c r="N89" i="4"/>
  <c r="M89" i="4"/>
  <c r="L89" i="4"/>
  <c r="K89" i="4"/>
  <c r="O88" i="4"/>
  <c r="N88" i="4"/>
  <c r="M88" i="4"/>
  <c r="L88" i="4"/>
  <c r="K88" i="4"/>
  <c r="O87" i="4"/>
  <c r="N87" i="4"/>
  <c r="M87" i="4"/>
  <c r="L87" i="4"/>
  <c r="K87" i="4"/>
  <c r="O86" i="4"/>
  <c r="N86" i="4"/>
  <c r="M86" i="4"/>
  <c r="L86" i="4"/>
  <c r="K86" i="4"/>
  <c r="O84" i="4"/>
  <c r="N84" i="4"/>
  <c r="M84" i="4"/>
  <c r="L84" i="4"/>
  <c r="K84" i="4"/>
  <c r="O83" i="4"/>
  <c r="N83" i="4"/>
  <c r="M83" i="4"/>
  <c r="L83" i="4"/>
  <c r="K83" i="4"/>
  <c r="O82" i="4"/>
  <c r="N82" i="4"/>
  <c r="M82" i="4"/>
  <c r="L82" i="4"/>
  <c r="K82" i="4"/>
  <c r="O81" i="4"/>
  <c r="N81" i="4"/>
  <c r="M81" i="4"/>
  <c r="L81" i="4"/>
  <c r="K81" i="4"/>
  <c r="O80" i="4"/>
  <c r="N80" i="4"/>
  <c r="M80" i="4"/>
  <c r="L80" i="4"/>
  <c r="K80" i="4"/>
  <c r="O78" i="4"/>
  <c r="N78" i="4"/>
  <c r="M78" i="4"/>
  <c r="L78" i="4"/>
  <c r="K78" i="4"/>
  <c r="O77" i="4"/>
  <c r="N77" i="4"/>
  <c r="M77" i="4"/>
  <c r="L77" i="4"/>
  <c r="K77" i="4"/>
  <c r="O76" i="4"/>
  <c r="N76" i="4"/>
  <c r="M76" i="4"/>
  <c r="L76" i="4"/>
  <c r="K76" i="4"/>
  <c r="O75" i="4"/>
  <c r="N75" i="4"/>
  <c r="M75" i="4"/>
  <c r="L75" i="4"/>
  <c r="K75" i="4"/>
  <c r="O74" i="4"/>
  <c r="N74" i="4"/>
  <c r="M74" i="4"/>
  <c r="L74" i="4"/>
  <c r="K74" i="4"/>
  <c r="O73" i="4"/>
  <c r="N73" i="4"/>
  <c r="M73" i="4"/>
  <c r="L73" i="4"/>
  <c r="K73" i="4"/>
  <c r="O72" i="4"/>
  <c r="N72" i="4"/>
  <c r="M72" i="4"/>
  <c r="L72" i="4"/>
  <c r="K72" i="4"/>
  <c r="O71" i="4"/>
  <c r="N71" i="4"/>
  <c r="M71" i="4"/>
  <c r="L71" i="4"/>
  <c r="K71" i="4"/>
  <c r="O70" i="4"/>
  <c r="N70" i="4"/>
  <c r="M70" i="4"/>
  <c r="L70" i="4"/>
  <c r="K70" i="4"/>
  <c r="O69" i="4"/>
  <c r="N69" i="4"/>
  <c r="M69" i="4"/>
  <c r="L69" i="4"/>
  <c r="K69" i="4"/>
  <c r="O68" i="4"/>
  <c r="N68" i="4"/>
  <c r="M68" i="4"/>
  <c r="L68" i="4"/>
  <c r="K68" i="4"/>
  <c r="O67" i="4"/>
  <c r="N67" i="4"/>
  <c r="M67" i="4"/>
  <c r="L67" i="4"/>
  <c r="K67" i="4"/>
  <c r="O66" i="4"/>
  <c r="N66" i="4"/>
  <c r="M66" i="4"/>
  <c r="L66" i="4"/>
  <c r="K66" i="4"/>
  <c r="O65" i="4"/>
  <c r="N65" i="4"/>
  <c r="M65" i="4"/>
  <c r="L65" i="4"/>
  <c r="K65" i="4"/>
  <c r="O64" i="4"/>
  <c r="N64" i="4"/>
  <c r="M64" i="4"/>
  <c r="L64" i="4"/>
  <c r="K64" i="4"/>
  <c r="O63" i="4"/>
  <c r="N63" i="4"/>
  <c r="M63" i="4"/>
  <c r="L63" i="4"/>
  <c r="K63" i="4"/>
  <c r="O62" i="4"/>
  <c r="N62" i="4"/>
  <c r="M62" i="4"/>
  <c r="L62" i="4"/>
  <c r="K62" i="4"/>
  <c r="O61" i="4"/>
  <c r="N61" i="4"/>
  <c r="M61" i="4"/>
  <c r="L61" i="4"/>
  <c r="K61" i="4"/>
  <c r="O60" i="4"/>
  <c r="N60" i="4"/>
  <c r="M60" i="4"/>
  <c r="L60" i="4"/>
  <c r="K60" i="4"/>
  <c r="O59" i="4"/>
  <c r="N59" i="4"/>
  <c r="M59" i="4"/>
  <c r="L59" i="4"/>
  <c r="K59" i="4"/>
  <c r="O58" i="4"/>
  <c r="N58" i="4"/>
  <c r="M58" i="4"/>
  <c r="L58" i="4"/>
  <c r="K58" i="4"/>
  <c r="O57" i="4"/>
  <c r="N57" i="4"/>
  <c r="M57" i="4"/>
  <c r="L57" i="4"/>
  <c r="K57" i="4"/>
  <c r="K56" i="4"/>
  <c r="O55" i="4"/>
  <c r="N55" i="4"/>
  <c r="M55" i="4"/>
  <c r="L55" i="4"/>
  <c r="K55" i="4"/>
  <c r="O54" i="4"/>
  <c r="N54" i="4"/>
  <c r="M54" i="4"/>
  <c r="L54" i="4"/>
  <c r="K54" i="4"/>
  <c r="O53" i="4"/>
  <c r="N53" i="4"/>
  <c r="M53" i="4"/>
  <c r="L53" i="4"/>
  <c r="K53" i="4"/>
  <c r="O52" i="4"/>
  <c r="N52" i="4"/>
  <c r="M52" i="4"/>
  <c r="L52" i="4"/>
  <c r="K52" i="4"/>
  <c r="O51" i="4"/>
  <c r="N51" i="4"/>
  <c r="M51" i="4"/>
  <c r="L51" i="4"/>
  <c r="K51" i="4"/>
  <c r="O50" i="4"/>
  <c r="N50" i="4"/>
  <c r="M50" i="4"/>
  <c r="L50" i="4"/>
  <c r="K50" i="4"/>
  <c r="O49" i="4"/>
  <c r="N49" i="4"/>
  <c r="M49" i="4"/>
  <c r="L49" i="4"/>
  <c r="K49" i="4"/>
  <c r="O47" i="4"/>
  <c r="N47" i="4"/>
  <c r="M47" i="4"/>
  <c r="L47" i="4"/>
  <c r="K47" i="4"/>
  <c r="O46" i="4"/>
  <c r="N46" i="4"/>
  <c r="M46" i="4"/>
  <c r="L46" i="4"/>
  <c r="K46" i="4"/>
  <c r="O45" i="4"/>
  <c r="N45" i="4"/>
  <c r="M45" i="4"/>
  <c r="L45" i="4"/>
  <c r="K45" i="4"/>
  <c r="O44" i="4"/>
  <c r="N44" i="4"/>
  <c r="M44" i="4"/>
  <c r="L44" i="4"/>
  <c r="K44" i="4"/>
  <c r="O43" i="4"/>
  <c r="N43" i="4"/>
  <c r="M43" i="4"/>
  <c r="L43" i="4"/>
  <c r="K43" i="4"/>
  <c r="O42" i="4"/>
  <c r="N42" i="4"/>
  <c r="M42" i="4"/>
  <c r="L42" i="4"/>
  <c r="K42" i="4"/>
  <c r="O41" i="4"/>
  <c r="N41" i="4"/>
  <c r="M41" i="4"/>
  <c r="L41" i="4"/>
  <c r="K41" i="4"/>
  <c r="O40" i="4"/>
  <c r="N40" i="4"/>
  <c r="M40" i="4"/>
  <c r="L40" i="4"/>
  <c r="K40" i="4"/>
  <c r="O39" i="4"/>
  <c r="N39" i="4"/>
  <c r="M39" i="4"/>
  <c r="L39" i="4"/>
  <c r="K39" i="4"/>
  <c r="O37" i="4"/>
  <c r="N37" i="4"/>
  <c r="M37" i="4"/>
  <c r="L37" i="4"/>
  <c r="K37" i="4"/>
  <c r="O36" i="4"/>
  <c r="N36" i="4"/>
  <c r="M36" i="4"/>
  <c r="L36" i="4"/>
  <c r="K36" i="4"/>
  <c r="O35" i="4"/>
  <c r="N35" i="4"/>
  <c r="M35" i="4"/>
  <c r="L35" i="4"/>
  <c r="K35" i="4"/>
  <c r="O34" i="4"/>
  <c r="N34" i="4"/>
  <c r="M34" i="4"/>
  <c r="L34" i="4"/>
  <c r="K34" i="4"/>
  <c r="O33" i="4"/>
  <c r="N33" i="4"/>
  <c r="M33" i="4"/>
  <c r="L33" i="4"/>
  <c r="K33" i="4"/>
  <c r="O32" i="4"/>
  <c r="N32" i="4"/>
  <c r="M32" i="4"/>
  <c r="L32" i="4"/>
  <c r="K32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8" i="4"/>
  <c r="N28" i="4"/>
  <c r="M28" i="4"/>
  <c r="L28" i="4"/>
  <c r="K28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437" i="3"/>
  <c r="N437" i="3"/>
  <c r="M437" i="3"/>
  <c r="L437" i="3"/>
  <c r="K437" i="3"/>
  <c r="O436" i="3"/>
  <c r="N436" i="3"/>
  <c r="M436" i="3"/>
  <c r="L436" i="3"/>
  <c r="K436" i="3"/>
  <c r="O435" i="3"/>
  <c r="N435" i="3"/>
  <c r="M435" i="3"/>
  <c r="L435" i="3"/>
  <c r="K435" i="3"/>
  <c r="O434" i="3"/>
  <c r="N434" i="3"/>
  <c r="M434" i="3"/>
  <c r="L434" i="3"/>
  <c r="K434" i="3"/>
  <c r="O433" i="3"/>
  <c r="N433" i="3"/>
  <c r="M433" i="3"/>
  <c r="L433" i="3"/>
  <c r="K433" i="3"/>
  <c r="O431" i="3"/>
  <c r="N431" i="3"/>
  <c r="M431" i="3"/>
  <c r="L431" i="3"/>
  <c r="K431" i="3"/>
  <c r="O430" i="3"/>
  <c r="N430" i="3"/>
  <c r="M430" i="3"/>
  <c r="L430" i="3"/>
  <c r="K430" i="3"/>
  <c r="O429" i="3"/>
  <c r="N429" i="3"/>
  <c r="M429" i="3"/>
  <c r="L429" i="3"/>
  <c r="K429" i="3"/>
  <c r="O428" i="3"/>
  <c r="N428" i="3"/>
  <c r="M428" i="3"/>
  <c r="L428" i="3"/>
  <c r="K428" i="3"/>
  <c r="O427" i="3"/>
  <c r="N427" i="3"/>
  <c r="M427" i="3"/>
  <c r="L427" i="3"/>
  <c r="K427" i="3"/>
  <c r="O426" i="3"/>
  <c r="N426" i="3"/>
  <c r="M426" i="3"/>
  <c r="L426" i="3"/>
  <c r="K426" i="3"/>
  <c r="O425" i="3"/>
  <c r="N425" i="3"/>
  <c r="M425" i="3"/>
  <c r="L425" i="3"/>
  <c r="K425" i="3"/>
  <c r="O424" i="3"/>
  <c r="N424" i="3"/>
  <c r="M424" i="3"/>
  <c r="L424" i="3"/>
  <c r="K424" i="3"/>
  <c r="O423" i="3"/>
  <c r="N423" i="3"/>
  <c r="M423" i="3"/>
  <c r="L423" i="3"/>
  <c r="K423" i="3"/>
  <c r="O422" i="3"/>
  <c r="N422" i="3"/>
  <c r="M422" i="3"/>
  <c r="L422" i="3"/>
  <c r="K422" i="3"/>
  <c r="O421" i="3"/>
  <c r="N421" i="3"/>
  <c r="M421" i="3"/>
  <c r="L421" i="3"/>
  <c r="K421" i="3"/>
  <c r="O420" i="3"/>
  <c r="O419" i="3"/>
  <c r="N419" i="3"/>
  <c r="M419" i="3"/>
  <c r="L419" i="3"/>
  <c r="K419" i="3"/>
  <c r="O418" i="3"/>
  <c r="N418" i="3"/>
  <c r="M418" i="3"/>
  <c r="L418" i="3"/>
  <c r="K418" i="3"/>
  <c r="O417" i="3"/>
  <c r="N417" i="3"/>
  <c r="M417" i="3"/>
  <c r="L417" i="3"/>
  <c r="K417" i="3"/>
  <c r="O416" i="3"/>
  <c r="N416" i="3"/>
  <c r="M416" i="3"/>
  <c r="L416" i="3"/>
  <c r="K416" i="3"/>
  <c r="O415" i="3"/>
  <c r="N415" i="3"/>
  <c r="M415" i="3"/>
  <c r="L415" i="3"/>
  <c r="K415" i="3"/>
  <c r="O414" i="3"/>
  <c r="N414" i="3"/>
  <c r="M414" i="3"/>
  <c r="L414" i="3"/>
  <c r="K414" i="3"/>
  <c r="O413" i="3"/>
  <c r="N413" i="3"/>
  <c r="M413" i="3"/>
  <c r="L413" i="3"/>
  <c r="K413" i="3"/>
  <c r="O412" i="3"/>
  <c r="N412" i="3"/>
  <c r="M412" i="3"/>
  <c r="L412" i="3"/>
  <c r="K412" i="3"/>
  <c r="O411" i="3"/>
  <c r="N411" i="3"/>
  <c r="M411" i="3"/>
  <c r="L411" i="3"/>
  <c r="K411" i="3"/>
  <c r="O410" i="3"/>
  <c r="N410" i="3"/>
  <c r="M410" i="3"/>
  <c r="L410" i="3"/>
  <c r="K410" i="3"/>
  <c r="O409" i="3"/>
  <c r="N409" i="3"/>
  <c r="M409" i="3"/>
  <c r="L409" i="3"/>
  <c r="K409" i="3"/>
  <c r="O408" i="3"/>
  <c r="N408" i="3"/>
  <c r="M408" i="3"/>
  <c r="L408" i="3"/>
  <c r="K408" i="3"/>
  <c r="O407" i="3"/>
  <c r="N407" i="3"/>
  <c r="M407" i="3"/>
  <c r="L407" i="3"/>
  <c r="K407" i="3"/>
  <c r="O406" i="3"/>
  <c r="N406" i="3"/>
  <c r="M406" i="3"/>
  <c r="L406" i="3"/>
  <c r="K406" i="3"/>
  <c r="O405" i="3"/>
  <c r="N405" i="3"/>
  <c r="M405" i="3"/>
  <c r="L405" i="3"/>
  <c r="K405" i="3"/>
  <c r="O404" i="3"/>
  <c r="N404" i="3"/>
  <c r="M404" i="3"/>
  <c r="L404" i="3"/>
  <c r="K404" i="3"/>
  <c r="O402" i="3"/>
  <c r="N402" i="3"/>
  <c r="M402" i="3"/>
  <c r="L402" i="3"/>
  <c r="K402" i="3"/>
  <c r="O401" i="3"/>
  <c r="N401" i="3"/>
  <c r="M401" i="3"/>
  <c r="L401" i="3"/>
  <c r="K401" i="3"/>
  <c r="O400" i="3"/>
  <c r="N400" i="3"/>
  <c r="M400" i="3"/>
  <c r="L400" i="3"/>
  <c r="K400" i="3"/>
  <c r="O399" i="3"/>
  <c r="N399" i="3"/>
  <c r="M399" i="3"/>
  <c r="L399" i="3"/>
  <c r="K399" i="3"/>
  <c r="O398" i="3"/>
  <c r="N398" i="3"/>
  <c r="M398" i="3"/>
  <c r="L398" i="3"/>
  <c r="K398" i="3"/>
  <c r="O397" i="3"/>
  <c r="N397" i="3"/>
  <c r="M397" i="3"/>
  <c r="L397" i="3"/>
  <c r="K397" i="3"/>
  <c r="O396" i="3"/>
  <c r="N396" i="3"/>
  <c r="M396" i="3"/>
  <c r="L396" i="3"/>
  <c r="K396" i="3"/>
  <c r="L395" i="3"/>
  <c r="O394" i="3"/>
  <c r="N394" i="3"/>
  <c r="M394" i="3"/>
  <c r="L394" i="3"/>
  <c r="K394" i="3"/>
  <c r="O393" i="3"/>
  <c r="N393" i="3"/>
  <c r="M393" i="3"/>
  <c r="L393" i="3"/>
  <c r="K393" i="3"/>
  <c r="O392" i="3"/>
  <c r="N392" i="3"/>
  <c r="M392" i="3"/>
  <c r="L392" i="3"/>
  <c r="K392" i="3"/>
  <c r="O391" i="3"/>
  <c r="N391" i="3"/>
  <c r="M391" i="3"/>
  <c r="L391" i="3"/>
  <c r="K391" i="3"/>
  <c r="O390" i="3"/>
  <c r="N390" i="3"/>
  <c r="M390" i="3"/>
  <c r="L390" i="3"/>
  <c r="K390" i="3"/>
  <c r="O389" i="3"/>
  <c r="N389" i="3"/>
  <c r="M389" i="3"/>
  <c r="L389" i="3"/>
  <c r="K389" i="3"/>
  <c r="O388" i="3"/>
  <c r="N388" i="3"/>
  <c r="M388" i="3"/>
  <c r="L388" i="3"/>
  <c r="K388" i="3"/>
  <c r="O387" i="3"/>
  <c r="N387" i="3"/>
  <c r="M387" i="3"/>
  <c r="L387" i="3"/>
  <c r="K387" i="3"/>
  <c r="O386" i="3"/>
  <c r="N386" i="3"/>
  <c r="M386" i="3"/>
  <c r="L386" i="3"/>
  <c r="K386" i="3"/>
  <c r="O385" i="3"/>
  <c r="N385" i="3"/>
  <c r="M385" i="3"/>
  <c r="L385" i="3"/>
  <c r="K385" i="3"/>
  <c r="O384" i="3"/>
  <c r="N384" i="3"/>
  <c r="M384" i="3"/>
  <c r="L384" i="3"/>
  <c r="K384" i="3"/>
  <c r="O383" i="3"/>
  <c r="N383" i="3"/>
  <c r="M383" i="3"/>
  <c r="L383" i="3"/>
  <c r="K383" i="3"/>
  <c r="O382" i="3"/>
  <c r="N382" i="3"/>
  <c r="M382" i="3"/>
  <c r="L382" i="3"/>
  <c r="K382" i="3"/>
  <c r="O380" i="3"/>
  <c r="N380" i="3"/>
  <c r="M380" i="3"/>
  <c r="L380" i="3"/>
  <c r="K380" i="3"/>
  <c r="O379" i="3"/>
  <c r="N379" i="3"/>
  <c r="M379" i="3"/>
  <c r="L379" i="3"/>
  <c r="K379" i="3"/>
  <c r="O378" i="3"/>
  <c r="N378" i="3"/>
  <c r="M378" i="3"/>
  <c r="L378" i="3"/>
  <c r="K378" i="3"/>
  <c r="O377" i="3"/>
  <c r="N377" i="3"/>
  <c r="M377" i="3"/>
  <c r="L377" i="3"/>
  <c r="K377" i="3"/>
  <c r="O376" i="3"/>
  <c r="N376" i="3"/>
  <c r="M376" i="3"/>
  <c r="L376" i="3"/>
  <c r="K376" i="3"/>
  <c r="O375" i="3"/>
  <c r="N375" i="3"/>
  <c r="M375" i="3"/>
  <c r="L375" i="3"/>
  <c r="K375" i="3"/>
  <c r="O374" i="3"/>
  <c r="N374" i="3"/>
  <c r="M374" i="3"/>
  <c r="L374" i="3"/>
  <c r="K374" i="3"/>
  <c r="O373" i="3"/>
  <c r="N373" i="3"/>
  <c r="M373" i="3"/>
  <c r="L373" i="3"/>
  <c r="K373" i="3"/>
  <c r="O372" i="3"/>
  <c r="N372" i="3"/>
  <c r="M372" i="3"/>
  <c r="L372" i="3"/>
  <c r="K372" i="3"/>
  <c r="O371" i="3"/>
  <c r="N371" i="3"/>
  <c r="M371" i="3"/>
  <c r="L371" i="3"/>
  <c r="K371" i="3"/>
  <c r="O370" i="3"/>
  <c r="N370" i="3"/>
  <c r="M370" i="3"/>
  <c r="L370" i="3"/>
  <c r="K370" i="3"/>
  <c r="O369" i="3"/>
  <c r="N369" i="3"/>
  <c r="M369" i="3"/>
  <c r="L369" i="3"/>
  <c r="K369" i="3"/>
  <c r="O368" i="3"/>
  <c r="N368" i="3"/>
  <c r="M368" i="3"/>
  <c r="L368" i="3"/>
  <c r="K368" i="3"/>
  <c r="O367" i="3"/>
  <c r="N367" i="3"/>
  <c r="M367" i="3"/>
  <c r="L367" i="3"/>
  <c r="K367" i="3"/>
  <c r="O365" i="3"/>
  <c r="N365" i="3"/>
  <c r="M365" i="3"/>
  <c r="L365" i="3"/>
  <c r="K365" i="3"/>
  <c r="O364" i="3"/>
  <c r="N364" i="3"/>
  <c r="M364" i="3"/>
  <c r="L364" i="3"/>
  <c r="K364" i="3"/>
  <c r="O363" i="3"/>
  <c r="N363" i="3"/>
  <c r="M363" i="3"/>
  <c r="L363" i="3"/>
  <c r="K363" i="3"/>
  <c r="O362" i="3"/>
  <c r="N362" i="3"/>
  <c r="M362" i="3"/>
  <c r="L362" i="3"/>
  <c r="K362" i="3"/>
  <c r="O361" i="3"/>
  <c r="N361" i="3"/>
  <c r="M361" i="3"/>
  <c r="L361" i="3"/>
  <c r="K361" i="3"/>
  <c r="O360" i="3"/>
  <c r="N360" i="3"/>
  <c r="M360" i="3"/>
  <c r="L360" i="3"/>
  <c r="K360" i="3"/>
  <c r="O359" i="3"/>
  <c r="N359" i="3"/>
  <c r="M359" i="3"/>
  <c r="L359" i="3"/>
  <c r="K359" i="3"/>
  <c r="O358" i="3"/>
  <c r="N358" i="3"/>
  <c r="M358" i="3"/>
  <c r="L358" i="3"/>
  <c r="K358" i="3"/>
  <c r="O357" i="3"/>
  <c r="N357" i="3"/>
  <c r="M357" i="3"/>
  <c r="L357" i="3"/>
  <c r="K357" i="3"/>
  <c r="O356" i="3"/>
  <c r="N356" i="3"/>
  <c r="M356" i="3"/>
  <c r="L356" i="3"/>
  <c r="K356" i="3"/>
  <c r="O355" i="3"/>
  <c r="N355" i="3"/>
  <c r="M355" i="3"/>
  <c r="L355" i="3"/>
  <c r="K355" i="3"/>
  <c r="O353" i="3"/>
  <c r="N353" i="3"/>
  <c r="M353" i="3"/>
  <c r="L353" i="3"/>
  <c r="K353" i="3"/>
  <c r="O352" i="3"/>
  <c r="N352" i="3"/>
  <c r="M352" i="3"/>
  <c r="L352" i="3"/>
  <c r="K352" i="3"/>
  <c r="O351" i="3"/>
  <c r="N351" i="3"/>
  <c r="M351" i="3"/>
  <c r="L351" i="3"/>
  <c r="K351" i="3"/>
  <c r="O350" i="3"/>
  <c r="N350" i="3"/>
  <c r="M350" i="3"/>
  <c r="L350" i="3"/>
  <c r="K350" i="3"/>
  <c r="O349" i="3"/>
  <c r="N349" i="3"/>
  <c r="M349" i="3"/>
  <c r="L349" i="3"/>
  <c r="K349" i="3"/>
  <c r="O348" i="3"/>
  <c r="N348" i="3"/>
  <c r="M348" i="3"/>
  <c r="L348" i="3"/>
  <c r="K348" i="3"/>
  <c r="O347" i="3"/>
  <c r="N347" i="3"/>
  <c r="M347" i="3"/>
  <c r="L347" i="3"/>
  <c r="K347" i="3"/>
  <c r="O346" i="3"/>
  <c r="N346" i="3"/>
  <c r="M346" i="3"/>
  <c r="L346" i="3"/>
  <c r="K346" i="3"/>
  <c r="O345" i="3"/>
  <c r="N345" i="3"/>
  <c r="M345" i="3"/>
  <c r="L345" i="3"/>
  <c r="K345" i="3"/>
  <c r="O344" i="3"/>
  <c r="N344" i="3"/>
  <c r="M344" i="3"/>
  <c r="L344" i="3"/>
  <c r="K344" i="3"/>
  <c r="O343" i="3"/>
  <c r="N343" i="3"/>
  <c r="M343" i="3"/>
  <c r="L343" i="3"/>
  <c r="K343" i="3"/>
  <c r="O342" i="3"/>
  <c r="N342" i="3"/>
  <c r="M342" i="3"/>
  <c r="L342" i="3"/>
  <c r="K342" i="3"/>
  <c r="O341" i="3"/>
  <c r="N341" i="3"/>
  <c r="M341" i="3"/>
  <c r="L341" i="3"/>
  <c r="K341" i="3"/>
  <c r="O340" i="3"/>
  <c r="N340" i="3"/>
  <c r="M340" i="3"/>
  <c r="L340" i="3"/>
  <c r="K340" i="3"/>
  <c r="O339" i="3"/>
  <c r="N339" i="3"/>
  <c r="M339" i="3"/>
  <c r="L339" i="3"/>
  <c r="K339" i="3"/>
  <c r="O338" i="3"/>
  <c r="N338" i="3"/>
  <c r="M338" i="3"/>
  <c r="L338" i="3"/>
  <c r="K338" i="3"/>
  <c r="N337" i="3"/>
  <c r="O336" i="3"/>
  <c r="N336" i="3"/>
  <c r="M336" i="3"/>
  <c r="L336" i="3"/>
  <c r="K336" i="3"/>
  <c r="O335" i="3"/>
  <c r="N335" i="3"/>
  <c r="M335" i="3"/>
  <c r="L335" i="3"/>
  <c r="K335" i="3"/>
  <c r="O334" i="3"/>
  <c r="N334" i="3"/>
  <c r="M334" i="3"/>
  <c r="L334" i="3"/>
  <c r="K334" i="3"/>
  <c r="O333" i="3"/>
  <c r="N333" i="3"/>
  <c r="M333" i="3"/>
  <c r="L333" i="3"/>
  <c r="K333" i="3"/>
  <c r="O332" i="3"/>
  <c r="N332" i="3"/>
  <c r="M332" i="3"/>
  <c r="L332" i="3"/>
  <c r="K332" i="3"/>
  <c r="O331" i="3"/>
  <c r="N331" i="3"/>
  <c r="M331" i="3"/>
  <c r="L331" i="3"/>
  <c r="K331" i="3"/>
  <c r="O330" i="3"/>
  <c r="N330" i="3"/>
  <c r="M330" i="3"/>
  <c r="L330" i="3"/>
  <c r="K330" i="3"/>
  <c r="O329" i="3"/>
  <c r="N329" i="3"/>
  <c r="M329" i="3"/>
  <c r="L329" i="3"/>
  <c r="K329" i="3"/>
  <c r="O328" i="3"/>
  <c r="N328" i="3"/>
  <c r="M328" i="3"/>
  <c r="L328" i="3"/>
  <c r="K328" i="3"/>
  <c r="O327" i="3"/>
  <c r="N327" i="3"/>
  <c r="M327" i="3"/>
  <c r="L327" i="3"/>
  <c r="K327" i="3"/>
  <c r="O326" i="3"/>
  <c r="N326" i="3"/>
  <c r="M326" i="3"/>
  <c r="L326" i="3"/>
  <c r="K326" i="3"/>
  <c r="O324" i="3"/>
  <c r="N324" i="3"/>
  <c r="M324" i="3"/>
  <c r="L324" i="3"/>
  <c r="K324" i="3"/>
  <c r="O323" i="3"/>
  <c r="N323" i="3"/>
  <c r="M323" i="3"/>
  <c r="L323" i="3"/>
  <c r="K323" i="3"/>
  <c r="O322" i="3"/>
  <c r="N322" i="3"/>
  <c r="M322" i="3"/>
  <c r="L322" i="3"/>
  <c r="K322" i="3"/>
  <c r="O321" i="3"/>
  <c r="N321" i="3"/>
  <c r="M321" i="3"/>
  <c r="L321" i="3"/>
  <c r="K321" i="3"/>
  <c r="O320" i="3"/>
  <c r="N320" i="3"/>
  <c r="M320" i="3"/>
  <c r="L320" i="3"/>
  <c r="K320" i="3"/>
  <c r="O319" i="3"/>
  <c r="N319" i="3"/>
  <c r="M319" i="3"/>
  <c r="L319" i="3"/>
  <c r="K319" i="3"/>
  <c r="O318" i="3"/>
  <c r="N318" i="3"/>
  <c r="M318" i="3"/>
  <c r="L318" i="3"/>
  <c r="K318" i="3"/>
  <c r="O316" i="3"/>
  <c r="N316" i="3"/>
  <c r="M316" i="3"/>
  <c r="L316" i="3"/>
  <c r="K316" i="3"/>
  <c r="O315" i="3"/>
  <c r="N315" i="3"/>
  <c r="M315" i="3"/>
  <c r="L315" i="3"/>
  <c r="K315" i="3"/>
  <c r="O314" i="3"/>
  <c r="N314" i="3"/>
  <c r="M314" i="3"/>
  <c r="L314" i="3"/>
  <c r="K314" i="3"/>
  <c r="O313" i="3"/>
  <c r="N313" i="3"/>
  <c r="M313" i="3"/>
  <c r="L313" i="3"/>
  <c r="K313" i="3"/>
  <c r="O312" i="3"/>
  <c r="N312" i="3"/>
  <c r="M312" i="3"/>
  <c r="L312" i="3"/>
  <c r="K312" i="3"/>
  <c r="O311" i="3"/>
  <c r="N311" i="3"/>
  <c r="M311" i="3"/>
  <c r="L311" i="3"/>
  <c r="K311" i="3"/>
  <c r="O310" i="3"/>
  <c r="N310" i="3"/>
  <c r="M310" i="3"/>
  <c r="L310" i="3"/>
  <c r="K310" i="3"/>
  <c r="O309" i="3"/>
  <c r="N309" i="3"/>
  <c r="M309" i="3"/>
  <c r="L309" i="3"/>
  <c r="K309" i="3"/>
  <c r="O308" i="3"/>
  <c r="N308" i="3"/>
  <c r="M308" i="3"/>
  <c r="L308" i="3"/>
  <c r="K308" i="3"/>
  <c r="O306" i="3"/>
  <c r="N306" i="3"/>
  <c r="M306" i="3"/>
  <c r="L306" i="3"/>
  <c r="K306" i="3"/>
  <c r="O305" i="3"/>
  <c r="N305" i="3"/>
  <c r="M305" i="3"/>
  <c r="L305" i="3"/>
  <c r="K305" i="3"/>
  <c r="O304" i="3"/>
  <c r="N304" i="3"/>
  <c r="M304" i="3"/>
  <c r="L304" i="3"/>
  <c r="K304" i="3"/>
  <c r="O303" i="3"/>
  <c r="N303" i="3"/>
  <c r="M303" i="3"/>
  <c r="L303" i="3"/>
  <c r="K303" i="3"/>
  <c r="O302" i="3"/>
  <c r="N302" i="3"/>
  <c r="M302" i="3"/>
  <c r="L302" i="3"/>
  <c r="K302" i="3"/>
  <c r="O301" i="3"/>
  <c r="N301" i="3"/>
  <c r="M301" i="3"/>
  <c r="L301" i="3"/>
  <c r="K301" i="3"/>
  <c r="O300" i="3"/>
  <c r="N300" i="3"/>
  <c r="M300" i="3"/>
  <c r="L300" i="3"/>
  <c r="K300" i="3"/>
  <c r="O299" i="3"/>
  <c r="N299" i="3"/>
  <c r="M299" i="3"/>
  <c r="L299" i="3"/>
  <c r="K299" i="3"/>
  <c r="O298" i="3"/>
  <c r="N298" i="3"/>
  <c r="M298" i="3"/>
  <c r="L298" i="3"/>
  <c r="K298" i="3"/>
  <c r="O297" i="3"/>
  <c r="N297" i="3"/>
  <c r="M297" i="3"/>
  <c r="L297" i="3"/>
  <c r="K297" i="3"/>
  <c r="K296" i="3"/>
  <c r="O295" i="3"/>
  <c r="N295" i="3"/>
  <c r="M295" i="3"/>
  <c r="L295" i="3"/>
  <c r="K295" i="3"/>
  <c r="O294" i="3"/>
  <c r="N294" i="3"/>
  <c r="M294" i="3"/>
  <c r="L294" i="3"/>
  <c r="K294" i="3"/>
  <c r="O293" i="3"/>
  <c r="N293" i="3"/>
  <c r="M293" i="3"/>
  <c r="L293" i="3"/>
  <c r="K293" i="3"/>
  <c r="O292" i="3"/>
  <c r="N292" i="3"/>
  <c r="M292" i="3"/>
  <c r="L292" i="3"/>
  <c r="K292" i="3"/>
  <c r="O291" i="3"/>
  <c r="N291" i="3"/>
  <c r="M291" i="3"/>
  <c r="L291" i="3"/>
  <c r="K291" i="3"/>
  <c r="O290" i="3"/>
  <c r="N290" i="3"/>
  <c r="M290" i="3"/>
  <c r="L290" i="3"/>
  <c r="K290" i="3"/>
  <c r="O289" i="3"/>
  <c r="N289" i="3"/>
  <c r="M289" i="3"/>
  <c r="L289" i="3"/>
  <c r="K289" i="3"/>
  <c r="O287" i="3"/>
  <c r="N287" i="3"/>
  <c r="M287" i="3"/>
  <c r="L287" i="3"/>
  <c r="K287" i="3"/>
  <c r="O286" i="3"/>
  <c r="N286" i="3"/>
  <c r="M286" i="3"/>
  <c r="L286" i="3"/>
  <c r="K286" i="3"/>
  <c r="O285" i="3"/>
  <c r="N285" i="3"/>
  <c r="M285" i="3"/>
  <c r="L285" i="3"/>
  <c r="K285" i="3"/>
  <c r="O284" i="3"/>
  <c r="N284" i="3"/>
  <c r="M284" i="3"/>
  <c r="L284" i="3"/>
  <c r="K284" i="3"/>
  <c r="O283" i="3"/>
  <c r="N283" i="3"/>
  <c r="M283" i="3"/>
  <c r="L283" i="3"/>
  <c r="K283" i="3"/>
  <c r="O282" i="3"/>
  <c r="N282" i="3"/>
  <c r="M282" i="3"/>
  <c r="L282" i="3"/>
  <c r="K282" i="3"/>
  <c r="O281" i="3"/>
  <c r="N281" i="3"/>
  <c r="M281" i="3"/>
  <c r="L281" i="3"/>
  <c r="K281" i="3"/>
  <c r="O280" i="3"/>
  <c r="N280" i="3"/>
  <c r="M280" i="3"/>
  <c r="L280" i="3"/>
  <c r="K280" i="3"/>
  <c r="O279" i="3"/>
  <c r="N279" i="3"/>
  <c r="M279" i="3"/>
  <c r="L279" i="3"/>
  <c r="K279" i="3"/>
  <c r="O278" i="3"/>
  <c r="N278" i="3"/>
  <c r="M278" i="3"/>
  <c r="L278" i="3"/>
  <c r="K278" i="3"/>
  <c r="O277" i="3"/>
  <c r="N277" i="3"/>
  <c r="M277" i="3"/>
  <c r="L277" i="3"/>
  <c r="K277" i="3"/>
  <c r="O276" i="3"/>
  <c r="N276" i="3"/>
  <c r="M276" i="3"/>
  <c r="L276" i="3"/>
  <c r="K276" i="3"/>
  <c r="O275" i="3"/>
  <c r="N275" i="3"/>
  <c r="M275" i="3"/>
  <c r="L275" i="3"/>
  <c r="K275" i="3"/>
  <c r="O274" i="3"/>
  <c r="N274" i="3"/>
  <c r="M274" i="3"/>
  <c r="L274" i="3"/>
  <c r="K274" i="3"/>
  <c r="O273" i="3"/>
  <c r="N273" i="3"/>
  <c r="M273" i="3"/>
  <c r="L273" i="3"/>
  <c r="K273" i="3"/>
  <c r="O272" i="3"/>
  <c r="N272" i="3"/>
  <c r="M272" i="3"/>
  <c r="L272" i="3"/>
  <c r="K272" i="3"/>
  <c r="O270" i="3"/>
  <c r="N270" i="3"/>
  <c r="M270" i="3"/>
  <c r="L270" i="3"/>
  <c r="K270" i="3"/>
  <c r="O269" i="3"/>
  <c r="N269" i="3"/>
  <c r="M269" i="3"/>
  <c r="L269" i="3"/>
  <c r="K269" i="3"/>
  <c r="O268" i="3"/>
  <c r="N268" i="3"/>
  <c r="M268" i="3"/>
  <c r="L268" i="3"/>
  <c r="K268" i="3"/>
  <c r="O267" i="3"/>
  <c r="N267" i="3"/>
  <c r="M267" i="3"/>
  <c r="L267" i="3"/>
  <c r="K267" i="3"/>
  <c r="O266" i="3"/>
  <c r="N266" i="3"/>
  <c r="M266" i="3"/>
  <c r="L266" i="3"/>
  <c r="K266" i="3"/>
  <c r="O265" i="3"/>
  <c r="N265" i="3"/>
  <c r="M265" i="3"/>
  <c r="L265" i="3"/>
  <c r="K265" i="3"/>
  <c r="O264" i="3"/>
  <c r="N264" i="3"/>
  <c r="M264" i="3"/>
  <c r="L264" i="3"/>
  <c r="K264" i="3"/>
  <c r="O262" i="3"/>
  <c r="N262" i="3"/>
  <c r="M262" i="3"/>
  <c r="L262" i="3"/>
  <c r="K262" i="3"/>
  <c r="O261" i="3"/>
  <c r="N261" i="3"/>
  <c r="M261" i="3"/>
  <c r="L261" i="3"/>
  <c r="K261" i="3"/>
  <c r="O260" i="3"/>
  <c r="N260" i="3"/>
  <c r="M260" i="3"/>
  <c r="L260" i="3"/>
  <c r="K260" i="3"/>
  <c r="O259" i="3"/>
  <c r="N259" i="3"/>
  <c r="M259" i="3"/>
  <c r="L259" i="3"/>
  <c r="K259" i="3"/>
  <c r="O258" i="3"/>
  <c r="N258" i="3"/>
  <c r="M258" i="3"/>
  <c r="L258" i="3"/>
  <c r="K258" i="3"/>
  <c r="O257" i="3"/>
  <c r="N257" i="3"/>
  <c r="M257" i="3"/>
  <c r="L257" i="3"/>
  <c r="K257" i="3"/>
  <c r="O256" i="3"/>
  <c r="N256" i="3"/>
  <c r="M256" i="3"/>
  <c r="L256" i="3"/>
  <c r="K256" i="3"/>
  <c r="O254" i="3"/>
  <c r="N254" i="3"/>
  <c r="M254" i="3"/>
  <c r="L254" i="3"/>
  <c r="K254" i="3"/>
  <c r="O253" i="3"/>
  <c r="N253" i="3"/>
  <c r="M253" i="3"/>
  <c r="L253" i="3"/>
  <c r="K253" i="3"/>
  <c r="O252" i="3"/>
  <c r="N252" i="3"/>
  <c r="M252" i="3"/>
  <c r="L252" i="3"/>
  <c r="K252" i="3"/>
  <c r="O251" i="3"/>
  <c r="N251" i="3"/>
  <c r="M251" i="3"/>
  <c r="L251" i="3"/>
  <c r="K251" i="3"/>
  <c r="O250" i="3"/>
  <c r="N250" i="3"/>
  <c r="M250" i="3"/>
  <c r="L250" i="3"/>
  <c r="K250" i="3"/>
  <c r="O249" i="3"/>
  <c r="N249" i="3"/>
  <c r="M249" i="3"/>
  <c r="L249" i="3"/>
  <c r="K249" i="3"/>
  <c r="O248" i="3"/>
  <c r="N248" i="3"/>
  <c r="M248" i="3"/>
  <c r="L248" i="3"/>
  <c r="K248" i="3"/>
  <c r="O247" i="3"/>
  <c r="N247" i="3"/>
  <c r="M247" i="3"/>
  <c r="L247" i="3"/>
  <c r="K247" i="3"/>
  <c r="O246" i="3"/>
  <c r="N246" i="3"/>
  <c r="M246" i="3"/>
  <c r="L246" i="3"/>
  <c r="K246" i="3"/>
  <c r="O245" i="3"/>
  <c r="N245" i="3"/>
  <c r="M245" i="3"/>
  <c r="L245" i="3"/>
  <c r="K245" i="3"/>
  <c r="O244" i="3"/>
  <c r="N244" i="3"/>
  <c r="M244" i="3"/>
  <c r="L244" i="3"/>
  <c r="K244" i="3"/>
  <c r="O243" i="3"/>
  <c r="N243" i="3"/>
  <c r="M243" i="3"/>
  <c r="L243" i="3"/>
  <c r="K243" i="3"/>
  <c r="O242" i="3"/>
  <c r="N242" i="3"/>
  <c r="M242" i="3"/>
  <c r="L242" i="3"/>
  <c r="K242" i="3"/>
  <c r="O241" i="3"/>
  <c r="N241" i="3"/>
  <c r="M241" i="3"/>
  <c r="L241" i="3"/>
  <c r="K241" i="3"/>
  <c r="O240" i="3"/>
  <c r="N240" i="3"/>
  <c r="M240" i="3"/>
  <c r="L240" i="3"/>
  <c r="K240" i="3"/>
  <c r="O239" i="3"/>
  <c r="N239" i="3"/>
  <c r="M239" i="3"/>
  <c r="L239" i="3"/>
  <c r="K239" i="3"/>
  <c r="O238" i="3"/>
  <c r="N238" i="3"/>
  <c r="M238" i="3"/>
  <c r="L238" i="3"/>
  <c r="K238" i="3"/>
  <c r="O236" i="3"/>
  <c r="N236" i="3"/>
  <c r="M236" i="3"/>
  <c r="L236" i="3"/>
  <c r="K236" i="3"/>
  <c r="O235" i="3"/>
  <c r="N235" i="3"/>
  <c r="M235" i="3"/>
  <c r="L235" i="3"/>
  <c r="K235" i="3"/>
  <c r="O234" i="3"/>
  <c r="N234" i="3"/>
  <c r="M234" i="3"/>
  <c r="L234" i="3"/>
  <c r="K234" i="3"/>
  <c r="O233" i="3"/>
  <c r="N233" i="3"/>
  <c r="M233" i="3"/>
  <c r="L233" i="3"/>
  <c r="K233" i="3"/>
  <c r="O232" i="3"/>
  <c r="N232" i="3"/>
  <c r="M232" i="3"/>
  <c r="L232" i="3"/>
  <c r="K232" i="3"/>
  <c r="O231" i="3"/>
  <c r="N231" i="3"/>
  <c r="M231" i="3"/>
  <c r="L231" i="3"/>
  <c r="K231" i="3"/>
  <c r="O230" i="3"/>
  <c r="N230" i="3"/>
  <c r="M230" i="3"/>
  <c r="L230" i="3"/>
  <c r="K230" i="3"/>
  <c r="O229" i="3"/>
  <c r="N229" i="3"/>
  <c r="M229" i="3"/>
  <c r="L229" i="3"/>
  <c r="K229" i="3"/>
  <c r="O228" i="3"/>
  <c r="N228" i="3"/>
  <c r="M228" i="3"/>
  <c r="L228" i="3"/>
  <c r="K228" i="3"/>
  <c r="O227" i="3"/>
  <c r="N227" i="3"/>
  <c r="M227" i="3"/>
  <c r="L227" i="3"/>
  <c r="K227" i="3"/>
  <c r="O226" i="3"/>
  <c r="N226" i="3"/>
  <c r="M226" i="3"/>
  <c r="L226" i="3"/>
  <c r="K226" i="3"/>
  <c r="O225" i="3"/>
  <c r="N225" i="3"/>
  <c r="M225" i="3"/>
  <c r="L225" i="3"/>
  <c r="K225" i="3"/>
  <c r="O224" i="3"/>
  <c r="N224" i="3"/>
  <c r="M224" i="3"/>
  <c r="L224" i="3"/>
  <c r="K224" i="3"/>
  <c r="O223" i="3"/>
  <c r="N223" i="3"/>
  <c r="M223" i="3"/>
  <c r="L223" i="3"/>
  <c r="K223" i="3"/>
  <c r="O222" i="3"/>
  <c r="N222" i="3"/>
  <c r="M222" i="3"/>
  <c r="L222" i="3"/>
  <c r="K222" i="3"/>
  <c r="O221" i="3"/>
  <c r="N221" i="3"/>
  <c r="M221" i="3"/>
  <c r="L221" i="3"/>
  <c r="K221" i="3"/>
  <c r="O220" i="3"/>
  <c r="N220" i="3"/>
  <c r="M220" i="3"/>
  <c r="L220" i="3"/>
  <c r="K220" i="3"/>
  <c r="O219" i="3"/>
  <c r="N219" i="3"/>
  <c r="M219" i="3"/>
  <c r="L219" i="3"/>
  <c r="K219" i="3"/>
  <c r="O218" i="3"/>
  <c r="N218" i="3"/>
  <c r="M218" i="3"/>
  <c r="L218" i="3"/>
  <c r="K218" i="3"/>
  <c r="O217" i="3"/>
  <c r="N217" i="3"/>
  <c r="M217" i="3"/>
  <c r="L217" i="3"/>
  <c r="K217" i="3"/>
  <c r="O216" i="3"/>
  <c r="N216" i="3"/>
  <c r="M216" i="3"/>
  <c r="L216" i="3"/>
  <c r="K216" i="3"/>
  <c r="O215" i="3"/>
  <c r="N215" i="3"/>
  <c r="M215" i="3"/>
  <c r="L215" i="3"/>
  <c r="K215" i="3"/>
  <c r="O214" i="3"/>
  <c r="N214" i="3"/>
  <c r="M214" i="3"/>
  <c r="L214" i="3"/>
  <c r="K214" i="3"/>
  <c r="O213" i="3"/>
  <c r="N213" i="3"/>
  <c r="M213" i="3"/>
  <c r="L213" i="3"/>
  <c r="K213" i="3"/>
  <c r="O212" i="3"/>
  <c r="N212" i="3"/>
  <c r="M212" i="3"/>
  <c r="L212" i="3"/>
  <c r="K212" i="3"/>
  <c r="O211" i="3"/>
  <c r="N211" i="3"/>
  <c r="M211" i="3"/>
  <c r="L211" i="3"/>
  <c r="K211" i="3"/>
  <c r="O210" i="3"/>
  <c r="N210" i="3"/>
  <c r="M210" i="3"/>
  <c r="L210" i="3"/>
  <c r="K210" i="3"/>
  <c r="O209" i="3"/>
  <c r="N209" i="3"/>
  <c r="M209" i="3"/>
  <c r="L209" i="3"/>
  <c r="K209" i="3"/>
  <c r="O207" i="3"/>
  <c r="N207" i="3"/>
  <c r="M207" i="3"/>
  <c r="L207" i="3"/>
  <c r="K207" i="3"/>
  <c r="O206" i="3"/>
  <c r="N206" i="3"/>
  <c r="M206" i="3"/>
  <c r="L206" i="3"/>
  <c r="K206" i="3"/>
  <c r="O205" i="3"/>
  <c r="N205" i="3"/>
  <c r="M205" i="3"/>
  <c r="L205" i="3"/>
  <c r="K205" i="3"/>
  <c r="O204" i="3"/>
  <c r="N204" i="3"/>
  <c r="M204" i="3"/>
  <c r="L204" i="3"/>
  <c r="K204" i="3"/>
  <c r="O203" i="3"/>
  <c r="N203" i="3"/>
  <c r="M203" i="3"/>
  <c r="L203" i="3"/>
  <c r="K203" i="3"/>
  <c r="O202" i="3"/>
  <c r="N202" i="3"/>
  <c r="M202" i="3"/>
  <c r="L202" i="3"/>
  <c r="K202" i="3"/>
  <c r="O201" i="3"/>
  <c r="N201" i="3"/>
  <c r="M201" i="3"/>
  <c r="L201" i="3"/>
  <c r="K201" i="3"/>
  <c r="O200" i="3"/>
  <c r="N200" i="3"/>
  <c r="M200" i="3"/>
  <c r="L200" i="3"/>
  <c r="K200" i="3"/>
  <c r="O198" i="3"/>
  <c r="N198" i="3"/>
  <c r="M198" i="3"/>
  <c r="L198" i="3"/>
  <c r="K198" i="3"/>
  <c r="O197" i="3"/>
  <c r="N197" i="3"/>
  <c r="M197" i="3"/>
  <c r="L197" i="3"/>
  <c r="K197" i="3"/>
  <c r="O196" i="3"/>
  <c r="N196" i="3"/>
  <c r="M196" i="3"/>
  <c r="L196" i="3"/>
  <c r="K196" i="3"/>
  <c r="O195" i="3"/>
  <c r="N195" i="3"/>
  <c r="M195" i="3"/>
  <c r="L195" i="3"/>
  <c r="K195" i="3"/>
  <c r="O194" i="3"/>
  <c r="N194" i="3"/>
  <c r="M194" i="3"/>
  <c r="L194" i="3"/>
  <c r="K194" i="3"/>
  <c r="O193" i="3"/>
  <c r="N193" i="3"/>
  <c r="M193" i="3"/>
  <c r="L193" i="3"/>
  <c r="K193" i="3"/>
  <c r="O192" i="3"/>
  <c r="N192" i="3"/>
  <c r="M192" i="3"/>
  <c r="L192" i="3"/>
  <c r="K192" i="3"/>
  <c r="O191" i="3"/>
  <c r="N191" i="3"/>
  <c r="M191" i="3"/>
  <c r="L191" i="3"/>
  <c r="K191" i="3"/>
  <c r="O190" i="3"/>
  <c r="N190" i="3"/>
  <c r="M190" i="3"/>
  <c r="L190" i="3"/>
  <c r="K190" i="3"/>
  <c r="O189" i="3"/>
  <c r="N189" i="3"/>
  <c r="M189" i="3"/>
  <c r="L189" i="3"/>
  <c r="K189" i="3"/>
  <c r="O188" i="3"/>
  <c r="N188" i="3"/>
  <c r="M188" i="3"/>
  <c r="L188" i="3"/>
  <c r="K188" i="3"/>
  <c r="O187" i="3"/>
  <c r="N187" i="3"/>
  <c r="M187" i="3"/>
  <c r="L187" i="3"/>
  <c r="K187" i="3"/>
  <c r="O186" i="3"/>
  <c r="N186" i="3"/>
  <c r="M186" i="3"/>
  <c r="L186" i="3"/>
  <c r="K186" i="3"/>
  <c r="O185" i="3"/>
  <c r="N185" i="3"/>
  <c r="M185" i="3"/>
  <c r="L185" i="3"/>
  <c r="K185" i="3"/>
  <c r="O184" i="3"/>
  <c r="N184" i="3"/>
  <c r="M184" i="3"/>
  <c r="L184" i="3"/>
  <c r="K184" i="3"/>
  <c r="O182" i="3"/>
  <c r="N182" i="3"/>
  <c r="M182" i="3"/>
  <c r="L182" i="3"/>
  <c r="K182" i="3"/>
  <c r="O181" i="3"/>
  <c r="N181" i="3"/>
  <c r="M181" i="3"/>
  <c r="L181" i="3"/>
  <c r="K181" i="3"/>
  <c r="O180" i="3"/>
  <c r="N180" i="3"/>
  <c r="M180" i="3"/>
  <c r="L180" i="3"/>
  <c r="K180" i="3"/>
  <c r="O179" i="3"/>
  <c r="N179" i="3"/>
  <c r="M179" i="3"/>
  <c r="L179" i="3"/>
  <c r="K179" i="3"/>
  <c r="O178" i="3"/>
  <c r="N178" i="3"/>
  <c r="M178" i="3"/>
  <c r="L178" i="3"/>
  <c r="K178" i="3"/>
  <c r="O177" i="3"/>
  <c r="N177" i="3"/>
  <c r="M177" i="3"/>
  <c r="L177" i="3"/>
  <c r="K177" i="3"/>
  <c r="O176" i="3"/>
  <c r="N176" i="3"/>
  <c r="M176" i="3"/>
  <c r="L176" i="3"/>
  <c r="K176" i="3"/>
  <c r="O175" i="3"/>
  <c r="N175" i="3"/>
  <c r="M175" i="3"/>
  <c r="L175" i="3"/>
  <c r="K175" i="3"/>
  <c r="O174" i="3"/>
  <c r="N174" i="3"/>
  <c r="M174" i="3"/>
  <c r="L174" i="3"/>
  <c r="K174" i="3"/>
  <c r="O173" i="3"/>
  <c r="N173" i="3"/>
  <c r="M173" i="3"/>
  <c r="L173" i="3"/>
  <c r="K173" i="3"/>
  <c r="O172" i="3"/>
  <c r="N172" i="3"/>
  <c r="M172" i="3"/>
  <c r="L172" i="3"/>
  <c r="K172" i="3"/>
  <c r="O171" i="3"/>
  <c r="N171" i="3"/>
  <c r="M171" i="3"/>
  <c r="L171" i="3"/>
  <c r="K171" i="3"/>
  <c r="O170" i="3"/>
  <c r="N170" i="3"/>
  <c r="M170" i="3"/>
  <c r="L170" i="3"/>
  <c r="K170" i="3"/>
  <c r="O168" i="3"/>
  <c r="N168" i="3"/>
  <c r="M168" i="3"/>
  <c r="L168" i="3"/>
  <c r="K168" i="3"/>
  <c r="O167" i="3"/>
  <c r="N167" i="3"/>
  <c r="M167" i="3"/>
  <c r="L167" i="3"/>
  <c r="K167" i="3"/>
  <c r="O166" i="3"/>
  <c r="N166" i="3"/>
  <c r="M166" i="3"/>
  <c r="L166" i="3"/>
  <c r="K166" i="3"/>
  <c r="O165" i="3"/>
  <c r="N165" i="3"/>
  <c r="M165" i="3"/>
  <c r="L165" i="3"/>
  <c r="K165" i="3"/>
  <c r="O164" i="3"/>
  <c r="N164" i="3"/>
  <c r="M164" i="3"/>
  <c r="L164" i="3"/>
  <c r="K164" i="3"/>
  <c r="O163" i="3"/>
  <c r="N163" i="3"/>
  <c r="M163" i="3"/>
  <c r="L163" i="3"/>
  <c r="K163" i="3"/>
  <c r="O162" i="3"/>
  <c r="N162" i="3"/>
  <c r="M162" i="3"/>
  <c r="L162" i="3"/>
  <c r="K162" i="3"/>
  <c r="O161" i="3"/>
  <c r="N161" i="3"/>
  <c r="M161" i="3"/>
  <c r="L161" i="3"/>
  <c r="K161" i="3"/>
  <c r="O160" i="3"/>
  <c r="N160" i="3"/>
  <c r="M160" i="3"/>
  <c r="L160" i="3"/>
  <c r="K160" i="3"/>
  <c r="O159" i="3"/>
  <c r="N159" i="3"/>
  <c r="M159" i="3"/>
  <c r="L159" i="3"/>
  <c r="K159" i="3"/>
  <c r="O158" i="3"/>
  <c r="N158" i="3"/>
  <c r="M158" i="3"/>
  <c r="L158" i="3"/>
  <c r="K158" i="3"/>
  <c r="O156" i="3"/>
  <c r="N156" i="3"/>
  <c r="M156" i="3"/>
  <c r="L156" i="3"/>
  <c r="K156" i="3"/>
  <c r="O155" i="3"/>
  <c r="N155" i="3"/>
  <c r="M155" i="3"/>
  <c r="L155" i="3"/>
  <c r="K155" i="3"/>
  <c r="O154" i="3"/>
  <c r="N154" i="3"/>
  <c r="M154" i="3"/>
  <c r="L154" i="3"/>
  <c r="K154" i="3"/>
  <c r="O153" i="3"/>
  <c r="N153" i="3"/>
  <c r="M153" i="3"/>
  <c r="L153" i="3"/>
  <c r="K153" i="3"/>
  <c r="O152" i="3"/>
  <c r="N152" i="3"/>
  <c r="M152" i="3"/>
  <c r="L152" i="3"/>
  <c r="K152" i="3"/>
  <c r="O151" i="3"/>
  <c r="N151" i="3"/>
  <c r="M151" i="3"/>
  <c r="L151" i="3"/>
  <c r="K151" i="3"/>
  <c r="O150" i="3"/>
  <c r="N150" i="3"/>
  <c r="M150" i="3"/>
  <c r="L150" i="3"/>
  <c r="K150" i="3"/>
  <c r="O149" i="3"/>
  <c r="N149" i="3"/>
  <c r="M149" i="3"/>
  <c r="L149" i="3"/>
  <c r="K149" i="3"/>
  <c r="O148" i="3"/>
  <c r="N148" i="3"/>
  <c r="M148" i="3"/>
  <c r="L148" i="3"/>
  <c r="K148" i="3"/>
  <c r="O147" i="3"/>
  <c r="N147" i="3"/>
  <c r="M147" i="3"/>
  <c r="L147" i="3"/>
  <c r="K147" i="3"/>
  <c r="O146" i="3"/>
  <c r="N146" i="3"/>
  <c r="M146" i="3"/>
  <c r="L146" i="3"/>
  <c r="K146" i="3"/>
  <c r="O145" i="3"/>
  <c r="N145" i="3"/>
  <c r="M145" i="3"/>
  <c r="L145" i="3"/>
  <c r="K145" i="3"/>
  <c r="O144" i="3"/>
  <c r="N144" i="3"/>
  <c r="M144" i="3"/>
  <c r="L144" i="3"/>
  <c r="K144" i="3"/>
  <c r="O143" i="3"/>
  <c r="N143" i="3"/>
  <c r="M143" i="3"/>
  <c r="L143" i="3"/>
  <c r="K143" i="3"/>
  <c r="O142" i="3"/>
  <c r="N142" i="3"/>
  <c r="M142" i="3"/>
  <c r="L142" i="3"/>
  <c r="K142" i="3"/>
  <c r="O141" i="3"/>
  <c r="N141" i="3"/>
  <c r="M141" i="3"/>
  <c r="L141" i="3"/>
  <c r="K141" i="3"/>
  <c r="O140" i="3"/>
  <c r="N140" i="3"/>
  <c r="M140" i="3"/>
  <c r="L140" i="3"/>
  <c r="K140" i="3"/>
  <c r="O139" i="3"/>
  <c r="N139" i="3"/>
  <c r="M139" i="3"/>
  <c r="L139" i="3"/>
  <c r="K139" i="3"/>
  <c r="O138" i="3"/>
  <c r="N138" i="3"/>
  <c r="M138" i="3"/>
  <c r="L138" i="3"/>
  <c r="K138" i="3"/>
  <c r="O136" i="3"/>
  <c r="N136" i="3"/>
  <c r="M136" i="3"/>
  <c r="L136" i="3"/>
  <c r="K136" i="3"/>
  <c r="O135" i="3"/>
  <c r="N135" i="3"/>
  <c r="M135" i="3"/>
  <c r="L135" i="3"/>
  <c r="K135" i="3"/>
  <c r="O134" i="3"/>
  <c r="N134" i="3"/>
  <c r="M134" i="3"/>
  <c r="L134" i="3"/>
  <c r="K134" i="3"/>
  <c r="O133" i="3"/>
  <c r="N133" i="3"/>
  <c r="M133" i="3"/>
  <c r="L133" i="3"/>
  <c r="K133" i="3"/>
  <c r="O132" i="3"/>
  <c r="N132" i="3"/>
  <c r="M132" i="3"/>
  <c r="L132" i="3"/>
  <c r="K132" i="3"/>
  <c r="O131" i="3"/>
  <c r="N131" i="3"/>
  <c r="M131" i="3"/>
  <c r="L131" i="3"/>
  <c r="K131" i="3"/>
  <c r="O130" i="3"/>
  <c r="N130" i="3"/>
  <c r="M130" i="3"/>
  <c r="L130" i="3"/>
  <c r="K130" i="3"/>
  <c r="O129" i="3"/>
  <c r="N129" i="3"/>
  <c r="M129" i="3"/>
  <c r="L129" i="3"/>
  <c r="K129" i="3"/>
  <c r="O128" i="3"/>
  <c r="N128" i="3"/>
  <c r="M128" i="3"/>
  <c r="L128" i="3"/>
  <c r="K128" i="3"/>
  <c r="O127" i="3"/>
  <c r="N127" i="3"/>
  <c r="M127" i="3"/>
  <c r="L127" i="3"/>
  <c r="K127" i="3"/>
  <c r="O126" i="3"/>
  <c r="N126" i="3"/>
  <c r="M126" i="3"/>
  <c r="L126" i="3"/>
  <c r="K126" i="3"/>
  <c r="O125" i="3"/>
  <c r="N125" i="3"/>
  <c r="M125" i="3"/>
  <c r="L125" i="3"/>
  <c r="K125" i="3"/>
  <c r="O124" i="3"/>
  <c r="N124" i="3"/>
  <c r="M124" i="3"/>
  <c r="L124" i="3"/>
  <c r="K124" i="3"/>
  <c r="O123" i="3"/>
  <c r="N123" i="3"/>
  <c r="M123" i="3"/>
  <c r="L123" i="3"/>
  <c r="K123" i="3"/>
  <c r="O122" i="3"/>
  <c r="N122" i="3"/>
  <c r="M122" i="3"/>
  <c r="L122" i="3"/>
  <c r="K122" i="3"/>
  <c r="O121" i="3"/>
  <c r="N121" i="3"/>
  <c r="M121" i="3"/>
  <c r="L121" i="3"/>
  <c r="K121" i="3"/>
  <c r="O120" i="3"/>
  <c r="N120" i="3"/>
  <c r="M120" i="3"/>
  <c r="L120" i="3"/>
  <c r="K120" i="3"/>
  <c r="O119" i="3"/>
  <c r="N119" i="3"/>
  <c r="M119" i="3"/>
  <c r="L119" i="3"/>
  <c r="K119" i="3"/>
  <c r="O118" i="3"/>
  <c r="N118" i="3"/>
  <c r="M118" i="3"/>
  <c r="L118" i="3"/>
  <c r="K118" i="3"/>
  <c r="O116" i="3"/>
  <c r="N116" i="3"/>
  <c r="M116" i="3"/>
  <c r="L116" i="3"/>
  <c r="K116" i="3"/>
  <c r="O115" i="3"/>
  <c r="N115" i="3"/>
  <c r="M115" i="3"/>
  <c r="L115" i="3"/>
  <c r="K115" i="3"/>
  <c r="O114" i="3"/>
  <c r="N114" i="3"/>
  <c r="M114" i="3"/>
  <c r="L114" i="3"/>
  <c r="K114" i="3"/>
  <c r="O113" i="3"/>
  <c r="N113" i="3"/>
  <c r="M113" i="3"/>
  <c r="L113" i="3"/>
  <c r="K113" i="3"/>
  <c r="O112" i="3"/>
  <c r="N112" i="3"/>
  <c r="M112" i="3"/>
  <c r="L112" i="3"/>
  <c r="K112" i="3"/>
  <c r="O111" i="3"/>
  <c r="N111" i="3"/>
  <c r="M111" i="3"/>
  <c r="L111" i="3"/>
  <c r="K111" i="3"/>
  <c r="O110" i="3"/>
  <c r="N110" i="3"/>
  <c r="M110" i="3"/>
  <c r="L110" i="3"/>
  <c r="K110" i="3"/>
  <c r="O108" i="3"/>
  <c r="N108" i="3"/>
  <c r="M108" i="3"/>
  <c r="L108" i="3"/>
  <c r="K108" i="3"/>
  <c r="O107" i="3"/>
  <c r="N107" i="3"/>
  <c r="M107" i="3"/>
  <c r="L107" i="3"/>
  <c r="K107" i="3"/>
  <c r="O106" i="3"/>
  <c r="N106" i="3"/>
  <c r="M106" i="3"/>
  <c r="L106" i="3"/>
  <c r="K106" i="3"/>
  <c r="O105" i="3"/>
  <c r="N105" i="3"/>
  <c r="M105" i="3"/>
  <c r="L105" i="3"/>
  <c r="K105" i="3"/>
  <c r="O104" i="3"/>
  <c r="N104" i="3"/>
  <c r="M104" i="3"/>
  <c r="L104" i="3"/>
  <c r="K104" i="3"/>
  <c r="O103" i="3"/>
  <c r="N103" i="3"/>
  <c r="M103" i="3"/>
  <c r="L103" i="3"/>
  <c r="K103" i="3"/>
  <c r="O102" i="3"/>
  <c r="N102" i="3"/>
  <c r="M102" i="3"/>
  <c r="L102" i="3"/>
  <c r="K102" i="3"/>
  <c r="O101" i="3"/>
  <c r="N101" i="3"/>
  <c r="M101" i="3"/>
  <c r="L101" i="3"/>
  <c r="K101" i="3"/>
  <c r="O100" i="3"/>
  <c r="N100" i="3"/>
  <c r="M100" i="3"/>
  <c r="L100" i="3"/>
  <c r="K100" i="3"/>
  <c r="O99" i="3"/>
  <c r="N99" i="3"/>
  <c r="M99" i="3"/>
  <c r="L99" i="3"/>
  <c r="K99" i="3"/>
  <c r="O98" i="3"/>
  <c r="N98" i="3"/>
  <c r="M98" i="3"/>
  <c r="L98" i="3"/>
  <c r="K98" i="3"/>
  <c r="O97" i="3"/>
  <c r="N97" i="3"/>
  <c r="M97" i="3"/>
  <c r="L97" i="3"/>
  <c r="K97" i="3"/>
  <c r="O96" i="3"/>
  <c r="N96" i="3"/>
  <c r="M96" i="3"/>
  <c r="L96" i="3"/>
  <c r="K96" i="3"/>
  <c r="O95" i="3"/>
  <c r="N95" i="3"/>
  <c r="M95" i="3"/>
  <c r="L95" i="3"/>
  <c r="K95" i="3"/>
  <c r="O94" i="3"/>
  <c r="N94" i="3"/>
  <c r="M94" i="3"/>
  <c r="L94" i="3"/>
  <c r="K94" i="3"/>
  <c r="O92" i="3"/>
  <c r="N92" i="3"/>
  <c r="M92" i="3"/>
  <c r="L92" i="3"/>
  <c r="K92" i="3"/>
  <c r="O91" i="3"/>
  <c r="N91" i="3"/>
  <c r="M91" i="3"/>
  <c r="L91" i="3"/>
  <c r="K91" i="3"/>
  <c r="O90" i="3"/>
  <c r="N90" i="3"/>
  <c r="M90" i="3"/>
  <c r="L90" i="3"/>
  <c r="K90" i="3"/>
  <c r="O89" i="3"/>
  <c r="N89" i="3"/>
  <c r="M89" i="3"/>
  <c r="L89" i="3"/>
  <c r="K89" i="3"/>
  <c r="O88" i="3"/>
  <c r="N88" i="3"/>
  <c r="M88" i="3"/>
  <c r="L88" i="3"/>
  <c r="K88" i="3"/>
  <c r="O87" i="3"/>
  <c r="N87" i="3"/>
  <c r="M87" i="3"/>
  <c r="L87" i="3"/>
  <c r="K87" i="3"/>
  <c r="O86" i="3"/>
  <c r="N86" i="3"/>
  <c r="M86" i="3"/>
  <c r="L86" i="3"/>
  <c r="K86" i="3"/>
  <c r="O84" i="3"/>
  <c r="N84" i="3"/>
  <c r="M84" i="3"/>
  <c r="L84" i="3"/>
  <c r="K84" i="3"/>
  <c r="O83" i="3"/>
  <c r="N83" i="3"/>
  <c r="M83" i="3"/>
  <c r="L83" i="3"/>
  <c r="K83" i="3"/>
  <c r="O82" i="3"/>
  <c r="N82" i="3"/>
  <c r="M82" i="3"/>
  <c r="L82" i="3"/>
  <c r="K82" i="3"/>
  <c r="O81" i="3"/>
  <c r="N81" i="3"/>
  <c r="M81" i="3"/>
  <c r="L81" i="3"/>
  <c r="K81" i="3"/>
  <c r="O80" i="3"/>
  <c r="N80" i="3"/>
  <c r="M80" i="3"/>
  <c r="L80" i="3"/>
  <c r="K80" i="3"/>
  <c r="O78" i="3"/>
  <c r="N78" i="3"/>
  <c r="M78" i="3"/>
  <c r="L78" i="3"/>
  <c r="K78" i="3"/>
  <c r="O77" i="3"/>
  <c r="N77" i="3"/>
  <c r="M77" i="3"/>
  <c r="L77" i="3"/>
  <c r="K77" i="3"/>
  <c r="O76" i="3"/>
  <c r="N76" i="3"/>
  <c r="M76" i="3"/>
  <c r="L76" i="3"/>
  <c r="K76" i="3"/>
  <c r="O75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L27" i="3"/>
  <c r="O437" i="2"/>
  <c r="N437" i="2"/>
  <c r="M437" i="2"/>
  <c r="L437" i="2"/>
  <c r="K437" i="2"/>
  <c r="O436" i="2"/>
  <c r="N436" i="2"/>
  <c r="M436" i="2"/>
  <c r="L436" i="2"/>
  <c r="K436" i="2"/>
  <c r="O435" i="2"/>
  <c r="N435" i="2"/>
  <c r="M435" i="2"/>
  <c r="L435" i="2"/>
  <c r="K435" i="2"/>
  <c r="O434" i="2"/>
  <c r="N434" i="2"/>
  <c r="M434" i="2"/>
  <c r="L434" i="2"/>
  <c r="K434" i="2"/>
  <c r="O433" i="2"/>
  <c r="N433" i="2"/>
  <c r="M433" i="2"/>
  <c r="L433" i="2"/>
  <c r="K433" i="2"/>
  <c r="O431" i="2"/>
  <c r="N431" i="2"/>
  <c r="M431" i="2"/>
  <c r="L431" i="2"/>
  <c r="K431" i="2"/>
  <c r="O430" i="2"/>
  <c r="N430" i="2"/>
  <c r="M430" i="2"/>
  <c r="L430" i="2"/>
  <c r="K430" i="2"/>
  <c r="O429" i="2"/>
  <c r="N429" i="2"/>
  <c r="M429" i="2"/>
  <c r="L429" i="2"/>
  <c r="K429" i="2"/>
  <c r="O428" i="2"/>
  <c r="N428" i="2"/>
  <c r="M428" i="2"/>
  <c r="L428" i="2"/>
  <c r="K428" i="2"/>
  <c r="O427" i="2"/>
  <c r="N427" i="2"/>
  <c r="M427" i="2"/>
  <c r="L427" i="2"/>
  <c r="K427" i="2"/>
  <c r="O426" i="2"/>
  <c r="N426" i="2"/>
  <c r="M426" i="2"/>
  <c r="L426" i="2"/>
  <c r="K426" i="2"/>
  <c r="O425" i="2"/>
  <c r="N425" i="2"/>
  <c r="M425" i="2"/>
  <c r="L425" i="2"/>
  <c r="K425" i="2"/>
  <c r="O424" i="2"/>
  <c r="N424" i="2"/>
  <c r="M424" i="2"/>
  <c r="L424" i="2"/>
  <c r="K424" i="2"/>
  <c r="O423" i="2"/>
  <c r="N423" i="2"/>
  <c r="M423" i="2"/>
  <c r="L423" i="2"/>
  <c r="K423" i="2"/>
  <c r="O422" i="2"/>
  <c r="N422" i="2"/>
  <c r="M422" i="2"/>
  <c r="L422" i="2"/>
  <c r="K422" i="2"/>
  <c r="O421" i="2"/>
  <c r="N421" i="2"/>
  <c r="M421" i="2"/>
  <c r="L421" i="2"/>
  <c r="K421" i="2"/>
  <c r="O419" i="2"/>
  <c r="N419" i="2"/>
  <c r="M419" i="2"/>
  <c r="L419" i="2"/>
  <c r="K419" i="2"/>
  <c r="O418" i="2"/>
  <c r="N418" i="2"/>
  <c r="M418" i="2"/>
  <c r="L418" i="2"/>
  <c r="K418" i="2"/>
  <c r="O417" i="2"/>
  <c r="N417" i="2"/>
  <c r="M417" i="2"/>
  <c r="L417" i="2"/>
  <c r="K417" i="2"/>
  <c r="O416" i="2"/>
  <c r="N416" i="2"/>
  <c r="M416" i="2"/>
  <c r="L416" i="2"/>
  <c r="K416" i="2"/>
  <c r="O415" i="2"/>
  <c r="N415" i="2"/>
  <c r="M415" i="2"/>
  <c r="L415" i="2"/>
  <c r="K415" i="2"/>
  <c r="O414" i="2"/>
  <c r="N414" i="2"/>
  <c r="M414" i="2"/>
  <c r="L414" i="2"/>
  <c r="K414" i="2"/>
  <c r="O413" i="2"/>
  <c r="N413" i="2"/>
  <c r="M413" i="2"/>
  <c r="L413" i="2"/>
  <c r="K413" i="2"/>
  <c r="O412" i="2"/>
  <c r="N412" i="2"/>
  <c r="M412" i="2"/>
  <c r="L412" i="2"/>
  <c r="K412" i="2"/>
  <c r="O411" i="2"/>
  <c r="N411" i="2"/>
  <c r="M411" i="2"/>
  <c r="L411" i="2"/>
  <c r="K411" i="2"/>
  <c r="O410" i="2"/>
  <c r="N410" i="2"/>
  <c r="M410" i="2"/>
  <c r="L410" i="2"/>
  <c r="K410" i="2"/>
  <c r="O409" i="2"/>
  <c r="N409" i="2"/>
  <c r="M409" i="2"/>
  <c r="L409" i="2"/>
  <c r="K409" i="2"/>
  <c r="O408" i="2"/>
  <c r="N408" i="2"/>
  <c r="M408" i="2"/>
  <c r="L408" i="2"/>
  <c r="K408" i="2"/>
  <c r="O407" i="2"/>
  <c r="N407" i="2"/>
  <c r="M407" i="2"/>
  <c r="L407" i="2"/>
  <c r="K407" i="2"/>
  <c r="O406" i="2"/>
  <c r="N406" i="2"/>
  <c r="M406" i="2"/>
  <c r="L406" i="2"/>
  <c r="K406" i="2"/>
  <c r="O405" i="2"/>
  <c r="N405" i="2"/>
  <c r="M405" i="2"/>
  <c r="L405" i="2"/>
  <c r="K405" i="2"/>
  <c r="O404" i="2"/>
  <c r="N404" i="2"/>
  <c r="M404" i="2"/>
  <c r="L404" i="2"/>
  <c r="K404" i="2"/>
  <c r="O402" i="2"/>
  <c r="N402" i="2"/>
  <c r="M402" i="2"/>
  <c r="L402" i="2"/>
  <c r="K402" i="2"/>
  <c r="O401" i="2"/>
  <c r="N401" i="2"/>
  <c r="M401" i="2"/>
  <c r="L401" i="2"/>
  <c r="K401" i="2"/>
  <c r="O400" i="2"/>
  <c r="N400" i="2"/>
  <c r="M400" i="2"/>
  <c r="L400" i="2"/>
  <c r="K400" i="2"/>
  <c r="O399" i="2"/>
  <c r="N399" i="2"/>
  <c r="M399" i="2"/>
  <c r="L399" i="2"/>
  <c r="K399" i="2"/>
  <c r="O398" i="2"/>
  <c r="N398" i="2"/>
  <c r="M398" i="2"/>
  <c r="L398" i="2"/>
  <c r="K398" i="2"/>
  <c r="O397" i="2"/>
  <c r="N397" i="2"/>
  <c r="M397" i="2"/>
  <c r="L397" i="2"/>
  <c r="K397" i="2"/>
  <c r="O396" i="2"/>
  <c r="N396" i="2"/>
  <c r="M396" i="2"/>
  <c r="L396" i="2"/>
  <c r="K396" i="2"/>
  <c r="O394" i="2"/>
  <c r="N394" i="2"/>
  <c r="M394" i="2"/>
  <c r="L394" i="2"/>
  <c r="K394" i="2"/>
  <c r="O393" i="2"/>
  <c r="N393" i="2"/>
  <c r="M393" i="2"/>
  <c r="L393" i="2"/>
  <c r="K393" i="2"/>
  <c r="O392" i="2"/>
  <c r="N392" i="2"/>
  <c r="M392" i="2"/>
  <c r="L392" i="2"/>
  <c r="K392" i="2"/>
  <c r="O391" i="2"/>
  <c r="N391" i="2"/>
  <c r="M391" i="2"/>
  <c r="L391" i="2"/>
  <c r="K391" i="2"/>
  <c r="O390" i="2"/>
  <c r="N390" i="2"/>
  <c r="M390" i="2"/>
  <c r="L390" i="2"/>
  <c r="K390" i="2"/>
  <c r="O389" i="2"/>
  <c r="N389" i="2"/>
  <c r="M389" i="2"/>
  <c r="L389" i="2"/>
  <c r="K389" i="2"/>
  <c r="O388" i="2"/>
  <c r="N388" i="2"/>
  <c r="M388" i="2"/>
  <c r="L388" i="2"/>
  <c r="K388" i="2"/>
  <c r="O387" i="2"/>
  <c r="N387" i="2"/>
  <c r="M387" i="2"/>
  <c r="L387" i="2"/>
  <c r="K387" i="2"/>
  <c r="O386" i="2"/>
  <c r="N386" i="2"/>
  <c r="M386" i="2"/>
  <c r="L386" i="2"/>
  <c r="K386" i="2"/>
  <c r="O385" i="2"/>
  <c r="N385" i="2"/>
  <c r="M385" i="2"/>
  <c r="L385" i="2"/>
  <c r="K385" i="2"/>
  <c r="O384" i="2"/>
  <c r="N384" i="2"/>
  <c r="M384" i="2"/>
  <c r="L384" i="2"/>
  <c r="K384" i="2"/>
  <c r="O383" i="2"/>
  <c r="N383" i="2"/>
  <c r="M383" i="2"/>
  <c r="L383" i="2"/>
  <c r="K383" i="2"/>
  <c r="O382" i="2"/>
  <c r="N382" i="2"/>
  <c r="M382" i="2"/>
  <c r="L382" i="2"/>
  <c r="K382" i="2"/>
  <c r="O380" i="2"/>
  <c r="N380" i="2"/>
  <c r="M380" i="2"/>
  <c r="L380" i="2"/>
  <c r="K380" i="2"/>
  <c r="O379" i="2"/>
  <c r="N379" i="2"/>
  <c r="M379" i="2"/>
  <c r="L379" i="2"/>
  <c r="K379" i="2"/>
  <c r="O378" i="2"/>
  <c r="N378" i="2"/>
  <c r="M378" i="2"/>
  <c r="L378" i="2"/>
  <c r="K378" i="2"/>
  <c r="O377" i="2"/>
  <c r="N377" i="2"/>
  <c r="M377" i="2"/>
  <c r="L377" i="2"/>
  <c r="K377" i="2"/>
  <c r="O376" i="2"/>
  <c r="N376" i="2"/>
  <c r="M376" i="2"/>
  <c r="L376" i="2"/>
  <c r="K376" i="2"/>
  <c r="O375" i="2"/>
  <c r="N375" i="2"/>
  <c r="M375" i="2"/>
  <c r="L375" i="2"/>
  <c r="K375" i="2"/>
  <c r="O374" i="2"/>
  <c r="N374" i="2"/>
  <c r="M374" i="2"/>
  <c r="L374" i="2"/>
  <c r="K374" i="2"/>
  <c r="O373" i="2"/>
  <c r="N373" i="2"/>
  <c r="M373" i="2"/>
  <c r="L373" i="2"/>
  <c r="K373" i="2"/>
  <c r="O372" i="2"/>
  <c r="N372" i="2"/>
  <c r="M372" i="2"/>
  <c r="L372" i="2"/>
  <c r="K372" i="2"/>
  <c r="O371" i="2"/>
  <c r="N371" i="2"/>
  <c r="M371" i="2"/>
  <c r="L371" i="2"/>
  <c r="K371" i="2"/>
  <c r="O370" i="2"/>
  <c r="N370" i="2"/>
  <c r="M370" i="2"/>
  <c r="L370" i="2"/>
  <c r="K370" i="2"/>
  <c r="O369" i="2"/>
  <c r="N369" i="2"/>
  <c r="M369" i="2"/>
  <c r="L369" i="2"/>
  <c r="K369" i="2"/>
  <c r="O368" i="2"/>
  <c r="N368" i="2"/>
  <c r="M368" i="2"/>
  <c r="L368" i="2"/>
  <c r="K368" i="2"/>
  <c r="O367" i="2"/>
  <c r="N367" i="2"/>
  <c r="M367" i="2"/>
  <c r="L367" i="2"/>
  <c r="K367" i="2"/>
  <c r="O365" i="2"/>
  <c r="N365" i="2"/>
  <c r="M365" i="2"/>
  <c r="L365" i="2"/>
  <c r="K365" i="2"/>
  <c r="O364" i="2"/>
  <c r="N364" i="2"/>
  <c r="M364" i="2"/>
  <c r="L364" i="2"/>
  <c r="K364" i="2"/>
  <c r="O363" i="2"/>
  <c r="N363" i="2"/>
  <c r="M363" i="2"/>
  <c r="L363" i="2"/>
  <c r="K363" i="2"/>
  <c r="O362" i="2"/>
  <c r="N362" i="2"/>
  <c r="M362" i="2"/>
  <c r="L362" i="2"/>
  <c r="K362" i="2"/>
  <c r="O361" i="2"/>
  <c r="N361" i="2"/>
  <c r="M361" i="2"/>
  <c r="L361" i="2"/>
  <c r="K361" i="2"/>
  <c r="O360" i="2"/>
  <c r="N360" i="2"/>
  <c r="M360" i="2"/>
  <c r="L360" i="2"/>
  <c r="K360" i="2"/>
  <c r="O359" i="2"/>
  <c r="N359" i="2"/>
  <c r="M359" i="2"/>
  <c r="L359" i="2"/>
  <c r="K359" i="2"/>
  <c r="O358" i="2"/>
  <c r="N358" i="2"/>
  <c r="M358" i="2"/>
  <c r="L358" i="2"/>
  <c r="K358" i="2"/>
  <c r="O357" i="2"/>
  <c r="N357" i="2"/>
  <c r="M357" i="2"/>
  <c r="L357" i="2"/>
  <c r="K357" i="2"/>
  <c r="O356" i="2"/>
  <c r="N356" i="2"/>
  <c r="M356" i="2"/>
  <c r="L356" i="2"/>
  <c r="K356" i="2"/>
  <c r="O355" i="2"/>
  <c r="N355" i="2"/>
  <c r="M355" i="2"/>
  <c r="L355" i="2"/>
  <c r="K355" i="2"/>
  <c r="O353" i="2"/>
  <c r="N353" i="2"/>
  <c r="M353" i="2"/>
  <c r="L353" i="2"/>
  <c r="K353" i="2"/>
  <c r="O352" i="2"/>
  <c r="N352" i="2"/>
  <c r="M352" i="2"/>
  <c r="L352" i="2"/>
  <c r="K352" i="2"/>
  <c r="O351" i="2"/>
  <c r="N351" i="2"/>
  <c r="M351" i="2"/>
  <c r="L351" i="2"/>
  <c r="K351" i="2"/>
  <c r="O350" i="2"/>
  <c r="N350" i="2"/>
  <c r="M350" i="2"/>
  <c r="L350" i="2"/>
  <c r="K350" i="2"/>
  <c r="O349" i="2"/>
  <c r="N349" i="2"/>
  <c r="M349" i="2"/>
  <c r="L349" i="2"/>
  <c r="K349" i="2"/>
  <c r="O348" i="2"/>
  <c r="N348" i="2"/>
  <c r="M348" i="2"/>
  <c r="L348" i="2"/>
  <c r="K348" i="2"/>
  <c r="O347" i="2"/>
  <c r="N347" i="2"/>
  <c r="M347" i="2"/>
  <c r="L347" i="2"/>
  <c r="K347" i="2"/>
  <c r="O346" i="2"/>
  <c r="N346" i="2"/>
  <c r="M346" i="2"/>
  <c r="L346" i="2"/>
  <c r="K346" i="2"/>
  <c r="O345" i="2"/>
  <c r="N345" i="2"/>
  <c r="M345" i="2"/>
  <c r="L345" i="2"/>
  <c r="K345" i="2"/>
  <c r="O344" i="2"/>
  <c r="N344" i="2"/>
  <c r="M344" i="2"/>
  <c r="L344" i="2"/>
  <c r="K344" i="2"/>
  <c r="O343" i="2"/>
  <c r="N343" i="2"/>
  <c r="M343" i="2"/>
  <c r="L343" i="2"/>
  <c r="K343" i="2"/>
  <c r="O342" i="2"/>
  <c r="N342" i="2"/>
  <c r="M342" i="2"/>
  <c r="L342" i="2"/>
  <c r="K342" i="2"/>
  <c r="O341" i="2"/>
  <c r="N341" i="2"/>
  <c r="M341" i="2"/>
  <c r="L341" i="2"/>
  <c r="K341" i="2"/>
  <c r="O340" i="2"/>
  <c r="N340" i="2"/>
  <c r="M340" i="2"/>
  <c r="L340" i="2"/>
  <c r="K340" i="2"/>
  <c r="O339" i="2"/>
  <c r="N339" i="2"/>
  <c r="M339" i="2"/>
  <c r="L339" i="2"/>
  <c r="K339" i="2"/>
  <c r="O338" i="2"/>
  <c r="N338" i="2"/>
  <c r="M338" i="2"/>
  <c r="L338" i="2"/>
  <c r="K338" i="2"/>
  <c r="O336" i="2"/>
  <c r="N336" i="2"/>
  <c r="M336" i="2"/>
  <c r="L336" i="2"/>
  <c r="K336" i="2"/>
  <c r="O335" i="2"/>
  <c r="N335" i="2"/>
  <c r="M335" i="2"/>
  <c r="L335" i="2"/>
  <c r="K335" i="2"/>
  <c r="O334" i="2"/>
  <c r="N334" i="2"/>
  <c r="M334" i="2"/>
  <c r="L334" i="2"/>
  <c r="K334" i="2"/>
  <c r="O333" i="2"/>
  <c r="N333" i="2"/>
  <c r="M333" i="2"/>
  <c r="L333" i="2"/>
  <c r="K333" i="2"/>
  <c r="O332" i="2"/>
  <c r="N332" i="2"/>
  <c r="M332" i="2"/>
  <c r="L332" i="2"/>
  <c r="K332" i="2"/>
  <c r="O331" i="2"/>
  <c r="N331" i="2"/>
  <c r="M331" i="2"/>
  <c r="L331" i="2"/>
  <c r="K331" i="2"/>
  <c r="O330" i="2"/>
  <c r="N330" i="2"/>
  <c r="M330" i="2"/>
  <c r="L330" i="2"/>
  <c r="K330" i="2"/>
  <c r="O329" i="2"/>
  <c r="N329" i="2"/>
  <c r="M329" i="2"/>
  <c r="L329" i="2"/>
  <c r="K329" i="2"/>
  <c r="O328" i="2"/>
  <c r="N328" i="2"/>
  <c r="M328" i="2"/>
  <c r="L328" i="2"/>
  <c r="K328" i="2"/>
  <c r="O327" i="2"/>
  <c r="N327" i="2"/>
  <c r="M327" i="2"/>
  <c r="L327" i="2"/>
  <c r="K327" i="2"/>
  <c r="O326" i="2"/>
  <c r="N326" i="2"/>
  <c r="M326" i="2"/>
  <c r="L326" i="2"/>
  <c r="K326" i="2"/>
  <c r="O324" i="2"/>
  <c r="N324" i="2"/>
  <c r="M324" i="2"/>
  <c r="L324" i="2"/>
  <c r="K324" i="2"/>
  <c r="O323" i="2"/>
  <c r="N323" i="2"/>
  <c r="M323" i="2"/>
  <c r="L323" i="2"/>
  <c r="K323" i="2"/>
  <c r="O322" i="2"/>
  <c r="N322" i="2"/>
  <c r="M322" i="2"/>
  <c r="L322" i="2"/>
  <c r="K322" i="2"/>
  <c r="O321" i="2"/>
  <c r="N321" i="2"/>
  <c r="M321" i="2"/>
  <c r="L321" i="2"/>
  <c r="K321" i="2"/>
  <c r="O320" i="2"/>
  <c r="N320" i="2"/>
  <c r="M320" i="2"/>
  <c r="L320" i="2"/>
  <c r="K320" i="2"/>
  <c r="O319" i="2"/>
  <c r="N319" i="2"/>
  <c r="M319" i="2"/>
  <c r="L319" i="2"/>
  <c r="K319" i="2"/>
  <c r="O318" i="2"/>
  <c r="N318" i="2"/>
  <c r="M318" i="2"/>
  <c r="L318" i="2"/>
  <c r="K318" i="2"/>
  <c r="O316" i="2"/>
  <c r="N316" i="2"/>
  <c r="M316" i="2"/>
  <c r="L316" i="2"/>
  <c r="K316" i="2"/>
  <c r="O315" i="2"/>
  <c r="N315" i="2"/>
  <c r="M315" i="2"/>
  <c r="L315" i="2"/>
  <c r="K315" i="2"/>
  <c r="O314" i="2"/>
  <c r="N314" i="2"/>
  <c r="M314" i="2"/>
  <c r="L314" i="2"/>
  <c r="K314" i="2"/>
  <c r="O313" i="2"/>
  <c r="N313" i="2"/>
  <c r="M313" i="2"/>
  <c r="L313" i="2"/>
  <c r="K313" i="2"/>
  <c r="O312" i="2"/>
  <c r="N312" i="2"/>
  <c r="M312" i="2"/>
  <c r="L312" i="2"/>
  <c r="K312" i="2"/>
  <c r="O311" i="2"/>
  <c r="N311" i="2"/>
  <c r="M311" i="2"/>
  <c r="L311" i="2"/>
  <c r="K311" i="2"/>
  <c r="O310" i="2"/>
  <c r="N310" i="2"/>
  <c r="M310" i="2"/>
  <c r="L310" i="2"/>
  <c r="K310" i="2"/>
  <c r="O309" i="2"/>
  <c r="N309" i="2"/>
  <c r="M309" i="2"/>
  <c r="L309" i="2"/>
  <c r="K309" i="2"/>
  <c r="O308" i="2"/>
  <c r="N308" i="2"/>
  <c r="M308" i="2"/>
  <c r="L308" i="2"/>
  <c r="K308" i="2"/>
  <c r="O306" i="2"/>
  <c r="N306" i="2"/>
  <c r="M306" i="2"/>
  <c r="L306" i="2"/>
  <c r="K306" i="2"/>
  <c r="O305" i="2"/>
  <c r="N305" i="2"/>
  <c r="M305" i="2"/>
  <c r="L305" i="2"/>
  <c r="K305" i="2"/>
  <c r="O304" i="2"/>
  <c r="N304" i="2"/>
  <c r="M304" i="2"/>
  <c r="L304" i="2"/>
  <c r="K304" i="2"/>
  <c r="O303" i="2"/>
  <c r="N303" i="2"/>
  <c r="M303" i="2"/>
  <c r="L303" i="2"/>
  <c r="K303" i="2"/>
  <c r="O302" i="2"/>
  <c r="N302" i="2"/>
  <c r="M302" i="2"/>
  <c r="L302" i="2"/>
  <c r="K302" i="2"/>
  <c r="O301" i="2"/>
  <c r="N301" i="2"/>
  <c r="M301" i="2"/>
  <c r="L301" i="2"/>
  <c r="K301" i="2"/>
  <c r="O300" i="2"/>
  <c r="N300" i="2"/>
  <c r="M300" i="2"/>
  <c r="L300" i="2"/>
  <c r="K300" i="2"/>
  <c r="O299" i="2"/>
  <c r="N299" i="2"/>
  <c r="M299" i="2"/>
  <c r="L299" i="2"/>
  <c r="K299" i="2"/>
  <c r="O298" i="2"/>
  <c r="N298" i="2"/>
  <c r="M298" i="2"/>
  <c r="L298" i="2"/>
  <c r="K298" i="2"/>
  <c r="O297" i="2"/>
  <c r="N297" i="2"/>
  <c r="M297" i="2"/>
  <c r="L297" i="2"/>
  <c r="K297" i="2"/>
  <c r="O295" i="2"/>
  <c r="N295" i="2"/>
  <c r="M295" i="2"/>
  <c r="L295" i="2"/>
  <c r="K295" i="2"/>
  <c r="O294" i="2"/>
  <c r="N294" i="2"/>
  <c r="M294" i="2"/>
  <c r="L294" i="2"/>
  <c r="K294" i="2"/>
  <c r="O293" i="2"/>
  <c r="N293" i="2"/>
  <c r="M293" i="2"/>
  <c r="L293" i="2"/>
  <c r="K293" i="2"/>
  <c r="O292" i="2"/>
  <c r="N292" i="2"/>
  <c r="M292" i="2"/>
  <c r="L292" i="2"/>
  <c r="K292" i="2"/>
  <c r="O291" i="2"/>
  <c r="N291" i="2"/>
  <c r="M291" i="2"/>
  <c r="L291" i="2"/>
  <c r="K291" i="2"/>
  <c r="O290" i="2"/>
  <c r="N290" i="2"/>
  <c r="M290" i="2"/>
  <c r="L290" i="2"/>
  <c r="K290" i="2"/>
  <c r="O289" i="2"/>
  <c r="N289" i="2"/>
  <c r="M289" i="2"/>
  <c r="L289" i="2"/>
  <c r="K289" i="2"/>
  <c r="O287" i="2"/>
  <c r="N287" i="2"/>
  <c r="M287" i="2"/>
  <c r="L287" i="2"/>
  <c r="K287" i="2"/>
  <c r="O286" i="2"/>
  <c r="N286" i="2"/>
  <c r="M286" i="2"/>
  <c r="L286" i="2"/>
  <c r="K286" i="2"/>
  <c r="O285" i="2"/>
  <c r="N285" i="2"/>
  <c r="M285" i="2"/>
  <c r="L285" i="2"/>
  <c r="K285" i="2"/>
  <c r="O284" i="2"/>
  <c r="N284" i="2"/>
  <c r="M284" i="2"/>
  <c r="L284" i="2"/>
  <c r="K284" i="2"/>
  <c r="O283" i="2"/>
  <c r="N283" i="2"/>
  <c r="M283" i="2"/>
  <c r="L283" i="2"/>
  <c r="K283" i="2"/>
  <c r="O282" i="2"/>
  <c r="N282" i="2"/>
  <c r="M282" i="2"/>
  <c r="L282" i="2"/>
  <c r="K282" i="2"/>
  <c r="O281" i="2"/>
  <c r="N281" i="2"/>
  <c r="M281" i="2"/>
  <c r="L281" i="2"/>
  <c r="K281" i="2"/>
  <c r="O280" i="2"/>
  <c r="N280" i="2"/>
  <c r="M280" i="2"/>
  <c r="L280" i="2"/>
  <c r="K280" i="2"/>
  <c r="O279" i="2"/>
  <c r="N279" i="2"/>
  <c r="M279" i="2"/>
  <c r="L279" i="2"/>
  <c r="K279" i="2"/>
  <c r="O278" i="2"/>
  <c r="N278" i="2"/>
  <c r="M278" i="2"/>
  <c r="L278" i="2"/>
  <c r="K278" i="2"/>
  <c r="O277" i="2"/>
  <c r="N277" i="2"/>
  <c r="M277" i="2"/>
  <c r="L277" i="2"/>
  <c r="K277" i="2"/>
  <c r="O276" i="2"/>
  <c r="N276" i="2"/>
  <c r="M276" i="2"/>
  <c r="L276" i="2"/>
  <c r="K276" i="2"/>
  <c r="O275" i="2"/>
  <c r="N275" i="2"/>
  <c r="M275" i="2"/>
  <c r="L275" i="2"/>
  <c r="K275" i="2"/>
  <c r="O274" i="2"/>
  <c r="N274" i="2"/>
  <c r="M274" i="2"/>
  <c r="L274" i="2"/>
  <c r="K274" i="2"/>
  <c r="O273" i="2"/>
  <c r="N273" i="2"/>
  <c r="M273" i="2"/>
  <c r="L273" i="2"/>
  <c r="K273" i="2"/>
  <c r="O272" i="2"/>
  <c r="N272" i="2"/>
  <c r="M272" i="2"/>
  <c r="L272" i="2"/>
  <c r="K272" i="2"/>
  <c r="O270" i="2"/>
  <c r="N270" i="2"/>
  <c r="M270" i="2"/>
  <c r="L270" i="2"/>
  <c r="K270" i="2"/>
  <c r="O269" i="2"/>
  <c r="N269" i="2"/>
  <c r="M269" i="2"/>
  <c r="L269" i="2"/>
  <c r="K269" i="2"/>
  <c r="O268" i="2"/>
  <c r="N268" i="2"/>
  <c r="M268" i="2"/>
  <c r="L268" i="2"/>
  <c r="K268" i="2"/>
  <c r="O267" i="2"/>
  <c r="N267" i="2"/>
  <c r="M267" i="2"/>
  <c r="L267" i="2"/>
  <c r="K267" i="2"/>
  <c r="O266" i="2"/>
  <c r="N266" i="2"/>
  <c r="M266" i="2"/>
  <c r="L266" i="2"/>
  <c r="K266" i="2"/>
  <c r="O265" i="2"/>
  <c r="N265" i="2"/>
  <c r="M265" i="2"/>
  <c r="L265" i="2"/>
  <c r="K265" i="2"/>
  <c r="O264" i="2"/>
  <c r="N264" i="2"/>
  <c r="M264" i="2"/>
  <c r="L264" i="2"/>
  <c r="K264" i="2"/>
  <c r="O262" i="2"/>
  <c r="N262" i="2"/>
  <c r="M262" i="2"/>
  <c r="L262" i="2"/>
  <c r="K262" i="2"/>
  <c r="O261" i="2"/>
  <c r="N261" i="2"/>
  <c r="M261" i="2"/>
  <c r="L261" i="2"/>
  <c r="K261" i="2"/>
  <c r="O260" i="2"/>
  <c r="N260" i="2"/>
  <c r="M260" i="2"/>
  <c r="L260" i="2"/>
  <c r="K260" i="2"/>
  <c r="O259" i="2"/>
  <c r="N259" i="2"/>
  <c r="M259" i="2"/>
  <c r="L259" i="2"/>
  <c r="K259" i="2"/>
  <c r="O258" i="2"/>
  <c r="N258" i="2"/>
  <c r="M258" i="2"/>
  <c r="L258" i="2"/>
  <c r="K258" i="2"/>
  <c r="O257" i="2"/>
  <c r="N257" i="2"/>
  <c r="M257" i="2"/>
  <c r="L257" i="2"/>
  <c r="K257" i="2"/>
  <c r="O256" i="2"/>
  <c r="N256" i="2"/>
  <c r="M256" i="2"/>
  <c r="L256" i="2"/>
  <c r="K256" i="2"/>
  <c r="O254" i="2"/>
  <c r="N254" i="2"/>
  <c r="M254" i="2"/>
  <c r="L254" i="2"/>
  <c r="K254" i="2"/>
  <c r="O253" i="2"/>
  <c r="N253" i="2"/>
  <c r="M253" i="2"/>
  <c r="L253" i="2"/>
  <c r="K253" i="2"/>
  <c r="O252" i="2"/>
  <c r="N252" i="2"/>
  <c r="M252" i="2"/>
  <c r="L252" i="2"/>
  <c r="K252" i="2"/>
  <c r="O251" i="2"/>
  <c r="N251" i="2"/>
  <c r="M251" i="2"/>
  <c r="L251" i="2"/>
  <c r="K251" i="2"/>
  <c r="O250" i="2"/>
  <c r="N250" i="2"/>
  <c r="M250" i="2"/>
  <c r="L250" i="2"/>
  <c r="K250" i="2"/>
  <c r="O249" i="2"/>
  <c r="N249" i="2"/>
  <c r="M249" i="2"/>
  <c r="L249" i="2"/>
  <c r="K249" i="2"/>
  <c r="O248" i="2"/>
  <c r="N248" i="2"/>
  <c r="M248" i="2"/>
  <c r="L248" i="2"/>
  <c r="K248" i="2"/>
  <c r="O247" i="2"/>
  <c r="N247" i="2"/>
  <c r="M247" i="2"/>
  <c r="L247" i="2"/>
  <c r="K247" i="2"/>
  <c r="O246" i="2"/>
  <c r="N246" i="2"/>
  <c r="M246" i="2"/>
  <c r="L246" i="2"/>
  <c r="K246" i="2"/>
  <c r="O245" i="2"/>
  <c r="N245" i="2"/>
  <c r="M245" i="2"/>
  <c r="L245" i="2"/>
  <c r="K245" i="2"/>
  <c r="O244" i="2"/>
  <c r="N244" i="2"/>
  <c r="M244" i="2"/>
  <c r="L244" i="2"/>
  <c r="K244" i="2"/>
  <c r="O243" i="2"/>
  <c r="N243" i="2"/>
  <c r="M243" i="2"/>
  <c r="L243" i="2"/>
  <c r="K243" i="2"/>
  <c r="O242" i="2"/>
  <c r="N242" i="2"/>
  <c r="M242" i="2"/>
  <c r="L242" i="2"/>
  <c r="K242" i="2"/>
  <c r="O241" i="2"/>
  <c r="N241" i="2"/>
  <c r="M241" i="2"/>
  <c r="L241" i="2"/>
  <c r="K241" i="2"/>
  <c r="O240" i="2"/>
  <c r="N240" i="2"/>
  <c r="M240" i="2"/>
  <c r="L240" i="2"/>
  <c r="K240" i="2"/>
  <c r="O239" i="2"/>
  <c r="N239" i="2"/>
  <c r="M239" i="2"/>
  <c r="L239" i="2"/>
  <c r="K239" i="2"/>
  <c r="O238" i="2"/>
  <c r="N238" i="2"/>
  <c r="M238" i="2"/>
  <c r="L238" i="2"/>
  <c r="K238" i="2"/>
  <c r="O236" i="2"/>
  <c r="N236" i="2"/>
  <c r="M236" i="2"/>
  <c r="L236" i="2"/>
  <c r="K236" i="2"/>
  <c r="O235" i="2"/>
  <c r="N235" i="2"/>
  <c r="M235" i="2"/>
  <c r="L235" i="2"/>
  <c r="K235" i="2"/>
  <c r="O234" i="2"/>
  <c r="N234" i="2"/>
  <c r="M234" i="2"/>
  <c r="L234" i="2"/>
  <c r="K234" i="2"/>
  <c r="O233" i="2"/>
  <c r="N233" i="2"/>
  <c r="M233" i="2"/>
  <c r="L233" i="2"/>
  <c r="K233" i="2"/>
  <c r="O232" i="2"/>
  <c r="N232" i="2"/>
  <c r="M232" i="2"/>
  <c r="L232" i="2"/>
  <c r="K232" i="2"/>
  <c r="O231" i="2"/>
  <c r="N231" i="2"/>
  <c r="M231" i="2"/>
  <c r="L231" i="2"/>
  <c r="K231" i="2"/>
  <c r="O230" i="2"/>
  <c r="N230" i="2"/>
  <c r="M230" i="2"/>
  <c r="L230" i="2"/>
  <c r="K230" i="2"/>
  <c r="O229" i="2"/>
  <c r="N229" i="2"/>
  <c r="M229" i="2"/>
  <c r="L229" i="2"/>
  <c r="K229" i="2"/>
  <c r="O228" i="2"/>
  <c r="N228" i="2"/>
  <c r="M228" i="2"/>
  <c r="L228" i="2"/>
  <c r="K228" i="2"/>
  <c r="O227" i="2"/>
  <c r="N227" i="2"/>
  <c r="M227" i="2"/>
  <c r="L227" i="2"/>
  <c r="K227" i="2"/>
  <c r="O226" i="2"/>
  <c r="N226" i="2"/>
  <c r="M226" i="2"/>
  <c r="L226" i="2"/>
  <c r="K226" i="2"/>
  <c r="O225" i="2"/>
  <c r="N225" i="2"/>
  <c r="M225" i="2"/>
  <c r="L225" i="2"/>
  <c r="K225" i="2"/>
  <c r="O224" i="2"/>
  <c r="N224" i="2"/>
  <c r="M224" i="2"/>
  <c r="L224" i="2"/>
  <c r="K224" i="2"/>
  <c r="O223" i="2"/>
  <c r="N223" i="2"/>
  <c r="M223" i="2"/>
  <c r="L223" i="2"/>
  <c r="K223" i="2"/>
  <c r="O222" i="2"/>
  <c r="N222" i="2"/>
  <c r="M222" i="2"/>
  <c r="L222" i="2"/>
  <c r="K222" i="2"/>
  <c r="O221" i="2"/>
  <c r="N221" i="2"/>
  <c r="M221" i="2"/>
  <c r="L221" i="2"/>
  <c r="K221" i="2"/>
  <c r="O220" i="2"/>
  <c r="N220" i="2"/>
  <c r="M220" i="2"/>
  <c r="L220" i="2"/>
  <c r="K220" i="2"/>
  <c r="O219" i="2"/>
  <c r="N219" i="2"/>
  <c r="M219" i="2"/>
  <c r="L219" i="2"/>
  <c r="K219" i="2"/>
  <c r="O218" i="2"/>
  <c r="N218" i="2"/>
  <c r="M218" i="2"/>
  <c r="L218" i="2"/>
  <c r="K218" i="2"/>
  <c r="O217" i="2"/>
  <c r="N217" i="2"/>
  <c r="M217" i="2"/>
  <c r="L217" i="2"/>
  <c r="K217" i="2"/>
  <c r="O216" i="2"/>
  <c r="N216" i="2"/>
  <c r="M216" i="2"/>
  <c r="L216" i="2"/>
  <c r="K216" i="2"/>
  <c r="O215" i="2"/>
  <c r="N215" i="2"/>
  <c r="M215" i="2"/>
  <c r="L215" i="2"/>
  <c r="K215" i="2"/>
  <c r="O214" i="2"/>
  <c r="N214" i="2"/>
  <c r="M214" i="2"/>
  <c r="L214" i="2"/>
  <c r="K214" i="2"/>
  <c r="O213" i="2"/>
  <c r="N213" i="2"/>
  <c r="M213" i="2"/>
  <c r="L213" i="2"/>
  <c r="K213" i="2"/>
  <c r="O212" i="2"/>
  <c r="N212" i="2"/>
  <c r="M212" i="2"/>
  <c r="L212" i="2"/>
  <c r="K212" i="2"/>
  <c r="O211" i="2"/>
  <c r="N211" i="2"/>
  <c r="M211" i="2"/>
  <c r="L211" i="2"/>
  <c r="K211" i="2"/>
  <c r="O210" i="2"/>
  <c r="N210" i="2"/>
  <c r="M210" i="2"/>
  <c r="L210" i="2"/>
  <c r="K210" i="2"/>
  <c r="O209" i="2"/>
  <c r="N209" i="2"/>
  <c r="M209" i="2"/>
  <c r="L209" i="2"/>
  <c r="K209" i="2"/>
  <c r="O207" i="2"/>
  <c r="N207" i="2"/>
  <c r="M207" i="2"/>
  <c r="L207" i="2"/>
  <c r="K207" i="2"/>
  <c r="O206" i="2"/>
  <c r="N206" i="2"/>
  <c r="M206" i="2"/>
  <c r="L206" i="2"/>
  <c r="K206" i="2"/>
  <c r="O205" i="2"/>
  <c r="N205" i="2"/>
  <c r="M205" i="2"/>
  <c r="L205" i="2"/>
  <c r="K205" i="2"/>
  <c r="O204" i="2"/>
  <c r="N204" i="2"/>
  <c r="M204" i="2"/>
  <c r="L204" i="2"/>
  <c r="K204" i="2"/>
  <c r="O203" i="2"/>
  <c r="N203" i="2"/>
  <c r="M203" i="2"/>
  <c r="L203" i="2"/>
  <c r="K203" i="2"/>
  <c r="O202" i="2"/>
  <c r="N202" i="2"/>
  <c r="M202" i="2"/>
  <c r="L202" i="2"/>
  <c r="K202" i="2"/>
  <c r="O201" i="2"/>
  <c r="N201" i="2"/>
  <c r="M201" i="2"/>
  <c r="L201" i="2"/>
  <c r="K201" i="2"/>
  <c r="O200" i="2"/>
  <c r="N200" i="2"/>
  <c r="M200" i="2"/>
  <c r="L200" i="2"/>
  <c r="K200" i="2"/>
  <c r="O198" i="2"/>
  <c r="N198" i="2"/>
  <c r="M198" i="2"/>
  <c r="L198" i="2"/>
  <c r="K198" i="2"/>
  <c r="O197" i="2"/>
  <c r="N197" i="2"/>
  <c r="M197" i="2"/>
  <c r="L197" i="2"/>
  <c r="K197" i="2"/>
  <c r="O196" i="2"/>
  <c r="N196" i="2"/>
  <c r="M196" i="2"/>
  <c r="L196" i="2"/>
  <c r="K196" i="2"/>
  <c r="O195" i="2"/>
  <c r="N195" i="2"/>
  <c r="M195" i="2"/>
  <c r="L195" i="2"/>
  <c r="K195" i="2"/>
  <c r="O194" i="2"/>
  <c r="N194" i="2"/>
  <c r="M194" i="2"/>
  <c r="L194" i="2"/>
  <c r="K194" i="2"/>
  <c r="O193" i="2"/>
  <c r="N193" i="2"/>
  <c r="M193" i="2"/>
  <c r="L193" i="2"/>
  <c r="K193" i="2"/>
  <c r="O192" i="2"/>
  <c r="N192" i="2"/>
  <c r="M192" i="2"/>
  <c r="L192" i="2"/>
  <c r="K192" i="2"/>
  <c r="O191" i="2"/>
  <c r="N191" i="2"/>
  <c r="M191" i="2"/>
  <c r="L191" i="2"/>
  <c r="K191" i="2"/>
  <c r="O190" i="2"/>
  <c r="N190" i="2"/>
  <c r="M190" i="2"/>
  <c r="L190" i="2"/>
  <c r="K190" i="2"/>
  <c r="O189" i="2"/>
  <c r="N189" i="2"/>
  <c r="M189" i="2"/>
  <c r="L189" i="2"/>
  <c r="K189" i="2"/>
  <c r="O188" i="2"/>
  <c r="N188" i="2"/>
  <c r="M188" i="2"/>
  <c r="L188" i="2"/>
  <c r="K188" i="2"/>
  <c r="O187" i="2"/>
  <c r="N187" i="2"/>
  <c r="M187" i="2"/>
  <c r="L187" i="2"/>
  <c r="K187" i="2"/>
  <c r="O186" i="2"/>
  <c r="N186" i="2"/>
  <c r="M186" i="2"/>
  <c r="L186" i="2"/>
  <c r="K186" i="2"/>
  <c r="O185" i="2"/>
  <c r="N185" i="2"/>
  <c r="M185" i="2"/>
  <c r="L185" i="2"/>
  <c r="K185" i="2"/>
  <c r="O184" i="2"/>
  <c r="N184" i="2"/>
  <c r="M184" i="2"/>
  <c r="L184" i="2"/>
  <c r="K184" i="2"/>
  <c r="O182" i="2"/>
  <c r="N182" i="2"/>
  <c r="M182" i="2"/>
  <c r="L182" i="2"/>
  <c r="K182" i="2"/>
  <c r="O181" i="2"/>
  <c r="N181" i="2"/>
  <c r="M181" i="2"/>
  <c r="L181" i="2"/>
  <c r="K181" i="2"/>
  <c r="O180" i="2"/>
  <c r="N180" i="2"/>
  <c r="M180" i="2"/>
  <c r="L180" i="2"/>
  <c r="K180" i="2"/>
  <c r="O179" i="2"/>
  <c r="N179" i="2"/>
  <c r="M179" i="2"/>
  <c r="L179" i="2"/>
  <c r="K179" i="2"/>
  <c r="O178" i="2"/>
  <c r="N178" i="2"/>
  <c r="M178" i="2"/>
  <c r="L178" i="2"/>
  <c r="K178" i="2"/>
  <c r="O177" i="2"/>
  <c r="N177" i="2"/>
  <c r="M177" i="2"/>
  <c r="L177" i="2"/>
  <c r="K177" i="2"/>
  <c r="O176" i="2"/>
  <c r="N176" i="2"/>
  <c r="M176" i="2"/>
  <c r="L176" i="2"/>
  <c r="K176" i="2"/>
  <c r="O175" i="2"/>
  <c r="N175" i="2"/>
  <c r="M175" i="2"/>
  <c r="L175" i="2"/>
  <c r="K175" i="2"/>
  <c r="O174" i="2"/>
  <c r="N174" i="2"/>
  <c r="M174" i="2"/>
  <c r="L174" i="2"/>
  <c r="K174" i="2"/>
  <c r="O173" i="2"/>
  <c r="N173" i="2"/>
  <c r="M173" i="2"/>
  <c r="L173" i="2"/>
  <c r="K173" i="2"/>
  <c r="O172" i="2"/>
  <c r="N172" i="2"/>
  <c r="M172" i="2"/>
  <c r="L172" i="2"/>
  <c r="K172" i="2"/>
  <c r="O171" i="2"/>
  <c r="N171" i="2"/>
  <c r="M171" i="2"/>
  <c r="L171" i="2"/>
  <c r="K171" i="2"/>
  <c r="O170" i="2"/>
  <c r="N170" i="2"/>
  <c r="M170" i="2"/>
  <c r="L170" i="2"/>
  <c r="K170" i="2"/>
  <c r="O168" i="2"/>
  <c r="N168" i="2"/>
  <c r="M168" i="2"/>
  <c r="L168" i="2"/>
  <c r="K168" i="2"/>
  <c r="O167" i="2"/>
  <c r="N167" i="2"/>
  <c r="M167" i="2"/>
  <c r="L167" i="2"/>
  <c r="K167" i="2"/>
  <c r="O166" i="2"/>
  <c r="N166" i="2"/>
  <c r="M166" i="2"/>
  <c r="L166" i="2"/>
  <c r="K166" i="2"/>
  <c r="O165" i="2"/>
  <c r="N165" i="2"/>
  <c r="M165" i="2"/>
  <c r="L165" i="2"/>
  <c r="K165" i="2"/>
  <c r="O164" i="2"/>
  <c r="N164" i="2"/>
  <c r="M164" i="2"/>
  <c r="L164" i="2"/>
  <c r="K164" i="2"/>
  <c r="O163" i="2"/>
  <c r="N163" i="2"/>
  <c r="M163" i="2"/>
  <c r="L163" i="2"/>
  <c r="K163" i="2"/>
  <c r="O162" i="2"/>
  <c r="N162" i="2"/>
  <c r="M162" i="2"/>
  <c r="L162" i="2"/>
  <c r="K162" i="2"/>
  <c r="O161" i="2"/>
  <c r="N161" i="2"/>
  <c r="M161" i="2"/>
  <c r="L161" i="2"/>
  <c r="K161" i="2"/>
  <c r="O160" i="2"/>
  <c r="N160" i="2"/>
  <c r="M160" i="2"/>
  <c r="L160" i="2"/>
  <c r="K160" i="2"/>
  <c r="O159" i="2"/>
  <c r="N159" i="2"/>
  <c r="M159" i="2"/>
  <c r="L159" i="2"/>
  <c r="K159" i="2"/>
  <c r="O158" i="2"/>
  <c r="N158" i="2"/>
  <c r="M158" i="2"/>
  <c r="L158" i="2"/>
  <c r="K158" i="2"/>
  <c r="O156" i="2"/>
  <c r="N156" i="2"/>
  <c r="M156" i="2"/>
  <c r="L156" i="2"/>
  <c r="K156" i="2"/>
  <c r="O155" i="2"/>
  <c r="N155" i="2"/>
  <c r="M155" i="2"/>
  <c r="L155" i="2"/>
  <c r="K155" i="2"/>
  <c r="O154" i="2"/>
  <c r="N154" i="2"/>
  <c r="M154" i="2"/>
  <c r="L154" i="2"/>
  <c r="K154" i="2"/>
  <c r="O153" i="2"/>
  <c r="N153" i="2"/>
  <c r="M153" i="2"/>
  <c r="L153" i="2"/>
  <c r="K153" i="2"/>
  <c r="O152" i="2"/>
  <c r="N152" i="2"/>
  <c r="M152" i="2"/>
  <c r="L152" i="2"/>
  <c r="K152" i="2"/>
  <c r="O151" i="2"/>
  <c r="N151" i="2"/>
  <c r="M151" i="2"/>
  <c r="L151" i="2"/>
  <c r="K151" i="2"/>
  <c r="O150" i="2"/>
  <c r="N150" i="2"/>
  <c r="M150" i="2"/>
  <c r="L150" i="2"/>
  <c r="K150" i="2"/>
  <c r="O149" i="2"/>
  <c r="N149" i="2"/>
  <c r="M149" i="2"/>
  <c r="L149" i="2"/>
  <c r="K149" i="2"/>
  <c r="O148" i="2"/>
  <c r="N148" i="2"/>
  <c r="M148" i="2"/>
  <c r="L148" i="2"/>
  <c r="K148" i="2"/>
  <c r="O147" i="2"/>
  <c r="N147" i="2"/>
  <c r="M147" i="2"/>
  <c r="L147" i="2"/>
  <c r="K147" i="2"/>
  <c r="O146" i="2"/>
  <c r="N146" i="2"/>
  <c r="M146" i="2"/>
  <c r="L146" i="2"/>
  <c r="K146" i="2"/>
  <c r="O145" i="2"/>
  <c r="N145" i="2"/>
  <c r="M145" i="2"/>
  <c r="L145" i="2"/>
  <c r="K145" i="2"/>
  <c r="O144" i="2"/>
  <c r="N144" i="2"/>
  <c r="M144" i="2"/>
  <c r="L144" i="2"/>
  <c r="K144" i="2"/>
  <c r="O143" i="2"/>
  <c r="N143" i="2"/>
  <c r="M143" i="2"/>
  <c r="L143" i="2"/>
  <c r="K143" i="2"/>
  <c r="O142" i="2"/>
  <c r="N142" i="2"/>
  <c r="M142" i="2"/>
  <c r="L142" i="2"/>
  <c r="K142" i="2"/>
  <c r="O141" i="2"/>
  <c r="N141" i="2"/>
  <c r="M141" i="2"/>
  <c r="L141" i="2"/>
  <c r="K141" i="2"/>
  <c r="O140" i="2"/>
  <c r="N140" i="2"/>
  <c r="M140" i="2"/>
  <c r="L140" i="2"/>
  <c r="K140" i="2"/>
  <c r="O139" i="2"/>
  <c r="N139" i="2"/>
  <c r="M139" i="2"/>
  <c r="L139" i="2"/>
  <c r="K139" i="2"/>
  <c r="O138" i="2"/>
  <c r="N138" i="2"/>
  <c r="M138" i="2"/>
  <c r="L138" i="2"/>
  <c r="K138" i="2"/>
  <c r="O136" i="2"/>
  <c r="N136" i="2"/>
  <c r="M136" i="2"/>
  <c r="L136" i="2"/>
  <c r="K136" i="2"/>
  <c r="O135" i="2"/>
  <c r="N135" i="2"/>
  <c r="M135" i="2"/>
  <c r="L135" i="2"/>
  <c r="K135" i="2"/>
  <c r="O134" i="2"/>
  <c r="N134" i="2"/>
  <c r="M134" i="2"/>
  <c r="L134" i="2"/>
  <c r="K134" i="2"/>
  <c r="O133" i="2"/>
  <c r="N133" i="2"/>
  <c r="M133" i="2"/>
  <c r="L133" i="2"/>
  <c r="K133" i="2"/>
  <c r="O132" i="2"/>
  <c r="N132" i="2"/>
  <c r="M132" i="2"/>
  <c r="L132" i="2"/>
  <c r="K132" i="2"/>
  <c r="O131" i="2"/>
  <c r="N131" i="2"/>
  <c r="M131" i="2"/>
  <c r="L131" i="2"/>
  <c r="K131" i="2"/>
  <c r="O130" i="2"/>
  <c r="N130" i="2"/>
  <c r="M130" i="2"/>
  <c r="L130" i="2"/>
  <c r="K130" i="2"/>
  <c r="O129" i="2"/>
  <c r="N129" i="2"/>
  <c r="M129" i="2"/>
  <c r="L129" i="2"/>
  <c r="K129" i="2"/>
  <c r="O128" i="2"/>
  <c r="N128" i="2"/>
  <c r="M128" i="2"/>
  <c r="L128" i="2"/>
  <c r="K128" i="2"/>
  <c r="O127" i="2"/>
  <c r="N127" i="2"/>
  <c r="M127" i="2"/>
  <c r="L127" i="2"/>
  <c r="K127" i="2"/>
  <c r="O126" i="2"/>
  <c r="N126" i="2"/>
  <c r="M126" i="2"/>
  <c r="L126" i="2"/>
  <c r="K126" i="2"/>
  <c r="O125" i="2"/>
  <c r="N125" i="2"/>
  <c r="M125" i="2"/>
  <c r="L125" i="2"/>
  <c r="K125" i="2"/>
  <c r="O124" i="2"/>
  <c r="N124" i="2"/>
  <c r="M124" i="2"/>
  <c r="L124" i="2"/>
  <c r="K124" i="2"/>
  <c r="O123" i="2"/>
  <c r="N123" i="2"/>
  <c r="M123" i="2"/>
  <c r="L123" i="2"/>
  <c r="K123" i="2"/>
  <c r="O122" i="2"/>
  <c r="N122" i="2"/>
  <c r="M122" i="2"/>
  <c r="L122" i="2"/>
  <c r="K122" i="2"/>
  <c r="O121" i="2"/>
  <c r="N121" i="2"/>
  <c r="M121" i="2"/>
  <c r="L121" i="2"/>
  <c r="K121" i="2"/>
  <c r="O120" i="2"/>
  <c r="N120" i="2"/>
  <c r="M120" i="2"/>
  <c r="L120" i="2"/>
  <c r="K120" i="2"/>
  <c r="O119" i="2"/>
  <c r="N119" i="2"/>
  <c r="M119" i="2"/>
  <c r="L119" i="2"/>
  <c r="K119" i="2"/>
  <c r="O118" i="2"/>
  <c r="N118" i="2"/>
  <c r="M118" i="2"/>
  <c r="L118" i="2"/>
  <c r="K118" i="2"/>
  <c r="O116" i="2"/>
  <c r="N116" i="2"/>
  <c r="M116" i="2"/>
  <c r="L116" i="2"/>
  <c r="K116" i="2"/>
  <c r="O115" i="2"/>
  <c r="N115" i="2"/>
  <c r="M115" i="2"/>
  <c r="L115" i="2"/>
  <c r="K115" i="2"/>
  <c r="O114" i="2"/>
  <c r="N114" i="2"/>
  <c r="M114" i="2"/>
  <c r="L114" i="2"/>
  <c r="K114" i="2"/>
  <c r="O113" i="2"/>
  <c r="N113" i="2"/>
  <c r="M113" i="2"/>
  <c r="L113" i="2"/>
  <c r="K113" i="2"/>
  <c r="O112" i="2"/>
  <c r="N112" i="2"/>
  <c r="M112" i="2"/>
  <c r="L112" i="2"/>
  <c r="K112" i="2"/>
  <c r="O111" i="2"/>
  <c r="N111" i="2"/>
  <c r="M111" i="2"/>
  <c r="L111" i="2"/>
  <c r="K111" i="2"/>
  <c r="O110" i="2"/>
  <c r="N110" i="2"/>
  <c r="M110" i="2"/>
  <c r="L110" i="2"/>
  <c r="K110" i="2"/>
  <c r="O108" i="2"/>
  <c r="N108" i="2"/>
  <c r="M108" i="2"/>
  <c r="L108" i="2"/>
  <c r="K108" i="2"/>
  <c r="O107" i="2"/>
  <c r="N107" i="2"/>
  <c r="M107" i="2"/>
  <c r="L107" i="2"/>
  <c r="K107" i="2"/>
  <c r="O106" i="2"/>
  <c r="N106" i="2"/>
  <c r="M106" i="2"/>
  <c r="L106" i="2"/>
  <c r="K106" i="2"/>
  <c r="O105" i="2"/>
  <c r="N105" i="2"/>
  <c r="M105" i="2"/>
  <c r="L105" i="2"/>
  <c r="K105" i="2"/>
  <c r="O104" i="2"/>
  <c r="N104" i="2"/>
  <c r="M104" i="2"/>
  <c r="L104" i="2"/>
  <c r="K104" i="2"/>
  <c r="O103" i="2"/>
  <c r="N103" i="2"/>
  <c r="M103" i="2"/>
  <c r="L103" i="2"/>
  <c r="K103" i="2"/>
  <c r="O102" i="2"/>
  <c r="N102" i="2"/>
  <c r="M102" i="2"/>
  <c r="L102" i="2"/>
  <c r="K102" i="2"/>
  <c r="O101" i="2"/>
  <c r="N101" i="2"/>
  <c r="M101" i="2"/>
  <c r="L101" i="2"/>
  <c r="K101" i="2"/>
  <c r="O100" i="2"/>
  <c r="N100" i="2"/>
  <c r="M100" i="2"/>
  <c r="L100" i="2"/>
  <c r="K100" i="2"/>
  <c r="O99" i="2"/>
  <c r="N99" i="2"/>
  <c r="M99" i="2"/>
  <c r="L99" i="2"/>
  <c r="K99" i="2"/>
  <c r="O98" i="2"/>
  <c r="N98" i="2"/>
  <c r="M98" i="2"/>
  <c r="L98" i="2"/>
  <c r="K98" i="2"/>
  <c r="O97" i="2"/>
  <c r="N97" i="2"/>
  <c r="M97" i="2"/>
  <c r="L97" i="2"/>
  <c r="K97" i="2"/>
  <c r="O96" i="2"/>
  <c r="N96" i="2"/>
  <c r="M96" i="2"/>
  <c r="L96" i="2"/>
  <c r="K96" i="2"/>
  <c r="O95" i="2"/>
  <c r="N95" i="2"/>
  <c r="M95" i="2"/>
  <c r="L95" i="2"/>
  <c r="K95" i="2"/>
  <c r="O94" i="2"/>
  <c r="N94" i="2"/>
  <c r="M94" i="2"/>
  <c r="L94" i="2"/>
  <c r="K94" i="2"/>
  <c r="O92" i="2"/>
  <c r="N92" i="2"/>
  <c r="M92" i="2"/>
  <c r="L92" i="2"/>
  <c r="K92" i="2"/>
  <c r="O91" i="2"/>
  <c r="N91" i="2"/>
  <c r="M91" i="2"/>
  <c r="L91" i="2"/>
  <c r="K91" i="2"/>
  <c r="O90" i="2"/>
  <c r="N90" i="2"/>
  <c r="M90" i="2"/>
  <c r="L90" i="2"/>
  <c r="K90" i="2"/>
  <c r="O89" i="2"/>
  <c r="N89" i="2"/>
  <c r="M89" i="2"/>
  <c r="L89" i="2"/>
  <c r="K89" i="2"/>
  <c r="O88" i="2"/>
  <c r="N88" i="2"/>
  <c r="M88" i="2"/>
  <c r="L88" i="2"/>
  <c r="K88" i="2"/>
  <c r="O87" i="2"/>
  <c r="N87" i="2"/>
  <c r="M87" i="2"/>
  <c r="L87" i="2"/>
  <c r="K87" i="2"/>
  <c r="O86" i="2"/>
  <c r="N86" i="2"/>
  <c r="M86" i="2"/>
  <c r="L86" i="2"/>
  <c r="K86" i="2"/>
  <c r="O84" i="2"/>
  <c r="N84" i="2"/>
  <c r="M84" i="2"/>
  <c r="L84" i="2"/>
  <c r="K84" i="2"/>
  <c r="O83" i="2"/>
  <c r="N83" i="2"/>
  <c r="M83" i="2"/>
  <c r="L83" i="2"/>
  <c r="K83" i="2"/>
  <c r="O82" i="2"/>
  <c r="N82" i="2"/>
  <c r="M82" i="2"/>
  <c r="L82" i="2"/>
  <c r="K82" i="2"/>
  <c r="O81" i="2"/>
  <c r="N81" i="2"/>
  <c r="M81" i="2"/>
  <c r="L81" i="2"/>
  <c r="K81" i="2"/>
  <c r="O80" i="2"/>
  <c r="N80" i="2"/>
  <c r="M80" i="2"/>
  <c r="L80" i="2"/>
  <c r="K80" i="2"/>
  <c r="O78" i="2"/>
  <c r="N78" i="2"/>
  <c r="M78" i="2"/>
  <c r="L78" i="2"/>
  <c r="K78" i="2"/>
  <c r="O77" i="2"/>
  <c r="N77" i="2"/>
  <c r="M77" i="2"/>
  <c r="L77" i="2"/>
  <c r="K77" i="2"/>
  <c r="O76" i="2"/>
  <c r="N76" i="2"/>
  <c r="M76" i="2"/>
  <c r="L76" i="2"/>
  <c r="K76" i="2"/>
  <c r="O75" i="2"/>
  <c r="N75" i="2"/>
  <c r="M75" i="2"/>
  <c r="L75" i="2"/>
  <c r="K75" i="2"/>
  <c r="O74" i="2"/>
  <c r="N74" i="2"/>
  <c r="M74" i="2"/>
  <c r="L74" i="2"/>
  <c r="K74" i="2"/>
  <c r="O73" i="2"/>
  <c r="N73" i="2"/>
  <c r="M73" i="2"/>
  <c r="L73" i="2"/>
  <c r="K73" i="2"/>
  <c r="O72" i="2"/>
  <c r="N72" i="2"/>
  <c r="M72" i="2"/>
  <c r="L72" i="2"/>
  <c r="K72" i="2"/>
  <c r="O71" i="2"/>
  <c r="N71" i="2"/>
  <c r="M71" i="2"/>
  <c r="L71" i="2"/>
  <c r="K71" i="2"/>
  <c r="O70" i="2"/>
  <c r="N70" i="2"/>
  <c r="M70" i="2"/>
  <c r="L70" i="2"/>
  <c r="K70" i="2"/>
  <c r="O69" i="2"/>
  <c r="N69" i="2"/>
  <c r="M69" i="2"/>
  <c r="L69" i="2"/>
  <c r="K69" i="2"/>
  <c r="O68" i="2"/>
  <c r="N68" i="2"/>
  <c r="M68" i="2"/>
  <c r="L68" i="2"/>
  <c r="K68" i="2"/>
  <c r="O67" i="2"/>
  <c r="N67" i="2"/>
  <c r="M67" i="2"/>
  <c r="L67" i="2"/>
  <c r="K67" i="2"/>
  <c r="O66" i="2"/>
  <c r="N66" i="2"/>
  <c r="M66" i="2"/>
  <c r="L66" i="2"/>
  <c r="K66" i="2"/>
  <c r="O65" i="2"/>
  <c r="N65" i="2"/>
  <c r="M65" i="2"/>
  <c r="L65" i="2"/>
  <c r="K65" i="2"/>
  <c r="O64" i="2"/>
  <c r="N64" i="2"/>
  <c r="M64" i="2"/>
  <c r="L64" i="2"/>
  <c r="K64" i="2"/>
  <c r="O63" i="2"/>
  <c r="N63" i="2"/>
  <c r="M63" i="2"/>
  <c r="L63" i="2"/>
  <c r="K63" i="2"/>
  <c r="O62" i="2"/>
  <c r="N62" i="2"/>
  <c r="M62" i="2"/>
  <c r="L62" i="2"/>
  <c r="K62" i="2"/>
  <c r="O61" i="2"/>
  <c r="N61" i="2"/>
  <c r="M61" i="2"/>
  <c r="L61" i="2"/>
  <c r="K61" i="2"/>
  <c r="O60" i="2"/>
  <c r="N60" i="2"/>
  <c r="M60" i="2"/>
  <c r="L60" i="2"/>
  <c r="K60" i="2"/>
  <c r="O59" i="2"/>
  <c r="N59" i="2"/>
  <c r="M59" i="2"/>
  <c r="L59" i="2"/>
  <c r="K59" i="2"/>
  <c r="O58" i="2"/>
  <c r="N58" i="2"/>
  <c r="M58" i="2"/>
  <c r="L58" i="2"/>
  <c r="K58" i="2"/>
  <c r="O57" i="2"/>
  <c r="N57" i="2"/>
  <c r="M57" i="2"/>
  <c r="L57" i="2"/>
  <c r="K57" i="2"/>
  <c r="O55" i="2"/>
  <c r="N55" i="2"/>
  <c r="M55" i="2"/>
  <c r="L55" i="2"/>
  <c r="K55" i="2"/>
  <c r="O54" i="2"/>
  <c r="N54" i="2"/>
  <c r="M54" i="2"/>
  <c r="L54" i="2"/>
  <c r="K54" i="2"/>
  <c r="O53" i="2"/>
  <c r="N53" i="2"/>
  <c r="M53" i="2"/>
  <c r="L53" i="2"/>
  <c r="K53" i="2"/>
  <c r="O52" i="2"/>
  <c r="N52" i="2"/>
  <c r="M52" i="2"/>
  <c r="L52" i="2"/>
  <c r="K52" i="2"/>
  <c r="O51" i="2"/>
  <c r="N51" i="2"/>
  <c r="M51" i="2"/>
  <c r="L51" i="2"/>
  <c r="K51" i="2"/>
  <c r="O50" i="2"/>
  <c r="N50" i="2"/>
  <c r="M50" i="2"/>
  <c r="L50" i="2"/>
  <c r="K50" i="2"/>
  <c r="O49" i="2"/>
  <c r="N49" i="2"/>
  <c r="M49" i="2"/>
  <c r="L49" i="2"/>
  <c r="K49" i="2"/>
  <c r="O47" i="2"/>
  <c r="N47" i="2"/>
  <c r="M47" i="2"/>
  <c r="L47" i="2"/>
  <c r="K47" i="2"/>
  <c r="O46" i="2"/>
  <c r="N46" i="2"/>
  <c r="M46" i="2"/>
  <c r="L46" i="2"/>
  <c r="K46" i="2"/>
  <c r="O45" i="2"/>
  <c r="N45" i="2"/>
  <c r="M45" i="2"/>
  <c r="L45" i="2"/>
  <c r="K45" i="2"/>
  <c r="O44" i="2"/>
  <c r="N44" i="2"/>
  <c r="M44" i="2"/>
  <c r="L44" i="2"/>
  <c r="K44" i="2"/>
  <c r="O43" i="2"/>
  <c r="N43" i="2"/>
  <c r="M43" i="2"/>
  <c r="L43" i="2"/>
  <c r="K43" i="2"/>
  <c r="O42" i="2"/>
  <c r="N42" i="2"/>
  <c r="M42" i="2"/>
  <c r="L42" i="2"/>
  <c r="K42" i="2"/>
  <c r="O41" i="2"/>
  <c r="N41" i="2"/>
  <c r="M41" i="2"/>
  <c r="L41" i="2"/>
  <c r="K41" i="2"/>
  <c r="O40" i="2"/>
  <c r="N40" i="2"/>
  <c r="M40" i="2"/>
  <c r="L40" i="2"/>
  <c r="K40" i="2"/>
  <c r="O39" i="2"/>
  <c r="N39" i="2"/>
  <c r="M39" i="2"/>
  <c r="L39" i="2"/>
  <c r="K39" i="2"/>
  <c r="O37" i="2"/>
  <c r="N37" i="2"/>
  <c r="M37" i="2"/>
  <c r="L37" i="2"/>
  <c r="K37" i="2"/>
  <c r="O36" i="2"/>
  <c r="N36" i="2"/>
  <c r="M36" i="2"/>
  <c r="L36" i="2"/>
  <c r="K36" i="2"/>
  <c r="O35" i="2"/>
  <c r="N35" i="2"/>
  <c r="M35" i="2"/>
  <c r="L35" i="2"/>
  <c r="K35" i="2"/>
  <c r="O34" i="2"/>
  <c r="N34" i="2"/>
  <c r="M34" i="2"/>
  <c r="L34" i="2"/>
  <c r="K34" i="2"/>
  <c r="O33" i="2"/>
  <c r="N33" i="2"/>
  <c r="M33" i="2"/>
  <c r="L33" i="2"/>
  <c r="K33" i="2"/>
  <c r="O32" i="2"/>
  <c r="N32" i="2"/>
  <c r="M32" i="2"/>
  <c r="L32" i="2"/>
  <c r="K32" i="2"/>
  <c r="O31" i="2"/>
  <c r="N31" i="2"/>
  <c r="M31" i="2"/>
  <c r="L31" i="2"/>
  <c r="K31" i="2"/>
  <c r="O30" i="2"/>
  <c r="N30" i="2"/>
  <c r="M30" i="2"/>
  <c r="L30" i="2"/>
  <c r="K30" i="2"/>
  <c r="O29" i="2"/>
  <c r="N29" i="2"/>
  <c r="M29" i="2"/>
  <c r="L29" i="2"/>
  <c r="K29" i="2"/>
  <c r="O28" i="2"/>
  <c r="N28" i="2"/>
  <c r="M28" i="2"/>
  <c r="L28" i="2"/>
  <c r="K28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437" i="1"/>
  <c r="N437" i="1"/>
  <c r="M437" i="1"/>
  <c r="L437" i="1"/>
  <c r="K437" i="1"/>
  <c r="O436" i="1"/>
  <c r="N436" i="1"/>
  <c r="M436" i="1"/>
  <c r="L436" i="1"/>
  <c r="K436" i="1"/>
  <c r="O435" i="1"/>
  <c r="N435" i="1"/>
  <c r="M435" i="1"/>
  <c r="L435" i="1"/>
  <c r="K435" i="1"/>
  <c r="O434" i="1"/>
  <c r="N434" i="1"/>
  <c r="M434" i="1"/>
  <c r="L434" i="1"/>
  <c r="K434" i="1"/>
  <c r="O433" i="1"/>
  <c r="N433" i="1"/>
  <c r="M433" i="1"/>
  <c r="L433" i="1"/>
  <c r="K433" i="1"/>
  <c r="O431" i="1"/>
  <c r="N431" i="1"/>
  <c r="M431" i="1"/>
  <c r="L431" i="1"/>
  <c r="K431" i="1"/>
  <c r="O430" i="1"/>
  <c r="N430" i="1"/>
  <c r="M430" i="1"/>
  <c r="L430" i="1"/>
  <c r="K430" i="1"/>
  <c r="O429" i="1"/>
  <c r="N429" i="1"/>
  <c r="M429" i="1"/>
  <c r="L429" i="1"/>
  <c r="K429" i="1"/>
  <c r="O428" i="1"/>
  <c r="N428" i="1"/>
  <c r="M428" i="1"/>
  <c r="L428" i="1"/>
  <c r="K428" i="1"/>
  <c r="O427" i="1"/>
  <c r="N427" i="1"/>
  <c r="M427" i="1"/>
  <c r="L427" i="1"/>
  <c r="K427" i="1"/>
  <c r="O426" i="1"/>
  <c r="N426" i="1"/>
  <c r="M426" i="1"/>
  <c r="L426" i="1"/>
  <c r="K426" i="1"/>
  <c r="O425" i="1"/>
  <c r="N425" i="1"/>
  <c r="M425" i="1"/>
  <c r="L425" i="1"/>
  <c r="K425" i="1"/>
  <c r="O424" i="1"/>
  <c r="N424" i="1"/>
  <c r="M424" i="1"/>
  <c r="L424" i="1"/>
  <c r="K424" i="1"/>
  <c r="O423" i="1"/>
  <c r="N423" i="1"/>
  <c r="M423" i="1"/>
  <c r="L423" i="1"/>
  <c r="K423" i="1"/>
  <c r="O422" i="1"/>
  <c r="N422" i="1"/>
  <c r="M422" i="1"/>
  <c r="L422" i="1"/>
  <c r="K422" i="1"/>
  <c r="O421" i="1"/>
  <c r="N421" i="1"/>
  <c r="M421" i="1"/>
  <c r="L421" i="1"/>
  <c r="K421" i="1"/>
  <c r="O420" i="1"/>
  <c r="O419" i="1"/>
  <c r="N419" i="1"/>
  <c r="M419" i="1"/>
  <c r="L419" i="1"/>
  <c r="K419" i="1"/>
  <c r="O418" i="1"/>
  <c r="N418" i="1"/>
  <c r="M418" i="1"/>
  <c r="L418" i="1"/>
  <c r="K418" i="1"/>
  <c r="O417" i="1"/>
  <c r="N417" i="1"/>
  <c r="M417" i="1"/>
  <c r="L417" i="1"/>
  <c r="K417" i="1"/>
  <c r="O416" i="1"/>
  <c r="N416" i="1"/>
  <c r="M416" i="1"/>
  <c r="L416" i="1"/>
  <c r="K416" i="1"/>
  <c r="O415" i="1"/>
  <c r="N415" i="1"/>
  <c r="M415" i="1"/>
  <c r="L415" i="1"/>
  <c r="K415" i="1"/>
  <c r="O414" i="1"/>
  <c r="N414" i="1"/>
  <c r="M414" i="1"/>
  <c r="L414" i="1"/>
  <c r="K414" i="1"/>
  <c r="O413" i="1"/>
  <c r="N413" i="1"/>
  <c r="M413" i="1"/>
  <c r="L413" i="1"/>
  <c r="K413" i="1"/>
  <c r="O412" i="1"/>
  <c r="N412" i="1"/>
  <c r="M412" i="1"/>
  <c r="L412" i="1"/>
  <c r="K412" i="1"/>
  <c r="O411" i="1"/>
  <c r="N411" i="1"/>
  <c r="M411" i="1"/>
  <c r="L411" i="1"/>
  <c r="K411" i="1"/>
  <c r="O410" i="1"/>
  <c r="N410" i="1"/>
  <c r="M410" i="1"/>
  <c r="L410" i="1"/>
  <c r="K410" i="1"/>
  <c r="O409" i="1"/>
  <c r="N409" i="1"/>
  <c r="M409" i="1"/>
  <c r="L409" i="1"/>
  <c r="K409" i="1"/>
  <c r="O408" i="1"/>
  <c r="N408" i="1"/>
  <c r="M408" i="1"/>
  <c r="L408" i="1"/>
  <c r="K408" i="1"/>
  <c r="O407" i="1"/>
  <c r="N407" i="1"/>
  <c r="M407" i="1"/>
  <c r="L407" i="1"/>
  <c r="K407" i="1"/>
  <c r="O406" i="1"/>
  <c r="N406" i="1"/>
  <c r="M406" i="1"/>
  <c r="L406" i="1"/>
  <c r="K406" i="1"/>
  <c r="O405" i="1"/>
  <c r="N405" i="1"/>
  <c r="M405" i="1"/>
  <c r="L405" i="1"/>
  <c r="K405" i="1"/>
  <c r="O404" i="1"/>
  <c r="N404" i="1"/>
  <c r="M404" i="1"/>
  <c r="L404" i="1"/>
  <c r="K404" i="1"/>
  <c r="O402" i="1"/>
  <c r="N402" i="1"/>
  <c r="M402" i="1"/>
  <c r="L402" i="1"/>
  <c r="K402" i="1"/>
  <c r="O401" i="1"/>
  <c r="N401" i="1"/>
  <c r="M401" i="1"/>
  <c r="L401" i="1"/>
  <c r="K401" i="1"/>
  <c r="O400" i="1"/>
  <c r="N400" i="1"/>
  <c r="M400" i="1"/>
  <c r="L400" i="1"/>
  <c r="K400" i="1"/>
  <c r="O399" i="1"/>
  <c r="N399" i="1"/>
  <c r="M399" i="1"/>
  <c r="L399" i="1"/>
  <c r="K399" i="1"/>
  <c r="O398" i="1"/>
  <c r="N398" i="1"/>
  <c r="M398" i="1"/>
  <c r="L398" i="1"/>
  <c r="K398" i="1"/>
  <c r="O397" i="1"/>
  <c r="N397" i="1"/>
  <c r="M397" i="1"/>
  <c r="L397" i="1"/>
  <c r="K397" i="1"/>
  <c r="O396" i="1"/>
  <c r="N396" i="1"/>
  <c r="M396" i="1"/>
  <c r="L396" i="1"/>
  <c r="K396" i="1"/>
  <c r="N395" i="1"/>
  <c r="L395" i="1"/>
  <c r="O394" i="1"/>
  <c r="N394" i="1"/>
  <c r="M394" i="1"/>
  <c r="L394" i="1"/>
  <c r="K394" i="1"/>
  <c r="O393" i="1"/>
  <c r="N393" i="1"/>
  <c r="M393" i="1"/>
  <c r="L393" i="1"/>
  <c r="K393" i="1"/>
  <c r="O392" i="1"/>
  <c r="N392" i="1"/>
  <c r="M392" i="1"/>
  <c r="L392" i="1"/>
  <c r="K392" i="1"/>
  <c r="O391" i="1"/>
  <c r="N391" i="1"/>
  <c r="M391" i="1"/>
  <c r="L391" i="1"/>
  <c r="K391" i="1"/>
  <c r="O390" i="1"/>
  <c r="N390" i="1"/>
  <c r="M390" i="1"/>
  <c r="L390" i="1"/>
  <c r="K390" i="1"/>
  <c r="O389" i="1"/>
  <c r="N389" i="1"/>
  <c r="M389" i="1"/>
  <c r="L389" i="1"/>
  <c r="K389" i="1"/>
  <c r="O388" i="1"/>
  <c r="N388" i="1"/>
  <c r="M388" i="1"/>
  <c r="L388" i="1"/>
  <c r="K388" i="1"/>
  <c r="O387" i="1"/>
  <c r="N387" i="1"/>
  <c r="M387" i="1"/>
  <c r="L387" i="1"/>
  <c r="K387" i="1"/>
  <c r="O386" i="1"/>
  <c r="N386" i="1"/>
  <c r="M386" i="1"/>
  <c r="L386" i="1"/>
  <c r="K386" i="1"/>
  <c r="O385" i="1"/>
  <c r="N385" i="1"/>
  <c r="M385" i="1"/>
  <c r="L385" i="1"/>
  <c r="K385" i="1"/>
  <c r="O384" i="1"/>
  <c r="N384" i="1"/>
  <c r="M384" i="1"/>
  <c r="L384" i="1"/>
  <c r="K384" i="1"/>
  <c r="O383" i="1"/>
  <c r="N383" i="1"/>
  <c r="M383" i="1"/>
  <c r="L383" i="1"/>
  <c r="K383" i="1"/>
  <c r="O382" i="1"/>
  <c r="N382" i="1"/>
  <c r="M382" i="1"/>
  <c r="L382" i="1"/>
  <c r="K382" i="1"/>
  <c r="O380" i="1"/>
  <c r="N380" i="1"/>
  <c r="M380" i="1"/>
  <c r="L380" i="1"/>
  <c r="K380" i="1"/>
  <c r="O379" i="1"/>
  <c r="N379" i="1"/>
  <c r="M379" i="1"/>
  <c r="L379" i="1"/>
  <c r="K379" i="1"/>
  <c r="O378" i="1"/>
  <c r="N378" i="1"/>
  <c r="M378" i="1"/>
  <c r="L378" i="1"/>
  <c r="K378" i="1"/>
  <c r="O377" i="1"/>
  <c r="N377" i="1"/>
  <c r="M377" i="1"/>
  <c r="L377" i="1"/>
  <c r="K377" i="1"/>
  <c r="O376" i="1"/>
  <c r="N376" i="1"/>
  <c r="M376" i="1"/>
  <c r="L376" i="1"/>
  <c r="K376" i="1"/>
  <c r="O375" i="1"/>
  <c r="N375" i="1"/>
  <c r="M375" i="1"/>
  <c r="L375" i="1"/>
  <c r="K375" i="1"/>
  <c r="O374" i="1"/>
  <c r="N374" i="1"/>
  <c r="M374" i="1"/>
  <c r="L374" i="1"/>
  <c r="K374" i="1"/>
  <c r="O373" i="1"/>
  <c r="N373" i="1"/>
  <c r="M373" i="1"/>
  <c r="L373" i="1"/>
  <c r="K373" i="1"/>
  <c r="O372" i="1"/>
  <c r="N372" i="1"/>
  <c r="M372" i="1"/>
  <c r="L372" i="1"/>
  <c r="K372" i="1"/>
  <c r="O371" i="1"/>
  <c r="N371" i="1"/>
  <c r="M371" i="1"/>
  <c r="L371" i="1"/>
  <c r="K371" i="1"/>
  <c r="O370" i="1"/>
  <c r="N370" i="1"/>
  <c r="M370" i="1"/>
  <c r="L370" i="1"/>
  <c r="K370" i="1"/>
  <c r="O369" i="1"/>
  <c r="N369" i="1"/>
  <c r="M369" i="1"/>
  <c r="L369" i="1"/>
  <c r="K369" i="1"/>
  <c r="O368" i="1"/>
  <c r="N368" i="1"/>
  <c r="M368" i="1"/>
  <c r="L368" i="1"/>
  <c r="K368" i="1"/>
  <c r="O367" i="1"/>
  <c r="N367" i="1"/>
  <c r="M367" i="1"/>
  <c r="L367" i="1"/>
  <c r="K367" i="1"/>
  <c r="O366" i="1"/>
  <c r="M366" i="1"/>
  <c r="O365" i="1"/>
  <c r="N365" i="1"/>
  <c r="M365" i="1"/>
  <c r="L365" i="1"/>
  <c r="K365" i="1"/>
  <c r="O364" i="1"/>
  <c r="N364" i="1"/>
  <c r="M364" i="1"/>
  <c r="L364" i="1"/>
  <c r="K364" i="1"/>
  <c r="O363" i="1"/>
  <c r="N363" i="1"/>
  <c r="M363" i="1"/>
  <c r="L363" i="1"/>
  <c r="K363" i="1"/>
  <c r="O362" i="1"/>
  <c r="N362" i="1"/>
  <c r="M362" i="1"/>
  <c r="L362" i="1"/>
  <c r="K362" i="1"/>
  <c r="O361" i="1"/>
  <c r="N361" i="1"/>
  <c r="M361" i="1"/>
  <c r="L361" i="1"/>
  <c r="K361" i="1"/>
  <c r="O360" i="1"/>
  <c r="N360" i="1"/>
  <c r="M360" i="1"/>
  <c r="L360" i="1"/>
  <c r="K360" i="1"/>
  <c r="O359" i="1"/>
  <c r="N359" i="1"/>
  <c r="M359" i="1"/>
  <c r="L359" i="1"/>
  <c r="K359" i="1"/>
  <c r="O358" i="1"/>
  <c r="N358" i="1"/>
  <c r="M358" i="1"/>
  <c r="L358" i="1"/>
  <c r="K358" i="1"/>
  <c r="O357" i="1"/>
  <c r="N357" i="1"/>
  <c r="M357" i="1"/>
  <c r="L357" i="1"/>
  <c r="K357" i="1"/>
  <c r="O356" i="1"/>
  <c r="N356" i="1"/>
  <c r="M356" i="1"/>
  <c r="L356" i="1"/>
  <c r="K356" i="1"/>
  <c r="O355" i="1"/>
  <c r="N355" i="1"/>
  <c r="M355" i="1"/>
  <c r="L355" i="1"/>
  <c r="K355" i="1"/>
  <c r="O353" i="1"/>
  <c r="N353" i="1"/>
  <c r="M353" i="1"/>
  <c r="L353" i="1"/>
  <c r="K353" i="1"/>
  <c r="O352" i="1"/>
  <c r="N352" i="1"/>
  <c r="M352" i="1"/>
  <c r="L352" i="1"/>
  <c r="K352" i="1"/>
  <c r="O351" i="1"/>
  <c r="N351" i="1"/>
  <c r="M351" i="1"/>
  <c r="L351" i="1"/>
  <c r="K351" i="1"/>
  <c r="O350" i="1"/>
  <c r="N350" i="1"/>
  <c r="M350" i="1"/>
  <c r="L350" i="1"/>
  <c r="K350" i="1"/>
  <c r="O349" i="1"/>
  <c r="N349" i="1"/>
  <c r="M349" i="1"/>
  <c r="L349" i="1"/>
  <c r="K349" i="1"/>
  <c r="O348" i="1"/>
  <c r="N348" i="1"/>
  <c r="M348" i="1"/>
  <c r="L348" i="1"/>
  <c r="K348" i="1"/>
  <c r="O347" i="1"/>
  <c r="N347" i="1"/>
  <c r="M347" i="1"/>
  <c r="L347" i="1"/>
  <c r="K347" i="1"/>
  <c r="O346" i="1"/>
  <c r="N346" i="1"/>
  <c r="M346" i="1"/>
  <c r="L346" i="1"/>
  <c r="K346" i="1"/>
  <c r="O345" i="1"/>
  <c r="N345" i="1"/>
  <c r="M345" i="1"/>
  <c r="L345" i="1"/>
  <c r="K345" i="1"/>
  <c r="O344" i="1"/>
  <c r="N344" i="1"/>
  <c r="M344" i="1"/>
  <c r="L344" i="1"/>
  <c r="K344" i="1"/>
  <c r="O343" i="1"/>
  <c r="N343" i="1"/>
  <c r="M343" i="1"/>
  <c r="L343" i="1"/>
  <c r="K343" i="1"/>
  <c r="O342" i="1"/>
  <c r="N342" i="1"/>
  <c r="M342" i="1"/>
  <c r="L342" i="1"/>
  <c r="K342" i="1"/>
  <c r="O341" i="1"/>
  <c r="N341" i="1"/>
  <c r="M341" i="1"/>
  <c r="L341" i="1"/>
  <c r="K341" i="1"/>
  <c r="O340" i="1"/>
  <c r="N340" i="1"/>
  <c r="M340" i="1"/>
  <c r="L340" i="1"/>
  <c r="K340" i="1"/>
  <c r="O339" i="1"/>
  <c r="N339" i="1"/>
  <c r="M339" i="1"/>
  <c r="L339" i="1"/>
  <c r="K339" i="1"/>
  <c r="O338" i="1"/>
  <c r="N338" i="1"/>
  <c r="M338" i="1"/>
  <c r="L338" i="1"/>
  <c r="K338" i="1"/>
  <c r="N337" i="1"/>
  <c r="O336" i="1"/>
  <c r="N336" i="1"/>
  <c r="M336" i="1"/>
  <c r="L336" i="1"/>
  <c r="K336" i="1"/>
  <c r="O335" i="1"/>
  <c r="N335" i="1"/>
  <c r="M335" i="1"/>
  <c r="L335" i="1"/>
  <c r="K335" i="1"/>
  <c r="O334" i="1"/>
  <c r="N334" i="1"/>
  <c r="M334" i="1"/>
  <c r="L334" i="1"/>
  <c r="K334" i="1"/>
  <c r="O333" i="1"/>
  <c r="N333" i="1"/>
  <c r="M333" i="1"/>
  <c r="L333" i="1"/>
  <c r="K333" i="1"/>
  <c r="O332" i="1"/>
  <c r="N332" i="1"/>
  <c r="M332" i="1"/>
  <c r="L332" i="1"/>
  <c r="K332" i="1"/>
  <c r="O331" i="1"/>
  <c r="N331" i="1"/>
  <c r="M331" i="1"/>
  <c r="L331" i="1"/>
  <c r="K331" i="1"/>
  <c r="O330" i="1"/>
  <c r="N330" i="1"/>
  <c r="M330" i="1"/>
  <c r="L330" i="1"/>
  <c r="K330" i="1"/>
  <c r="O329" i="1"/>
  <c r="N329" i="1"/>
  <c r="M329" i="1"/>
  <c r="L329" i="1"/>
  <c r="K329" i="1"/>
  <c r="O328" i="1"/>
  <c r="N328" i="1"/>
  <c r="M328" i="1"/>
  <c r="L328" i="1"/>
  <c r="K328" i="1"/>
  <c r="O327" i="1"/>
  <c r="N327" i="1"/>
  <c r="M327" i="1"/>
  <c r="L327" i="1"/>
  <c r="K327" i="1"/>
  <c r="O326" i="1"/>
  <c r="N326" i="1"/>
  <c r="M326" i="1"/>
  <c r="L326" i="1"/>
  <c r="K326" i="1"/>
  <c r="L325" i="1"/>
  <c r="O324" i="1"/>
  <c r="N324" i="1"/>
  <c r="M324" i="1"/>
  <c r="L324" i="1"/>
  <c r="K324" i="1"/>
  <c r="O323" i="1"/>
  <c r="N323" i="1"/>
  <c r="M323" i="1"/>
  <c r="L323" i="1"/>
  <c r="K323" i="1"/>
  <c r="O322" i="1"/>
  <c r="N322" i="1"/>
  <c r="M322" i="1"/>
  <c r="L322" i="1"/>
  <c r="K322" i="1"/>
  <c r="O321" i="1"/>
  <c r="N321" i="1"/>
  <c r="M321" i="1"/>
  <c r="L321" i="1"/>
  <c r="K321" i="1"/>
  <c r="O320" i="1"/>
  <c r="N320" i="1"/>
  <c r="M320" i="1"/>
  <c r="L320" i="1"/>
  <c r="K320" i="1"/>
  <c r="O319" i="1"/>
  <c r="N319" i="1"/>
  <c r="M319" i="1"/>
  <c r="L319" i="1"/>
  <c r="K319" i="1"/>
  <c r="O318" i="1"/>
  <c r="N318" i="1"/>
  <c r="M318" i="1"/>
  <c r="L318" i="1"/>
  <c r="K318" i="1"/>
  <c r="O316" i="1"/>
  <c r="N316" i="1"/>
  <c r="M316" i="1"/>
  <c r="L316" i="1"/>
  <c r="K316" i="1"/>
  <c r="O315" i="1"/>
  <c r="N315" i="1"/>
  <c r="M315" i="1"/>
  <c r="L315" i="1"/>
  <c r="K315" i="1"/>
  <c r="O314" i="1"/>
  <c r="N314" i="1"/>
  <c r="M314" i="1"/>
  <c r="L314" i="1"/>
  <c r="K314" i="1"/>
  <c r="O313" i="1"/>
  <c r="N313" i="1"/>
  <c r="M313" i="1"/>
  <c r="L313" i="1"/>
  <c r="K313" i="1"/>
  <c r="O312" i="1"/>
  <c r="N312" i="1"/>
  <c r="M312" i="1"/>
  <c r="L312" i="1"/>
  <c r="K312" i="1"/>
  <c r="O311" i="1"/>
  <c r="N311" i="1"/>
  <c r="M311" i="1"/>
  <c r="L311" i="1"/>
  <c r="K311" i="1"/>
  <c r="O310" i="1"/>
  <c r="N310" i="1"/>
  <c r="M310" i="1"/>
  <c r="L310" i="1"/>
  <c r="K310" i="1"/>
  <c r="O309" i="1"/>
  <c r="N309" i="1"/>
  <c r="M309" i="1"/>
  <c r="L309" i="1"/>
  <c r="K309" i="1"/>
  <c r="O308" i="1"/>
  <c r="N308" i="1"/>
  <c r="M308" i="1"/>
  <c r="L308" i="1"/>
  <c r="K308" i="1"/>
  <c r="O306" i="1"/>
  <c r="N306" i="1"/>
  <c r="M306" i="1"/>
  <c r="L306" i="1"/>
  <c r="K306" i="1"/>
  <c r="O305" i="1"/>
  <c r="N305" i="1"/>
  <c r="M305" i="1"/>
  <c r="L305" i="1"/>
  <c r="K305" i="1"/>
  <c r="O304" i="1"/>
  <c r="N304" i="1"/>
  <c r="M304" i="1"/>
  <c r="L304" i="1"/>
  <c r="K304" i="1"/>
  <c r="O303" i="1"/>
  <c r="N303" i="1"/>
  <c r="M303" i="1"/>
  <c r="L303" i="1"/>
  <c r="K303" i="1"/>
  <c r="O302" i="1"/>
  <c r="N302" i="1"/>
  <c r="M302" i="1"/>
  <c r="L302" i="1"/>
  <c r="K302" i="1"/>
  <c r="O301" i="1"/>
  <c r="N301" i="1"/>
  <c r="M301" i="1"/>
  <c r="L301" i="1"/>
  <c r="K301" i="1"/>
  <c r="O300" i="1"/>
  <c r="N300" i="1"/>
  <c r="M300" i="1"/>
  <c r="L300" i="1"/>
  <c r="K300" i="1"/>
  <c r="O299" i="1"/>
  <c r="N299" i="1"/>
  <c r="M299" i="1"/>
  <c r="L299" i="1"/>
  <c r="K299" i="1"/>
  <c r="O298" i="1"/>
  <c r="N298" i="1"/>
  <c r="M298" i="1"/>
  <c r="L298" i="1"/>
  <c r="K298" i="1"/>
  <c r="O297" i="1"/>
  <c r="N297" i="1"/>
  <c r="M297" i="1"/>
  <c r="L297" i="1"/>
  <c r="K297" i="1"/>
  <c r="M296" i="1"/>
  <c r="K296" i="1"/>
  <c r="O295" i="1"/>
  <c r="N295" i="1"/>
  <c r="M295" i="1"/>
  <c r="L295" i="1"/>
  <c r="K295" i="1"/>
  <c r="O294" i="1"/>
  <c r="N294" i="1"/>
  <c r="M294" i="1"/>
  <c r="L294" i="1"/>
  <c r="K294" i="1"/>
  <c r="O293" i="1"/>
  <c r="N293" i="1"/>
  <c r="M293" i="1"/>
  <c r="L293" i="1"/>
  <c r="K293" i="1"/>
  <c r="O292" i="1"/>
  <c r="N292" i="1"/>
  <c r="M292" i="1"/>
  <c r="L292" i="1"/>
  <c r="K292" i="1"/>
  <c r="O291" i="1"/>
  <c r="N291" i="1"/>
  <c r="M291" i="1"/>
  <c r="L291" i="1"/>
  <c r="K291" i="1"/>
  <c r="O290" i="1"/>
  <c r="N290" i="1"/>
  <c r="M290" i="1"/>
  <c r="L290" i="1"/>
  <c r="K290" i="1"/>
  <c r="O289" i="1"/>
  <c r="N289" i="1"/>
  <c r="M289" i="1"/>
  <c r="L289" i="1"/>
  <c r="K289" i="1"/>
  <c r="O287" i="1"/>
  <c r="N287" i="1"/>
  <c r="M287" i="1"/>
  <c r="L287" i="1"/>
  <c r="K287" i="1"/>
  <c r="O286" i="1"/>
  <c r="N286" i="1"/>
  <c r="M286" i="1"/>
  <c r="L286" i="1"/>
  <c r="K286" i="1"/>
  <c r="O285" i="1"/>
  <c r="N285" i="1"/>
  <c r="M285" i="1"/>
  <c r="L285" i="1"/>
  <c r="K285" i="1"/>
  <c r="O284" i="1"/>
  <c r="N284" i="1"/>
  <c r="M284" i="1"/>
  <c r="L284" i="1"/>
  <c r="K284" i="1"/>
  <c r="O283" i="1"/>
  <c r="N283" i="1"/>
  <c r="M283" i="1"/>
  <c r="L283" i="1"/>
  <c r="K283" i="1"/>
  <c r="O282" i="1"/>
  <c r="N282" i="1"/>
  <c r="M282" i="1"/>
  <c r="L282" i="1"/>
  <c r="K282" i="1"/>
  <c r="O281" i="1"/>
  <c r="N281" i="1"/>
  <c r="M281" i="1"/>
  <c r="L281" i="1"/>
  <c r="K281" i="1"/>
  <c r="O280" i="1"/>
  <c r="N280" i="1"/>
  <c r="M280" i="1"/>
  <c r="L280" i="1"/>
  <c r="K280" i="1"/>
  <c r="O279" i="1"/>
  <c r="N279" i="1"/>
  <c r="M279" i="1"/>
  <c r="L279" i="1"/>
  <c r="K279" i="1"/>
  <c r="O278" i="1"/>
  <c r="N278" i="1"/>
  <c r="M278" i="1"/>
  <c r="L278" i="1"/>
  <c r="K278" i="1"/>
  <c r="O277" i="1"/>
  <c r="N277" i="1"/>
  <c r="M277" i="1"/>
  <c r="L277" i="1"/>
  <c r="K277" i="1"/>
  <c r="O276" i="1"/>
  <c r="N276" i="1"/>
  <c r="M276" i="1"/>
  <c r="L276" i="1"/>
  <c r="K276" i="1"/>
  <c r="O275" i="1"/>
  <c r="N275" i="1"/>
  <c r="M275" i="1"/>
  <c r="L275" i="1"/>
  <c r="K275" i="1"/>
  <c r="O274" i="1"/>
  <c r="N274" i="1"/>
  <c r="M274" i="1"/>
  <c r="L274" i="1"/>
  <c r="K274" i="1"/>
  <c r="O273" i="1"/>
  <c r="N273" i="1"/>
  <c r="M273" i="1"/>
  <c r="L273" i="1"/>
  <c r="K273" i="1"/>
  <c r="O272" i="1"/>
  <c r="N272" i="1"/>
  <c r="M272" i="1"/>
  <c r="L272" i="1"/>
  <c r="K272" i="1"/>
  <c r="O270" i="1"/>
  <c r="N270" i="1"/>
  <c r="M270" i="1"/>
  <c r="L270" i="1"/>
  <c r="K270" i="1"/>
  <c r="O269" i="1"/>
  <c r="N269" i="1"/>
  <c r="M269" i="1"/>
  <c r="L269" i="1"/>
  <c r="K269" i="1"/>
  <c r="O268" i="1"/>
  <c r="N268" i="1"/>
  <c r="M268" i="1"/>
  <c r="L268" i="1"/>
  <c r="K268" i="1"/>
  <c r="O267" i="1"/>
  <c r="N267" i="1"/>
  <c r="M267" i="1"/>
  <c r="L267" i="1"/>
  <c r="K267" i="1"/>
  <c r="O266" i="1"/>
  <c r="N266" i="1"/>
  <c r="M266" i="1"/>
  <c r="L266" i="1"/>
  <c r="K266" i="1"/>
  <c r="O265" i="1"/>
  <c r="N265" i="1"/>
  <c r="M265" i="1"/>
  <c r="L265" i="1"/>
  <c r="K265" i="1"/>
  <c r="O264" i="1"/>
  <c r="N264" i="1"/>
  <c r="M264" i="1"/>
  <c r="L264" i="1"/>
  <c r="K264" i="1"/>
  <c r="O262" i="1"/>
  <c r="N262" i="1"/>
  <c r="M262" i="1"/>
  <c r="L262" i="1"/>
  <c r="K262" i="1"/>
  <c r="O261" i="1"/>
  <c r="N261" i="1"/>
  <c r="M261" i="1"/>
  <c r="L261" i="1"/>
  <c r="K261" i="1"/>
  <c r="O260" i="1"/>
  <c r="N260" i="1"/>
  <c r="M260" i="1"/>
  <c r="L260" i="1"/>
  <c r="K260" i="1"/>
  <c r="O259" i="1"/>
  <c r="N259" i="1"/>
  <c r="M259" i="1"/>
  <c r="L259" i="1"/>
  <c r="K259" i="1"/>
  <c r="O258" i="1"/>
  <c r="N258" i="1"/>
  <c r="M258" i="1"/>
  <c r="L258" i="1"/>
  <c r="K258" i="1"/>
  <c r="O257" i="1"/>
  <c r="N257" i="1"/>
  <c r="M257" i="1"/>
  <c r="L257" i="1"/>
  <c r="K257" i="1"/>
  <c r="O256" i="1"/>
  <c r="N256" i="1"/>
  <c r="M256" i="1"/>
  <c r="L256" i="1"/>
  <c r="K256" i="1"/>
  <c r="O254" i="1"/>
  <c r="N254" i="1"/>
  <c r="M254" i="1"/>
  <c r="L254" i="1"/>
  <c r="K254" i="1"/>
  <c r="O253" i="1"/>
  <c r="N253" i="1"/>
  <c r="M253" i="1"/>
  <c r="L253" i="1"/>
  <c r="K253" i="1"/>
  <c r="O252" i="1"/>
  <c r="N252" i="1"/>
  <c r="M252" i="1"/>
  <c r="L252" i="1"/>
  <c r="K252" i="1"/>
  <c r="O251" i="1"/>
  <c r="N251" i="1"/>
  <c r="M251" i="1"/>
  <c r="L251" i="1"/>
  <c r="K251" i="1"/>
  <c r="O250" i="1"/>
  <c r="N250" i="1"/>
  <c r="M250" i="1"/>
  <c r="L250" i="1"/>
  <c r="K250" i="1"/>
  <c r="O249" i="1"/>
  <c r="N249" i="1"/>
  <c r="M249" i="1"/>
  <c r="L249" i="1"/>
  <c r="K249" i="1"/>
  <c r="O248" i="1"/>
  <c r="N248" i="1"/>
  <c r="M248" i="1"/>
  <c r="L248" i="1"/>
  <c r="K248" i="1"/>
  <c r="O247" i="1"/>
  <c r="N247" i="1"/>
  <c r="M247" i="1"/>
  <c r="L247" i="1"/>
  <c r="K247" i="1"/>
  <c r="O246" i="1"/>
  <c r="N246" i="1"/>
  <c r="M246" i="1"/>
  <c r="L246" i="1"/>
  <c r="K246" i="1"/>
  <c r="O245" i="1"/>
  <c r="N245" i="1"/>
  <c r="M245" i="1"/>
  <c r="L245" i="1"/>
  <c r="K245" i="1"/>
  <c r="O244" i="1"/>
  <c r="N244" i="1"/>
  <c r="M244" i="1"/>
  <c r="L244" i="1"/>
  <c r="K244" i="1"/>
  <c r="O243" i="1"/>
  <c r="N243" i="1"/>
  <c r="M243" i="1"/>
  <c r="L243" i="1"/>
  <c r="K243" i="1"/>
  <c r="O242" i="1"/>
  <c r="N242" i="1"/>
  <c r="M242" i="1"/>
  <c r="L242" i="1"/>
  <c r="K242" i="1"/>
  <c r="O241" i="1"/>
  <c r="N241" i="1"/>
  <c r="M241" i="1"/>
  <c r="L241" i="1"/>
  <c r="K241" i="1"/>
  <c r="O240" i="1"/>
  <c r="N240" i="1"/>
  <c r="M240" i="1"/>
  <c r="L240" i="1"/>
  <c r="K240" i="1"/>
  <c r="O239" i="1"/>
  <c r="N239" i="1"/>
  <c r="M239" i="1"/>
  <c r="L239" i="1"/>
  <c r="K239" i="1"/>
  <c r="O238" i="1"/>
  <c r="N238" i="1"/>
  <c r="M238" i="1"/>
  <c r="L238" i="1"/>
  <c r="K238" i="1"/>
  <c r="O236" i="1"/>
  <c r="N236" i="1"/>
  <c r="M236" i="1"/>
  <c r="L236" i="1"/>
  <c r="K236" i="1"/>
  <c r="O235" i="1"/>
  <c r="N235" i="1"/>
  <c r="M235" i="1"/>
  <c r="L235" i="1"/>
  <c r="K235" i="1"/>
  <c r="O234" i="1"/>
  <c r="N234" i="1"/>
  <c r="M234" i="1"/>
  <c r="L234" i="1"/>
  <c r="K234" i="1"/>
  <c r="O233" i="1"/>
  <c r="N233" i="1"/>
  <c r="M233" i="1"/>
  <c r="L233" i="1"/>
  <c r="K233" i="1"/>
  <c r="O232" i="1"/>
  <c r="N232" i="1"/>
  <c r="M232" i="1"/>
  <c r="L232" i="1"/>
  <c r="K232" i="1"/>
  <c r="O231" i="1"/>
  <c r="N231" i="1"/>
  <c r="M231" i="1"/>
  <c r="L231" i="1"/>
  <c r="K231" i="1"/>
  <c r="O230" i="1"/>
  <c r="N230" i="1"/>
  <c r="M230" i="1"/>
  <c r="L230" i="1"/>
  <c r="K230" i="1"/>
  <c r="O229" i="1"/>
  <c r="N229" i="1"/>
  <c r="M229" i="1"/>
  <c r="L229" i="1"/>
  <c r="K229" i="1"/>
  <c r="O228" i="1"/>
  <c r="N228" i="1"/>
  <c r="M228" i="1"/>
  <c r="L228" i="1"/>
  <c r="K228" i="1"/>
  <c r="O227" i="1"/>
  <c r="N227" i="1"/>
  <c r="M227" i="1"/>
  <c r="L227" i="1"/>
  <c r="K227" i="1"/>
  <c r="O226" i="1"/>
  <c r="N226" i="1"/>
  <c r="M226" i="1"/>
  <c r="L226" i="1"/>
  <c r="K226" i="1"/>
  <c r="O225" i="1"/>
  <c r="N225" i="1"/>
  <c r="M225" i="1"/>
  <c r="L225" i="1"/>
  <c r="K225" i="1"/>
  <c r="O224" i="1"/>
  <c r="N224" i="1"/>
  <c r="M224" i="1"/>
  <c r="L224" i="1"/>
  <c r="K224" i="1"/>
  <c r="O223" i="1"/>
  <c r="N223" i="1"/>
  <c r="M223" i="1"/>
  <c r="L223" i="1"/>
  <c r="K223" i="1"/>
  <c r="O222" i="1"/>
  <c r="N222" i="1"/>
  <c r="M222" i="1"/>
  <c r="L222" i="1"/>
  <c r="K222" i="1"/>
  <c r="O221" i="1"/>
  <c r="N221" i="1"/>
  <c r="M221" i="1"/>
  <c r="L221" i="1"/>
  <c r="K221" i="1"/>
  <c r="O220" i="1"/>
  <c r="N220" i="1"/>
  <c r="M220" i="1"/>
  <c r="L220" i="1"/>
  <c r="K220" i="1"/>
  <c r="O219" i="1"/>
  <c r="N219" i="1"/>
  <c r="M219" i="1"/>
  <c r="L219" i="1"/>
  <c r="K219" i="1"/>
  <c r="O218" i="1"/>
  <c r="N218" i="1"/>
  <c r="M218" i="1"/>
  <c r="L218" i="1"/>
  <c r="K218" i="1"/>
  <c r="O217" i="1"/>
  <c r="N217" i="1"/>
  <c r="M217" i="1"/>
  <c r="L217" i="1"/>
  <c r="K217" i="1"/>
  <c r="O216" i="1"/>
  <c r="N216" i="1"/>
  <c r="M216" i="1"/>
  <c r="L216" i="1"/>
  <c r="K216" i="1"/>
  <c r="O215" i="1"/>
  <c r="N215" i="1"/>
  <c r="M215" i="1"/>
  <c r="L215" i="1"/>
  <c r="K215" i="1"/>
  <c r="O214" i="1"/>
  <c r="N214" i="1"/>
  <c r="M214" i="1"/>
  <c r="L214" i="1"/>
  <c r="K214" i="1"/>
  <c r="O213" i="1"/>
  <c r="N213" i="1"/>
  <c r="M213" i="1"/>
  <c r="L213" i="1"/>
  <c r="K213" i="1"/>
  <c r="O212" i="1"/>
  <c r="N212" i="1"/>
  <c r="M212" i="1"/>
  <c r="L212" i="1"/>
  <c r="K212" i="1"/>
  <c r="O211" i="1"/>
  <c r="N211" i="1"/>
  <c r="M211" i="1"/>
  <c r="L211" i="1"/>
  <c r="K211" i="1"/>
  <c r="O210" i="1"/>
  <c r="N210" i="1"/>
  <c r="M210" i="1"/>
  <c r="L210" i="1"/>
  <c r="K210" i="1"/>
  <c r="O209" i="1"/>
  <c r="N209" i="1"/>
  <c r="M209" i="1"/>
  <c r="L209" i="1"/>
  <c r="K209" i="1"/>
  <c r="O207" i="1"/>
  <c r="N207" i="1"/>
  <c r="M207" i="1"/>
  <c r="L207" i="1"/>
  <c r="K207" i="1"/>
  <c r="O206" i="1"/>
  <c r="N206" i="1"/>
  <c r="M206" i="1"/>
  <c r="L206" i="1"/>
  <c r="K206" i="1"/>
  <c r="O205" i="1"/>
  <c r="N205" i="1"/>
  <c r="M205" i="1"/>
  <c r="L205" i="1"/>
  <c r="K205" i="1"/>
  <c r="O204" i="1"/>
  <c r="N204" i="1"/>
  <c r="M204" i="1"/>
  <c r="L204" i="1"/>
  <c r="K204" i="1"/>
  <c r="O203" i="1"/>
  <c r="N203" i="1"/>
  <c r="M203" i="1"/>
  <c r="L203" i="1"/>
  <c r="K203" i="1"/>
  <c r="O202" i="1"/>
  <c r="N202" i="1"/>
  <c r="M202" i="1"/>
  <c r="L202" i="1"/>
  <c r="K202" i="1"/>
  <c r="O201" i="1"/>
  <c r="N201" i="1"/>
  <c r="M201" i="1"/>
  <c r="L201" i="1"/>
  <c r="K201" i="1"/>
  <c r="O200" i="1"/>
  <c r="N200" i="1"/>
  <c r="M200" i="1"/>
  <c r="L200" i="1"/>
  <c r="K200" i="1"/>
  <c r="O198" i="1"/>
  <c r="N198" i="1"/>
  <c r="M198" i="1"/>
  <c r="L198" i="1"/>
  <c r="K198" i="1"/>
  <c r="O197" i="1"/>
  <c r="N197" i="1"/>
  <c r="M197" i="1"/>
  <c r="L197" i="1"/>
  <c r="K197" i="1"/>
  <c r="O196" i="1"/>
  <c r="N196" i="1"/>
  <c r="M196" i="1"/>
  <c r="L196" i="1"/>
  <c r="K196" i="1"/>
  <c r="O195" i="1"/>
  <c r="N195" i="1"/>
  <c r="M195" i="1"/>
  <c r="L195" i="1"/>
  <c r="K195" i="1"/>
  <c r="O194" i="1"/>
  <c r="N194" i="1"/>
  <c r="M194" i="1"/>
  <c r="L194" i="1"/>
  <c r="K194" i="1"/>
  <c r="O193" i="1"/>
  <c r="N193" i="1"/>
  <c r="M193" i="1"/>
  <c r="L193" i="1"/>
  <c r="K193" i="1"/>
  <c r="O192" i="1"/>
  <c r="N192" i="1"/>
  <c r="M192" i="1"/>
  <c r="L192" i="1"/>
  <c r="K192" i="1"/>
  <c r="O191" i="1"/>
  <c r="N191" i="1"/>
  <c r="M191" i="1"/>
  <c r="L191" i="1"/>
  <c r="K191" i="1"/>
  <c r="O190" i="1"/>
  <c r="N190" i="1"/>
  <c r="M190" i="1"/>
  <c r="L190" i="1"/>
  <c r="K190" i="1"/>
  <c r="O189" i="1"/>
  <c r="N189" i="1"/>
  <c r="M189" i="1"/>
  <c r="L189" i="1"/>
  <c r="K189" i="1"/>
  <c r="O188" i="1"/>
  <c r="N188" i="1"/>
  <c r="M188" i="1"/>
  <c r="L188" i="1"/>
  <c r="K188" i="1"/>
  <c r="O187" i="1"/>
  <c r="N187" i="1"/>
  <c r="M187" i="1"/>
  <c r="L187" i="1"/>
  <c r="K187" i="1"/>
  <c r="O186" i="1"/>
  <c r="N186" i="1"/>
  <c r="M186" i="1"/>
  <c r="L186" i="1"/>
  <c r="K186" i="1"/>
  <c r="O185" i="1"/>
  <c r="N185" i="1"/>
  <c r="M185" i="1"/>
  <c r="L185" i="1"/>
  <c r="K185" i="1"/>
  <c r="O184" i="1"/>
  <c r="N184" i="1"/>
  <c r="M184" i="1"/>
  <c r="L184" i="1"/>
  <c r="K184" i="1"/>
  <c r="O182" i="1"/>
  <c r="N182" i="1"/>
  <c r="M182" i="1"/>
  <c r="L182" i="1"/>
  <c r="K182" i="1"/>
  <c r="O181" i="1"/>
  <c r="N181" i="1"/>
  <c r="M181" i="1"/>
  <c r="L181" i="1"/>
  <c r="K181" i="1"/>
  <c r="O180" i="1"/>
  <c r="N180" i="1"/>
  <c r="M180" i="1"/>
  <c r="L180" i="1"/>
  <c r="K180" i="1"/>
  <c r="O179" i="1"/>
  <c r="N179" i="1"/>
  <c r="M179" i="1"/>
  <c r="L179" i="1"/>
  <c r="K179" i="1"/>
  <c r="O178" i="1"/>
  <c r="N178" i="1"/>
  <c r="M178" i="1"/>
  <c r="L178" i="1"/>
  <c r="K178" i="1"/>
  <c r="O177" i="1"/>
  <c r="N177" i="1"/>
  <c r="M177" i="1"/>
  <c r="L177" i="1"/>
  <c r="K177" i="1"/>
  <c r="O176" i="1"/>
  <c r="N176" i="1"/>
  <c r="M176" i="1"/>
  <c r="L176" i="1"/>
  <c r="K176" i="1"/>
  <c r="O175" i="1"/>
  <c r="N175" i="1"/>
  <c r="M175" i="1"/>
  <c r="L175" i="1"/>
  <c r="K175" i="1"/>
  <c r="O174" i="1"/>
  <c r="N174" i="1"/>
  <c r="M174" i="1"/>
  <c r="L174" i="1"/>
  <c r="K174" i="1"/>
  <c r="O173" i="1"/>
  <c r="N173" i="1"/>
  <c r="M173" i="1"/>
  <c r="L173" i="1"/>
  <c r="K173" i="1"/>
  <c r="O172" i="1"/>
  <c r="N172" i="1"/>
  <c r="M172" i="1"/>
  <c r="L172" i="1"/>
  <c r="K172" i="1"/>
  <c r="O171" i="1"/>
  <c r="N171" i="1"/>
  <c r="M171" i="1"/>
  <c r="L171" i="1"/>
  <c r="K171" i="1"/>
  <c r="O170" i="1"/>
  <c r="N170" i="1"/>
  <c r="M170" i="1"/>
  <c r="L170" i="1"/>
  <c r="K170" i="1"/>
  <c r="O168" i="1"/>
  <c r="N168" i="1"/>
  <c r="M168" i="1"/>
  <c r="L168" i="1"/>
  <c r="K168" i="1"/>
  <c r="O167" i="1"/>
  <c r="N167" i="1"/>
  <c r="M167" i="1"/>
  <c r="L167" i="1"/>
  <c r="K167" i="1"/>
  <c r="O166" i="1"/>
  <c r="N166" i="1"/>
  <c r="M166" i="1"/>
  <c r="L166" i="1"/>
  <c r="K166" i="1"/>
  <c r="O165" i="1"/>
  <c r="N165" i="1"/>
  <c r="M165" i="1"/>
  <c r="L165" i="1"/>
  <c r="K165" i="1"/>
  <c r="O164" i="1"/>
  <c r="N164" i="1"/>
  <c r="M164" i="1"/>
  <c r="L164" i="1"/>
  <c r="K164" i="1"/>
  <c r="O163" i="1"/>
  <c r="N163" i="1"/>
  <c r="M163" i="1"/>
  <c r="L163" i="1"/>
  <c r="K163" i="1"/>
  <c r="O162" i="1"/>
  <c r="N162" i="1"/>
  <c r="M162" i="1"/>
  <c r="L162" i="1"/>
  <c r="K162" i="1"/>
  <c r="O161" i="1"/>
  <c r="N161" i="1"/>
  <c r="M161" i="1"/>
  <c r="L161" i="1"/>
  <c r="K161" i="1"/>
  <c r="O160" i="1"/>
  <c r="N160" i="1"/>
  <c r="M160" i="1"/>
  <c r="L160" i="1"/>
  <c r="K160" i="1"/>
  <c r="O159" i="1"/>
  <c r="N159" i="1"/>
  <c r="M159" i="1"/>
  <c r="L159" i="1"/>
  <c r="K159" i="1"/>
  <c r="O158" i="1"/>
  <c r="N158" i="1"/>
  <c r="M158" i="1"/>
  <c r="L158" i="1"/>
  <c r="K158" i="1"/>
  <c r="O156" i="1"/>
  <c r="N156" i="1"/>
  <c r="M156" i="1"/>
  <c r="L156" i="1"/>
  <c r="K156" i="1"/>
  <c r="O155" i="1"/>
  <c r="N155" i="1"/>
  <c r="M155" i="1"/>
  <c r="L155" i="1"/>
  <c r="K155" i="1"/>
  <c r="O154" i="1"/>
  <c r="N154" i="1"/>
  <c r="M154" i="1"/>
  <c r="L154" i="1"/>
  <c r="K154" i="1"/>
  <c r="O153" i="1"/>
  <c r="N153" i="1"/>
  <c r="M153" i="1"/>
  <c r="L153" i="1"/>
  <c r="K153" i="1"/>
  <c r="O152" i="1"/>
  <c r="N152" i="1"/>
  <c r="M152" i="1"/>
  <c r="L152" i="1"/>
  <c r="K152" i="1"/>
  <c r="O151" i="1"/>
  <c r="N151" i="1"/>
  <c r="M151" i="1"/>
  <c r="L151" i="1"/>
  <c r="K151" i="1"/>
  <c r="O150" i="1"/>
  <c r="N150" i="1"/>
  <c r="M150" i="1"/>
  <c r="L150" i="1"/>
  <c r="K150" i="1"/>
  <c r="O149" i="1"/>
  <c r="N149" i="1"/>
  <c r="M149" i="1"/>
  <c r="L149" i="1"/>
  <c r="K149" i="1"/>
  <c r="O148" i="1"/>
  <c r="N148" i="1"/>
  <c r="M148" i="1"/>
  <c r="L148" i="1"/>
  <c r="K148" i="1"/>
  <c r="O147" i="1"/>
  <c r="N147" i="1"/>
  <c r="M147" i="1"/>
  <c r="L147" i="1"/>
  <c r="K147" i="1"/>
  <c r="O146" i="1"/>
  <c r="N146" i="1"/>
  <c r="M146" i="1"/>
  <c r="L146" i="1"/>
  <c r="K146" i="1"/>
  <c r="O145" i="1"/>
  <c r="N145" i="1"/>
  <c r="M145" i="1"/>
  <c r="L145" i="1"/>
  <c r="K145" i="1"/>
  <c r="O144" i="1"/>
  <c r="N144" i="1"/>
  <c r="M144" i="1"/>
  <c r="L144" i="1"/>
  <c r="K144" i="1"/>
  <c r="O143" i="1"/>
  <c r="N143" i="1"/>
  <c r="M143" i="1"/>
  <c r="L143" i="1"/>
  <c r="K143" i="1"/>
  <c r="O142" i="1"/>
  <c r="N142" i="1"/>
  <c r="M142" i="1"/>
  <c r="L142" i="1"/>
  <c r="K142" i="1"/>
  <c r="O141" i="1"/>
  <c r="N141" i="1"/>
  <c r="M141" i="1"/>
  <c r="L141" i="1"/>
  <c r="K141" i="1"/>
  <c r="O140" i="1"/>
  <c r="N140" i="1"/>
  <c r="M140" i="1"/>
  <c r="L140" i="1"/>
  <c r="K140" i="1"/>
  <c r="O139" i="1"/>
  <c r="N139" i="1"/>
  <c r="M139" i="1"/>
  <c r="L139" i="1"/>
  <c r="K139" i="1"/>
  <c r="O138" i="1"/>
  <c r="N138" i="1"/>
  <c r="M138" i="1"/>
  <c r="L138" i="1"/>
  <c r="K138" i="1"/>
  <c r="O136" i="1"/>
  <c r="N136" i="1"/>
  <c r="M136" i="1"/>
  <c r="L136" i="1"/>
  <c r="K136" i="1"/>
  <c r="O135" i="1"/>
  <c r="N135" i="1"/>
  <c r="M135" i="1"/>
  <c r="L135" i="1"/>
  <c r="K135" i="1"/>
  <c r="O134" i="1"/>
  <c r="N134" i="1"/>
  <c r="M134" i="1"/>
  <c r="L134" i="1"/>
  <c r="K134" i="1"/>
  <c r="O133" i="1"/>
  <c r="N133" i="1"/>
  <c r="M133" i="1"/>
  <c r="L133" i="1"/>
  <c r="K133" i="1"/>
  <c r="O132" i="1"/>
  <c r="N132" i="1"/>
  <c r="M132" i="1"/>
  <c r="L132" i="1"/>
  <c r="K132" i="1"/>
  <c r="O131" i="1"/>
  <c r="N131" i="1"/>
  <c r="M131" i="1"/>
  <c r="L131" i="1"/>
  <c r="K131" i="1"/>
  <c r="O130" i="1"/>
  <c r="N130" i="1"/>
  <c r="M130" i="1"/>
  <c r="L130" i="1"/>
  <c r="K130" i="1"/>
  <c r="O129" i="1"/>
  <c r="N129" i="1"/>
  <c r="M129" i="1"/>
  <c r="L129" i="1"/>
  <c r="K129" i="1"/>
  <c r="O128" i="1"/>
  <c r="N128" i="1"/>
  <c r="M128" i="1"/>
  <c r="L128" i="1"/>
  <c r="K128" i="1"/>
  <c r="O127" i="1"/>
  <c r="N127" i="1"/>
  <c r="M127" i="1"/>
  <c r="L127" i="1"/>
  <c r="K127" i="1"/>
  <c r="O126" i="1"/>
  <c r="N126" i="1"/>
  <c r="M126" i="1"/>
  <c r="L126" i="1"/>
  <c r="K126" i="1"/>
  <c r="O125" i="1"/>
  <c r="N125" i="1"/>
  <c r="M125" i="1"/>
  <c r="L125" i="1"/>
  <c r="K125" i="1"/>
  <c r="O124" i="1"/>
  <c r="N124" i="1"/>
  <c r="M124" i="1"/>
  <c r="L124" i="1"/>
  <c r="K124" i="1"/>
  <c r="O123" i="1"/>
  <c r="N123" i="1"/>
  <c r="M123" i="1"/>
  <c r="L123" i="1"/>
  <c r="K123" i="1"/>
  <c r="O122" i="1"/>
  <c r="N122" i="1"/>
  <c r="M122" i="1"/>
  <c r="L122" i="1"/>
  <c r="K122" i="1"/>
  <c r="O121" i="1"/>
  <c r="N121" i="1"/>
  <c r="M121" i="1"/>
  <c r="L121" i="1"/>
  <c r="K121" i="1"/>
  <c r="O120" i="1"/>
  <c r="N120" i="1"/>
  <c r="M120" i="1"/>
  <c r="L120" i="1"/>
  <c r="K120" i="1"/>
  <c r="O119" i="1"/>
  <c r="N119" i="1"/>
  <c r="M119" i="1"/>
  <c r="L119" i="1"/>
  <c r="K119" i="1"/>
  <c r="O118" i="1"/>
  <c r="N118" i="1"/>
  <c r="M118" i="1"/>
  <c r="L118" i="1"/>
  <c r="K118" i="1"/>
  <c r="L117" i="1"/>
  <c r="O116" i="1"/>
  <c r="N116" i="1"/>
  <c r="M116" i="1"/>
  <c r="L116" i="1"/>
  <c r="K116" i="1"/>
  <c r="O115" i="1"/>
  <c r="N115" i="1"/>
  <c r="M115" i="1"/>
  <c r="L115" i="1"/>
  <c r="K115" i="1"/>
  <c r="O114" i="1"/>
  <c r="N114" i="1"/>
  <c r="M114" i="1"/>
  <c r="L114" i="1"/>
  <c r="K114" i="1"/>
  <c r="O113" i="1"/>
  <c r="N113" i="1"/>
  <c r="M113" i="1"/>
  <c r="L113" i="1"/>
  <c r="K113" i="1"/>
  <c r="O112" i="1"/>
  <c r="N112" i="1"/>
  <c r="M112" i="1"/>
  <c r="L112" i="1"/>
  <c r="K112" i="1"/>
  <c r="O111" i="1"/>
  <c r="N111" i="1"/>
  <c r="M111" i="1"/>
  <c r="L111" i="1"/>
  <c r="K111" i="1"/>
  <c r="O110" i="1"/>
  <c r="N110" i="1"/>
  <c r="M110" i="1"/>
  <c r="L110" i="1"/>
  <c r="K110" i="1"/>
  <c r="O108" i="1"/>
  <c r="N108" i="1"/>
  <c r="M108" i="1"/>
  <c r="L108" i="1"/>
  <c r="K108" i="1"/>
  <c r="O107" i="1"/>
  <c r="N107" i="1"/>
  <c r="M107" i="1"/>
  <c r="L107" i="1"/>
  <c r="K107" i="1"/>
  <c r="O106" i="1"/>
  <c r="N106" i="1"/>
  <c r="M106" i="1"/>
  <c r="L106" i="1"/>
  <c r="K106" i="1"/>
  <c r="O105" i="1"/>
  <c r="N105" i="1"/>
  <c r="M105" i="1"/>
  <c r="L105" i="1"/>
  <c r="K105" i="1"/>
  <c r="O104" i="1"/>
  <c r="N104" i="1"/>
  <c r="M104" i="1"/>
  <c r="L104" i="1"/>
  <c r="K104" i="1"/>
  <c r="O103" i="1"/>
  <c r="N103" i="1"/>
  <c r="M103" i="1"/>
  <c r="L103" i="1"/>
  <c r="K103" i="1"/>
  <c r="O102" i="1"/>
  <c r="N102" i="1"/>
  <c r="M102" i="1"/>
  <c r="L102" i="1"/>
  <c r="K102" i="1"/>
  <c r="O101" i="1"/>
  <c r="N101" i="1"/>
  <c r="M101" i="1"/>
  <c r="L101" i="1"/>
  <c r="K101" i="1"/>
  <c r="O100" i="1"/>
  <c r="N100" i="1"/>
  <c r="M100" i="1"/>
  <c r="L100" i="1"/>
  <c r="K100" i="1"/>
  <c r="O99" i="1"/>
  <c r="N99" i="1"/>
  <c r="M99" i="1"/>
  <c r="L99" i="1"/>
  <c r="K99" i="1"/>
  <c r="O98" i="1"/>
  <c r="N98" i="1"/>
  <c r="M98" i="1"/>
  <c r="L98" i="1"/>
  <c r="K98" i="1"/>
  <c r="O97" i="1"/>
  <c r="N97" i="1"/>
  <c r="M97" i="1"/>
  <c r="L97" i="1"/>
  <c r="K97" i="1"/>
  <c r="O96" i="1"/>
  <c r="N96" i="1"/>
  <c r="M96" i="1"/>
  <c r="L96" i="1"/>
  <c r="K96" i="1"/>
  <c r="O95" i="1"/>
  <c r="N95" i="1"/>
  <c r="M95" i="1"/>
  <c r="L95" i="1"/>
  <c r="K95" i="1"/>
  <c r="O94" i="1"/>
  <c r="N94" i="1"/>
  <c r="M94" i="1"/>
  <c r="L94" i="1"/>
  <c r="K94" i="1"/>
  <c r="O92" i="1"/>
  <c r="N92" i="1"/>
  <c r="M92" i="1"/>
  <c r="L92" i="1"/>
  <c r="K92" i="1"/>
  <c r="O91" i="1"/>
  <c r="N91" i="1"/>
  <c r="M91" i="1"/>
  <c r="L91" i="1"/>
  <c r="K91" i="1"/>
  <c r="O90" i="1"/>
  <c r="N90" i="1"/>
  <c r="M90" i="1"/>
  <c r="L90" i="1"/>
  <c r="K90" i="1"/>
  <c r="O89" i="1"/>
  <c r="N89" i="1"/>
  <c r="M89" i="1"/>
  <c r="L89" i="1"/>
  <c r="K89" i="1"/>
  <c r="O88" i="1"/>
  <c r="N88" i="1"/>
  <c r="M88" i="1"/>
  <c r="L88" i="1"/>
  <c r="K88" i="1"/>
  <c r="O87" i="1"/>
  <c r="N87" i="1"/>
  <c r="M87" i="1"/>
  <c r="L87" i="1"/>
  <c r="K87" i="1"/>
  <c r="O86" i="1"/>
  <c r="N86" i="1"/>
  <c r="M86" i="1"/>
  <c r="L86" i="1"/>
  <c r="K86" i="1"/>
  <c r="L85" i="1"/>
  <c r="O84" i="1"/>
  <c r="N84" i="1"/>
  <c r="M84" i="1"/>
  <c r="L84" i="1"/>
  <c r="K84" i="1"/>
  <c r="O83" i="1"/>
  <c r="N83" i="1"/>
  <c r="M83" i="1"/>
  <c r="L83" i="1"/>
  <c r="K83" i="1"/>
  <c r="O82" i="1"/>
  <c r="N82" i="1"/>
  <c r="M82" i="1"/>
  <c r="L82" i="1"/>
  <c r="K82" i="1"/>
  <c r="O81" i="1"/>
  <c r="N81" i="1"/>
  <c r="M81" i="1"/>
  <c r="L81" i="1"/>
  <c r="K81" i="1"/>
  <c r="O80" i="1"/>
  <c r="N80" i="1"/>
  <c r="M80" i="1"/>
  <c r="L80" i="1"/>
  <c r="K80" i="1"/>
  <c r="O78" i="1"/>
  <c r="N78" i="1"/>
  <c r="M78" i="1"/>
  <c r="L78" i="1"/>
  <c r="K78" i="1"/>
  <c r="O77" i="1"/>
  <c r="N77" i="1"/>
  <c r="M77" i="1"/>
  <c r="L77" i="1"/>
  <c r="K77" i="1"/>
  <c r="O76" i="1"/>
  <c r="N76" i="1"/>
  <c r="M76" i="1"/>
  <c r="L76" i="1"/>
  <c r="K76" i="1"/>
  <c r="O75" i="1"/>
  <c r="N75" i="1"/>
  <c r="M75" i="1"/>
  <c r="L75" i="1"/>
  <c r="K75" i="1"/>
  <c r="O74" i="1"/>
  <c r="N74" i="1"/>
  <c r="M74" i="1"/>
  <c r="L74" i="1"/>
  <c r="K74" i="1"/>
  <c r="O73" i="1"/>
  <c r="N73" i="1"/>
  <c r="M73" i="1"/>
  <c r="L73" i="1"/>
  <c r="K73" i="1"/>
  <c r="O72" i="1"/>
  <c r="N72" i="1"/>
  <c r="M72" i="1"/>
  <c r="L72" i="1"/>
  <c r="K72" i="1"/>
  <c r="O71" i="1"/>
  <c r="N71" i="1"/>
  <c r="M71" i="1"/>
  <c r="L71" i="1"/>
  <c r="K71" i="1"/>
  <c r="O70" i="1"/>
  <c r="N70" i="1"/>
  <c r="M70" i="1"/>
  <c r="L70" i="1"/>
  <c r="K70" i="1"/>
  <c r="O69" i="1"/>
  <c r="N69" i="1"/>
  <c r="M69" i="1"/>
  <c r="L69" i="1"/>
  <c r="K69" i="1"/>
  <c r="O68" i="1"/>
  <c r="N68" i="1"/>
  <c r="M68" i="1"/>
  <c r="L68" i="1"/>
  <c r="K68" i="1"/>
  <c r="O67" i="1"/>
  <c r="N67" i="1"/>
  <c r="M67" i="1"/>
  <c r="L67" i="1"/>
  <c r="K67" i="1"/>
  <c r="O66" i="1"/>
  <c r="N66" i="1"/>
  <c r="M66" i="1"/>
  <c r="L66" i="1"/>
  <c r="K66" i="1"/>
  <c r="O65" i="1"/>
  <c r="N65" i="1"/>
  <c r="M65" i="1"/>
  <c r="L65" i="1"/>
  <c r="K65" i="1"/>
  <c r="O64" i="1"/>
  <c r="N64" i="1"/>
  <c r="M64" i="1"/>
  <c r="L64" i="1"/>
  <c r="K64" i="1"/>
  <c r="O63" i="1"/>
  <c r="N63" i="1"/>
  <c r="M63" i="1"/>
  <c r="L63" i="1"/>
  <c r="K63" i="1"/>
  <c r="O62" i="1"/>
  <c r="N62" i="1"/>
  <c r="M62" i="1"/>
  <c r="L62" i="1"/>
  <c r="K62" i="1"/>
  <c r="O61" i="1"/>
  <c r="N61" i="1"/>
  <c r="M61" i="1"/>
  <c r="L61" i="1"/>
  <c r="K61" i="1"/>
  <c r="O60" i="1"/>
  <c r="N60" i="1"/>
  <c r="M60" i="1"/>
  <c r="L60" i="1"/>
  <c r="K60" i="1"/>
  <c r="O59" i="1"/>
  <c r="N59" i="1"/>
  <c r="M59" i="1"/>
  <c r="L59" i="1"/>
  <c r="K59" i="1"/>
  <c r="O58" i="1"/>
  <c r="N58" i="1"/>
  <c r="M58" i="1"/>
  <c r="L58" i="1"/>
  <c r="K58" i="1"/>
  <c r="O57" i="1"/>
  <c r="N57" i="1"/>
  <c r="M57" i="1"/>
  <c r="L57" i="1"/>
  <c r="K57" i="1"/>
  <c r="K56" i="1"/>
  <c r="O55" i="1"/>
  <c r="N55" i="1"/>
  <c r="M55" i="1"/>
  <c r="L55" i="1"/>
  <c r="K55" i="1"/>
  <c r="O54" i="1"/>
  <c r="N54" i="1"/>
  <c r="M54" i="1"/>
  <c r="L54" i="1"/>
  <c r="K54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O49" i="1"/>
  <c r="N49" i="1"/>
  <c r="M49" i="1"/>
  <c r="L49" i="1"/>
  <c r="K49" i="1"/>
  <c r="O47" i="1"/>
  <c r="N47" i="1"/>
  <c r="M47" i="1"/>
  <c r="L47" i="1"/>
  <c r="K47" i="1"/>
  <c r="O46" i="1"/>
  <c r="N46" i="1"/>
  <c r="M46" i="1"/>
  <c r="L46" i="1"/>
  <c r="K46" i="1"/>
  <c r="O45" i="1"/>
  <c r="N45" i="1"/>
  <c r="M45" i="1"/>
  <c r="L45" i="1"/>
  <c r="K45" i="1"/>
  <c r="O44" i="1"/>
  <c r="N44" i="1"/>
  <c r="M44" i="1"/>
  <c r="L44" i="1"/>
  <c r="K44" i="1"/>
  <c r="O43" i="1"/>
  <c r="N43" i="1"/>
  <c r="M43" i="1"/>
  <c r="L43" i="1"/>
  <c r="K43" i="1"/>
  <c r="O42" i="1"/>
  <c r="N42" i="1"/>
  <c r="M42" i="1"/>
  <c r="L42" i="1"/>
  <c r="K42" i="1"/>
  <c r="O41" i="1"/>
  <c r="N41" i="1"/>
  <c r="M41" i="1"/>
  <c r="L41" i="1"/>
  <c r="K41" i="1"/>
  <c r="O40" i="1"/>
  <c r="N40" i="1"/>
  <c r="M40" i="1"/>
  <c r="L40" i="1"/>
  <c r="K40" i="1"/>
  <c r="O39" i="1"/>
  <c r="N39" i="1"/>
  <c r="M39" i="1"/>
  <c r="L39" i="1"/>
  <c r="K39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O34" i="1"/>
  <c r="N34" i="1"/>
  <c r="M34" i="1"/>
  <c r="L34" i="1"/>
  <c r="K34" i="1"/>
  <c r="O33" i="1"/>
  <c r="N33" i="1"/>
  <c r="M33" i="1"/>
  <c r="L33" i="1"/>
  <c r="K33" i="1"/>
  <c r="O32" i="1"/>
  <c r="N32" i="1"/>
  <c r="M32" i="1"/>
  <c r="L32" i="1"/>
  <c r="K32" i="1"/>
  <c r="O31" i="1"/>
  <c r="N31" i="1"/>
  <c r="M31" i="1"/>
  <c r="L31" i="1"/>
  <c r="K31" i="1"/>
  <c r="O30" i="1"/>
  <c r="N30" i="1"/>
  <c r="M30" i="1"/>
  <c r="L30" i="1"/>
  <c r="K30" i="1"/>
  <c r="O29" i="1"/>
  <c r="N29" i="1"/>
  <c r="M29" i="1"/>
  <c r="L29" i="1"/>
  <c r="K29" i="1"/>
  <c r="O28" i="1"/>
  <c r="N28" i="1"/>
  <c r="M28" i="1"/>
  <c r="L28" i="1"/>
  <c r="K28" i="1"/>
  <c r="N27" i="1"/>
  <c r="L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G438" i="6"/>
  <c r="I438" i="6" s="1"/>
  <c r="F438" i="6"/>
  <c r="H438" i="6" s="1"/>
  <c r="E438" i="6"/>
  <c r="G432" i="6"/>
  <c r="I432" i="6" s="1"/>
  <c r="F432" i="6"/>
  <c r="E432" i="6"/>
  <c r="G420" i="6"/>
  <c r="I420" i="6" s="1"/>
  <c r="F420" i="6"/>
  <c r="H420" i="6" s="1"/>
  <c r="E420" i="6"/>
  <c r="G403" i="6"/>
  <c r="I403" i="6" s="1"/>
  <c r="F403" i="6"/>
  <c r="H403" i="6" s="1"/>
  <c r="E403" i="6"/>
  <c r="G395" i="6"/>
  <c r="I395" i="6" s="1"/>
  <c r="F395" i="6"/>
  <c r="H395" i="6" s="1"/>
  <c r="E395" i="6"/>
  <c r="G381" i="6"/>
  <c r="I381" i="6" s="1"/>
  <c r="F381" i="6"/>
  <c r="H381" i="6" s="1"/>
  <c r="E381" i="6"/>
  <c r="G366" i="6"/>
  <c r="I366" i="6" s="1"/>
  <c r="F366" i="6"/>
  <c r="H366" i="6" s="1"/>
  <c r="E366" i="6"/>
  <c r="G354" i="6"/>
  <c r="I354" i="6" s="1"/>
  <c r="F354" i="6"/>
  <c r="H354" i="6" s="1"/>
  <c r="E354" i="6"/>
  <c r="G337" i="6"/>
  <c r="I337" i="6" s="1"/>
  <c r="F337" i="6"/>
  <c r="H337" i="6" s="1"/>
  <c r="E337" i="6"/>
  <c r="G325" i="6"/>
  <c r="I325" i="6" s="1"/>
  <c r="F325" i="6"/>
  <c r="H325" i="6" s="1"/>
  <c r="E325" i="6"/>
  <c r="G317" i="6"/>
  <c r="I317" i="6" s="1"/>
  <c r="F317" i="6"/>
  <c r="H317" i="6" s="1"/>
  <c r="E317" i="6"/>
  <c r="G307" i="6"/>
  <c r="I307" i="6" s="1"/>
  <c r="F307" i="6"/>
  <c r="H307" i="6" s="1"/>
  <c r="E307" i="6"/>
  <c r="G296" i="6"/>
  <c r="I296" i="6" s="1"/>
  <c r="F296" i="6"/>
  <c r="E296" i="6"/>
  <c r="G288" i="6"/>
  <c r="I288" i="6" s="1"/>
  <c r="F288" i="6"/>
  <c r="E288" i="6"/>
  <c r="G271" i="6"/>
  <c r="I271" i="6" s="1"/>
  <c r="F271" i="6"/>
  <c r="H271" i="6" s="1"/>
  <c r="E271" i="6"/>
  <c r="G263" i="6"/>
  <c r="I263" i="6" s="1"/>
  <c r="F263" i="6"/>
  <c r="H263" i="6" s="1"/>
  <c r="E263" i="6"/>
  <c r="G255" i="6"/>
  <c r="I255" i="6" s="1"/>
  <c r="F255" i="6"/>
  <c r="H255" i="6" s="1"/>
  <c r="E255" i="6"/>
  <c r="G237" i="6"/>
  <c r="I237" i="6" s="1"/>
  <c r="F237" i="6"/>
  <c r="H237" i="6" s="1"/>
  <c r="E237" i="6"/>
  <c r="G208" i="6"/>
  <c r="I208" i="6" s="1"/>
  <c r="F208" i="6"/>
  <c r="H208" i="6" s="1"/>
  <c r="E208" i="6"/>
  <c r="G199" i="6"/>
  <c r="I199" i="6" s="1"/>
  <c r="F199" i="6"/>
  <c r="H199" i="6" s="1"/>
  <c r="E199" i="6"/>
  <c r="G183" i="6"/>
  <c r="I183" i="6" s="1"/>
  <c r="F183" i="6"/>
  <c r="H183" i="6" s="1"/>
  <c r="E183" i="6"/>
  <c r="G169" i="6"/>
  <c r="I169" i="6" s="1"/>
  <c r="F169" i="6"/>
  <c r="H169" i="6" s="1"/>
  <c r="E169" i="6"/>
  <c r="G157" i="6"/>
  <c r="I157" i="6" s="1"/>
  <c r="F157" i="6"/>
  <c r="H157" i="6" s="1"/>
  <c r="E157" i="6"/>
  <c r="G137" i="6"/>
  <c r="I137" i="6" s="1"/>
  <c r="F137" i="6"/>
  <c r="H137" i="6" s="1"/>
  <c r="E137" i="6"/>
  <c r="G117" i="6"/>
  <c r="I117" i="6" s="1"/>
  <c r="F117" i="6"/>
  <c r="H117" i="6" s="1"/>
  <c r="E117" i="6"/>
  <c r="G109" i="6"/>
  <c r="I109" i="6" s="1"/>
  <c r="F109" i="6"/>
  <c r="H109" i="6" s="1"/>
  <c r="E109" i="6"/>
  <c r="G93" i="6"/>
  <c r="I93" i="6" s="1"/>
  <c r="F93" i="6"/>
  <c r="H93" i="6" s="1"/>
  <c r="E93" i="6"/>
  <c r="G85" i="6"/>
  <c r="I85" i="6" s="1"/>
  <c r="F85" i="6"/>
  <c r="H85" i="6" s="1"/>
  <c r="E85" i="6"/>
  <c r="G79" i="6"/>
  <c r="I79" i="6" s="1"/>
  <c r="F79" i="6"/>
  <c r="H79" i="6" s="1"/>
  <c r="E79" i="6"/>
  <c r="G56" i="6"/>
  <c r="I56" i="6" s="1"/>
  <c r="F56" i="6"/>
  <c r="E56" i="6"/>
  <c r="G48" i="6"/>
  <c r="I48" i="6" s="1"/>
  <c r="F48" i="6"/>
  <c r="E48" i="6"/>
  <c r="G38" i="6"/>
  <c r="I38" i="6" s="1"/>
  <c r="F38" i="6"/>
  <c r="H38" i="6" s="1"/>
  <c r="E38" i="6"/>
  <c r="G27" i="6"/>
  <c r="I27" i="6" s="1"/>
  <c r="F27" i="6"/>
  <c r="E27" i="6"/>
  <c r="G19" i="6"/>
  <c r="I19" i="6" s="1"/>
  <c r="F19" i="6"/>
  <c r="H19" i="6" s="1"/>
  <c r="E19" i="6"/>
  <c r="J438" i="5"/>
  <c r="O438" i="5" s="1"/>
  <c r="I438" i="5"/>
  <c r="N438" i="5" s="1"/>
  <c r="H438" i="5"/>
  <c r="M438" i="5" s="1"/>
  <c r="G438" i="5"/>
  <c r="L438" i="5" s="1"/>
  <c r="F438" i="5"/>
  <c r="K438" i="5" s="1"/>
  <c r="E438" i="5"/>
  <c r="J432" i="5"/>
  <c r="O432" i="5" s="1"/>
  <c r="I432" i="5"/>
  <c r="N432" i="5" s="1"/>
  <c r="H432" i="5"/>
  <c r="M432" i="5" s="1"/>
  <c r="G432" i="5"/>
  <c r="L432" i="5" s="1"/>
  <c r="F432" i="5"/>
  <c r="K432" i="5" s="1"/>
  <c r="E432" i="5"/>
  <c r="J420" i="5"/>
  <c r="I420" i="5"/>
  <c r="N420" i="5" s="1"/>
  <c r="H420" i="5"/>
  <c r="M420" i="5" s="1"/>
  <c r="G420" i="5"/>
  <c r="L420" i="5" s="1"/>
  <c r="F420" i="5"/>
  <c r="K420" i="5" s="1"/>
  <c r="E420" i="5"/>
  <c r="J403" i="5"/>
  <c r="O403" i="5" s="1"/>
  <c r="I403" i="5"/>
  <c r="N403" i="5" s="1"/>
  <c r="H403" i="5"/>
  <c r="M403" i="5" s="1"/>
  <c r="G403" i="5"/>
  <c r="L403" i="5" s="1"/>
  <c r="F403" i="5"/>
  <c r="K403" i="5" s="1"/>
  <c r="E403" i="5"/>
  <c r="J395" i="5"/>
  <c r="O395" i="5" s="1"/>
  <c r="I395" i="5"/>
  <c r="N395" i="5" s="1"/>
  <c r="H395" i="5"/>
  <c r="M395" i="5" s="1"/>
  <c r="G395" i="5"/>
  <c r="F395" i="5"/>
  <c r="K395" i="5" s="1"/>
  <c r="E395" i="5"/>
  <c r="J381" i="5"/>
  <c r="O381" i="5" s="1"/>
  <c r="I381" i="5"/>
  <c r="N381" i="5" s="1"/>
  <c r="H381" i="5"/>
  <c r="M381" i="5" s="1"/>
  <c r="G381" i="5"/>
  <c r="L381" i="5" s="1"/>
  <c r="F381" i="5"/>
  <c r="K381" i="5" s="1"/>
  <c r="E381" i="5"/>
  <c r="J366" i="5"/>
  <c r="O366" i="5" s="1"/>
  <c r="I366" i="5"/>
  <c r="N366" i="5" s="1"/>
  <c r="H366" i="5"/>
  <c r="G366" i="5"/>
  <c r="L366" i="5" s="1"/>
  <c r="F366" i="5"/>
  <c r="K366" i="5" s="1"/>
  <c r="E366" i="5"/>
  <c r="J354" i="5"/>
  <c r="O354" i="5" s="1"/>
  <c r="I354" i="5"/>
  <c r="N354" i="5" s="1"/>
  <c r="H354" i="5"/>
  <c r="M354" i="5" s="1"/>
  <c r="G354" i="5"/>
  <c r="L354" i="5" s="1"/>
  <c r="F354" i="5"/>
  <c r="K354" i="5" s="1"/>
  <c r="E354" i="5"/>
  <c r="J337" i="5"/>
  <c r="O337" i="5" s="1"/>
  <c r="I337" i="5"/>
  <c r="H337" i="5"/>
  <c r="M337" i="5" s="1"/>
  <c r="G337" i="5"/>
  <c r="L337" i="5" s="1"/>
  <c r="F337" i="5"/>
  <c r="K337" i="5" s="1"/>
  <c r="E337" i="5"/>
  <c r="J325" i="5"/>
  <c r="O325" i="5" s="1"/>
  <c r="I325" i="5"/>
  <c r="N325" i="5" s="1"/>
  <c r="H325" i="5"/>
  <c r="M325" i="5" s="1"/>
  <c r="G325" i="5"/>
  <c r="L325" i="5" s="1"/>
  <c r="F325" i="5"/>
  <c r="K325" i="5" s="1"/>
  <c r="E325" i="5"/>
  <c r="J317" i="5"/>
  <c r="O317" i="5" s="1"/>
  <c r="I317" i="5"/>
  <c r="N317" i="5" s="1"/>
  <c r="H317" i="5"/>
  <c r="M317" i="5" s="1"/>
  <c r="G317" i="5"/>
  <c r="L317" i="5" s="1"/>
  <c r="F317" i="5"/>
  <c r="K317" i="5" s="1"/>
  <c r="E317" i="5"/>
  <c r="J307" i="5"/>
  <c r="O307" i="5" s="1"/>
  <c r="I307" i="5"/>
  <c r="N307" i="5" s="1"/>
  <c r="H307" i="5"/>
  <c r="M307" i="5" s="1"/>
  <c r="G307" i="5"/>
  <c r="L307" i="5" s="1"/>
  <c r="F307" i="5"/>
  <c r="K307" i="5" s="1"/>
  <c r="E307" i="5"/>
  <c r="J296" i="5"/>
  <c r="O296" i="5" s="1"/>
  <c r="I296" i="5"/>
  <c r="N296" i="5" s="1"/>
  <c r="H296" i="5"/>
  <c r="M296" i="5" s="1"/>
  <c r="G296" i="5"/>
  <c r="L296" i="5" s="1"/>
  <c r="F296" i="5"/>
  <c r="E296" i="5"/>
  <c r="J288" i="5"/>
  <c r="O288" i="5" s="1"/>
  <c r="I288" i="5"/>
  <c r="N288" i="5" s="1"/>
  <c r="H288" i="5"/>
  <c r="M288" i="5" s="1"/>
  <c r="G288" i="5"/>
  <c r="L288" i="5" s="1"/>
  <c r="F288" i="5"/>
  <c r="K288" i="5" s="1"/>
  <c r="E288" i="5"/>
  <c r="J271" i="5"/>
  <c r="O271" i="5" s="1"/>
  <c r="I271" i="5"/>
  <c r="N271" i="5" s="1"/>
  <c r="H271" i="5"/>
  <c r="M271" i="5" s="1"/>
  <c r="G271" i="5"/>
  <c r="L271" i="5" s="1"/>
  <c r="F271" i="5"/>
  <c r="K271" i="5" s="1"/>
  <c r="E271" i="5"/>
  <c r="J263" i="5"/>
  <c r="O263" i="5" s="1"/>
  <c r="I263" i="5"/>
  <c r="N263" i="5" s="1"/>
  <c r="H263" i="5"/>
  <c r="M263" i="5" s="1"/>
  <c r="G263" i="5"/>
  <c r="L263" i="5" s="1"/>
  <c r="F263" i="5"/>
  <c r="K263" i="5" s="1"/>
  <c r="E263" i="5"/>
  <c r="J255" i="5"/>
  <c r="O255" i="5" s="1"/>
  <c r="I255" i="5"/>
  <c r="N255" i="5" s="1"/>
  <c r="H255" i="5"/>
  <c r="M255" i="5" s="1"/>
  <c r="G255" i="5"/>
  <c r="L255" i="5" s="1"/>
  <c r="F255" i="5"/>
  <c r="K255" i="5" s="1"/>
  <c r="E255" i="5"/>
  <c r="J237" i="5"/>
  <c r="O237" i="5" s="1"/>
  <c r="I237" i="5"/>
  <c r="N237" i="5" s="1"/>
  <c r="H237" i="5"/>
  <c r="M237" i="5" s="1"/>
  <c r="G237" i="5"/>
  <c r="L237" i="5" s="1"/>
  <c r="F237" i="5"/>
  <c r="K237" i="5" s="1"/>
  <c r="E237" i="5"/>
  <c r="J208" i="5"/>
  <c r="O208" i="5" s="1"/>
  <c r="I208" i="5"/>
  <c r="N208" i="5" s="1"/>
  <c r="H208" i="5"/>
  <c r="M208" i="5" s="1"/>
  <c r="G208" i="5"/>
  <c r="L208" i="5" s="1"/>
  <c r="F208" i="5"/>
  <c r="K208" i="5" s="1"/>
  <c r="E208" i="5"/>
  <c r="J199" i="5"/>
  <c r="O199" i="5" s="1"/>
  <c r="I199" i="5"/>
  <c r="N199" i="5" s="1"/>
  <c r="H199" i="5"/>
  <c r="M199" i="5" s="1"/>
  <c r="G199" i="5"/>
  <c r="L199" i="5" s="1"/>
  <c r="F199" i="5"/>
  <c r="K199" i="5" s="1"/>
  <c r="E199" i="5"/>
  <c r="J183" i="5"/>
  <c r="O183" i="5" s="1"/>
  <c r="I183" i="5"/>
  <c r="N183" i="5" s="1"/>
  <c r="H183" i="5"/>
  <c r="M183" i="5" s="1"/>
  <c r="G183" i="5"/>
  <c r="L183" i="5" s="1"/>
  <c r="F183" i="5"/>
  <c r="K183" i="5" s="1"/>
  <c r="E183" i="5"/>
  <c r="J169" i="5"/>
  <c r="O169" i="5" s="1"/>
  <c r="I169" i="5"/>
  <c r="N169" i="5" s="1"/>
  <c r="H169" i="5"/>
  <c r="M169" i="5" s="1"/>
  <c r="G169" i="5"/>
  <c r="L169" i="5" s="1"/>
  <c r="F169" i="5"/>
  <c r="K169" i="5" s="1"/>
  <c r="E169" i="5"/>
  <c r="J157" i="5"/>
  <c r="O157" i="5" s="1"/>
  <c r="I157" i="5"/>
  <c r="N157" i="5" s="1"/>
  <c r="H157" i="5"/>
  <c r="M157" i="5" s="1"/>
  <c r="G157" i="5"/>
  <c r="L157" i="5" s="1"/>
  <c r="F157" i="5"/>
  <c r="K157" i="5" s="1"/>
  <c r="E157" i="5"/>
  <c r="J137" i="5"/>
  <c r="O137" i="5" s="1"/>
  <c r="I137" i="5"/>
  <c r="N137" i="5" s="1"/>
  <c r="H137" i="5"/>
  <c r="M137" i="5" s="1"/>
  <c r="G137" i="5"/>
  <c r="L137" i="5" s="1"/>
  <c r="F137" i="5"/>
  <c r="K137" i="5" s="1"/>
  <c r="E137" i="5"/>
  <c r="J117" i="5"/>
  <c r="O117" i="5" s="1"/>
  <c r="I117" i="5"/>
  <c r="N117" i="5" s="1"/>
  <c r="H117" i="5"/>
  <c r="M117" i="5" s="1"/>
  <c r="G117" i="5"/>
  <c r="L117" i="5" s="1"/>
  <c r="F117" i="5"/>
  <c r="K117" i="5" s="1"/>
  <c r="E117" i="5"/>
  <c r="J109" i="5"/>
  <c r="O109" i="5" s="1"/>
  <c r="I109" i="5"/>
  <c r="N109" i="5" s="1"/>
  <c r="H109" i="5"/>
  <c r="M109" i="5" s="1"/>
  <c r="G109" i="5"/>
  <c r="L109" i="5" s="1"/>
  <c r="F109" i="5"/>
  <c r="K109" i="5" s="1"/>
  <c r="E109" i="5"/>
  <c r="J93" i="5"/>
  <c r="O93" i="5" s="1"/>
  <c r="I93" i="5"/>
  <c r="N93" i="5" s="1"/>
  <c r="H93" i="5"/>
  <c r="M93" i="5" s="1"/>
  <c r="G93" i="5"/>
  <c r="L93" i="5" s="1"/>
  <c r="F93" i="5"/>
  <c r="K93" i="5" s="1"/>
  <c r="E93" i="5"/>
  <c r="J85" i="5"/>
  <c r="O85" i="5" s="1"/>
  <c r="I85" i="5"/>
  <c r="N85" i="5" s="1"/>
  <c r="H85" i="5"/>
  <c r="M85" i="5" s="1"/>
  <c r="G85" i="5"/>
  <c r="L85" i="5" s="1"/>
  <c r="F85" i="5"/>
  <c r="K85" i="5" s="1"/>
  <c r="E85" i="5"/>
  <c r="J79" i="5"/>
  <c r="O79" i="5" s="1"/>
  <c r="I79" i="5"/>
  <c r="N79" i="5" s="1"/>
  <c r="H79" i="5"/>
  <c r="M79" i="5" s="1"/>
  <c r="G79" i="5"/>
  <c r="L79" i="5" s="1"/>
  <c r="F79" i="5"/>
  <c r="K79" i="5" s="1"/>
  <c r="E79" i="5"/>
  <c r="J56" i="5"/>
  <c r="O56" i="5" s="1"/>
  <c r="I56" i="5"/>
  <c r="N56" i="5" s="1"/>
  <c r="H56" i="5"/>
  <c r="M56" i="5" s="1"/>
  <c r="G56" i="5"/>
  <c r="L56" i="5" s="1"/>
  <c r="F56" i="5"/>
  <c r="K56" i="5" s="1"/>
  <c r="E56" i="5"/>
  <c r="J48" i="5"/>
  <c r="O48" i="5" s="1"/>
  <c r="I48" i="5"/>
  <c r="N48" i="5" s="1"/>
  <c r="H48" i="5"/>
  <c r="M48" i="5" s="1"/>
  <c r="G48" i="5"/>
  <c r="L48" i="5" s="1"/>
  <c r="F48" i="5"/>
  <c r="K48" i="5" s="1"/>
  <c r="E48" i="5"/>
  <c r="J38" i="5"/>
  <c r="O38" i="5" s="1"/>
  <c r="I38" i="5"/>
  <c r="N38" i="5" s="1"/>
  <c r="H38" i="5"/>
  <c r="M38" i="5" s="1"/>
  <c r="G38" i="5"/>
  <c r="L38" i="5" s="1"/>
  <c r="F38" i="5"/>
  <c r="K38" i="5" s="1"/>
  <c r="E38" i="5"/>
  <c r="J27" i="5"/>
  <c r="O27" i="5" s="1"/>
  <c r="I27" i="5"/>
  <c r="N27" i="5" s="1"/>
  <c r="H27" i="5"/>
  <c r="M27" i="5" s="1"/>
  <c r="G27" i="5"/>
  <c r="F27" i="5"/>
  <c r="K27" i="5" s="1"/>
  <c r="E27" i="5"/>
  <c r="J19" i="5"/>
  <c r="O19" i="5" s="1"/>
  <c r="I19" i="5"/>
  <c r="N19" i="5" s="1"/>
  <c r="H19" i="5"/>
  <c r="M19" i="5" s="1"/>
  <c r="G19" i="5"/>
  <c r="L19" i="5" s="1"/>
  <c r="F19" i="5"/>
  <c r="K19" i="5" s="1"/>
  <c r="E19" i="5"/>
  <c r="J438" i="4"/>
  <c r="O438" i="4" s="1"/>
  <c r="I438" i="4"/>
  <c r="N438" i="4" s="1"/>
  <c r="H438" i="4"/>
  <c r="M438" i="4" s="1"/>
  <c r="G438" i="4"/>
  <c r="L438" i="4" s="1"/>
  <c r="F438" i="4"/>
  <c r="K438" i="4" s="1"/>
  <c r="E438" i="4"/>
  <c r="J432" i="4"/>
  <c r="O432" i="4" s="1"/>
  <c r="I432" i="4"/>
  <c r="N432" i="4" s="1"/>
  <c r="H432" i="4"/>
  <c r="M432" i="4" s="1"/>
  <c r="G432" i="4"/>
  <c r="L432" i="4" s="1"/>
  <c r="F432" i="4"/>
  <c r="K432" i="4" s="1"/>
  <c r="E432" i="4"/>
  <c r="J420" i="4"/>
  <c r="I420" i="4"/>
  <c r="N420" i="4" s="1"/>
  <c r="H420" i="4"/>
  <c r="M420" i="4" s="1"/>
  <c r="G420" i="4"/>
  <c r="L420" i="4" s="1"/>
  <c r="F420" i="4"/>
  <c r="K420" i="4" s="1"/>
  <c r="E420" i="4"/>
  <c r="J403" i="4"/>
  <c r="O403" i="4" s="1"/>
  <c r="I403" i="4"/>
  <c r="N403" i="4" s="1"/>
  <c r="H403" i="4"/>
  <c r="M403" i="4" s="1"/>
  <c r="G403" i="4"/>
  <c r="L403" i="4" s="1"/>
  <c r="F403" i="4"/>
  <c r="K403" i="4" s="1"/>
  <c r="E403" i="4"/>
  <c r="J395" i="4"/>
  <c r="O395" i="4" s="1"/>
  <c r="I395" i="4"/>
  <c r="N395" i="4" s="1"/>
  <c r="H395" i="4"/>
  <c r="M395" i="4" s="1"/>
  <c r="G395" i="4"/>
  <c r="F395" i="4"/>
  <c r="K395" i="4" s="1"/>
  <c r="E395" i="4"/>
  <c r="J381" i="4"/>
  <c r="O381" i="4" s="1"/>
  <c r="I381" i="4"/>
  <c r="N381" i="4" s="1"/>
  <c r="H381" i="4"/>
  <c r="M381" i="4" s="1"/>
  <c r="G381" i="4"/>
  <c r="L381" i="4" s="1"/>
  <c r="F381" i="4"/>
  <c r="K381" i="4" s="1"/>
  <c r="E381" i="4"/>
  <c r="J366" i="4"/>
  <c r="O366" i="4" s="1"/>
  <c r="I366" i="4"/>
  <c r="N366" i="4" s="1"/>
  <c r="H366" i="4"/>
  <c r="G366" i="4"/>
  <c r="L366" i="4" s="1"/>
  <c r="F366" i="4"/>
  <c r="K366" i="4" s="1"/>
  <c r="E366" i="4"/>
  <c r="J354" i="4"/>
  <c r="O354" i="4" s="1"/>
  <c r="I354" i="4"/>
  <c r="N354" i="4" s="1"/>
  <c r="H354" i="4"/>
  <c r="M354" i="4" s="1"/>
  <c r="G354" i="4"/>
  <c r="L354" i="4" s="1"/>
  <c r="F354" i="4"/>
  <c r="K354" i="4" s="1"/>
  <c r="E354" i="4"/>
  <c r="J337" i="4"/>
  <c r="O337" i="4" s="1"/>
  <c r="I337" i="4"/>
  <c r="H337" i="4"/>
  <c r="M337" i="4" s="1"/>
  <c r="G337" i="4"/>
  <c r="L337" i="4" s="1"/>
  <c r="F337" i="4"/>
  <c r="K337" i="4" s="1"/>
  <c r="E337" i="4"/>
  <c r="N337" i="4" s="1"/>
  <c r="J325" i="4"/>
  <c r="O325" i="4" s="1"/>
  <c r="I325" i="4"/>
  <c r="N325" i="4" s="1"/>
  <c r="H325" i="4"/>
  <c r="M325" i="4" s="1"/>
  <c r="G325" i="4"/>
  <c r="L325" i="4" s="1"/>
  <c r="F325" i="4"/>
  <c r="K325" i="4" s="1"/>
  <c r="E325" i="4"/>
  <c r="J317" i="4"/>
  <c r="O317" i="4" s="1"/>
  <c r="I317" i="4"/>
  <c r="N317" i="4" s="1"/>
  <c r="H317" i="4"/>
  <c r="M317" i="4" s="1"/>
  <c r="G317" i="4"/>
  <c r="L317" i="4" s="1"/>
  <c r="F317" i="4"/>
  <c r="K317" i="4" s="1"/>
  <c r="E317" i="4"/>
  <c r="J307" i="4"/>
  <c r="O307" i="4" s="1"/>
  <c r="I307" i="4"/>
  <c r="N307" i="4" s="1"/>
  <c r="H307" i="4"/>
  <c r="M307" i="4" s="1"/>
  <c r="G307" i="4"/>
  <c r="L307" i="4" s="1"/>
  <c r="F307" i="4"/>
  <c r="K307" i="4" s="1"/>
  <c r="E307" i="4"/>
  <c r="J296" i="4"/>
  <c r="O296" i="4" s="1"/>
  <c r="I296" i="4"/>
  <c r="N296" i="4" s="1"/>
  <c r="H296" i="4"/>
  <c r="M296" i="4" s="1"/>
  <c r="G296" i="4"/>
  <c r="L296" i="4" s="1"/>
  <c r="F296" i="4"/>
  <c r="E296" i="4"/>
  <c r="J288" i="4"/>
  <c r="O288" i="4" s="1"/>
  <c r="I288" i="4"/>
  <c r="N288" i="4" s="1"/>
  <c r="H288" i="4"/>
  <c r="M288" i="4" s="1"/>
  <c r="G288" i="4"/>
  <c r="L288" i="4" s="1"/>
  <c r="F288" i="4"/>
  <c r="K288" i="4" s="1"/>
  <c r="E288" i="4"/>
  <c r="J271" i="4"/>
  <c r="O271" i="4" s="1"/>
  <c r="I271" i="4"/>
  <c r="N271" i="4" s="1"/>
  <c r="H271" i="4"/>
  <c r="M271" i="4" s="1"/>
  <c r="G271" i="4"/>
  <c r="L271" i="4" s="1"/>
  <c r="F271" i="4"/>
  <c r="K271" i="4" s="1"/>
  <c r="E271" i="4"/>
  <c r="J263" i="4"/>
  <c r="O263" i="4" s="1"/>
  <c r="I263" i="4"/>
  <c r="N263" i="4" s="1"/>
  <c r="H263" i="4"/>
  <c r="M263" i="4" s="1"/>
  <c r="G263" i="4"/>
  <c r="L263" i="4" s="1"/>
  <c r="F263" i="4"/>
  <c r="K263" i="4" s="1"/>
  <c r="E263" i="4"/>
  <c r="J255" i="4"/>
  <c r="O255" i="4" s="1"/>
  <c r="I255" i="4"/>
  <c r="N255" i="4" s="1"/>
  <c r="H255" i="4"/>
  <c r="M255" i="4" s="1"/>
  <c r="G255" i="4"/>
  <c r="L255" i="4" s="1"/>
  <c r="F255" i="4"/>
  <c r="K255" i="4" s="1"/>
  <c r="E255" i="4"/>
  <c r="J237" i="4"/>
  <c r="O237" i="4" s="1"/>
  <c r="I237" i="4"/>
  <c r="N237" i="4" s="1"/>
  <c r="H237" i="4"/>
  <c r="M237" i="4" s="1"/>
  <c r="G237" i="4"/>
  <c r="L237" i="4" s="1"/>
  <c r="F237" i="4"/>
  <c r="K237" i="4" s="1"/>
  <c r="E237" i="4"/>
  <c r="J208" i="4"/>
  <c r="O208" i="4" s="1"/>
  <c r="I208" i="4"/>
  <c r="N208" i="4" s="1"/>
  <c r="H208" i="4"/>
  <c r="M208" i="4" s="1"/>
  <c r="G208" i="4"/>
  <c r="L208" i="4" s="1"/>
  <c r="F208" i="4"/>
  <c r="K208" i="4" s="1"/>
  <c r="E208" i="4"/>
  <c r="J199" i="4"/>
  <c r="O199" i="4" s="1"/>
  <c r="I199" i="4"/>
  <c r="N199" i="4" s="1"/>
  <c r="H199" i="4"/>
  <c r="M199" i="4" s="1"/>
  <c r="G199" i="4"/>
  <c r="L199" i="4" s="1"/>
  <c r="F199" i="4"/>
  <c r="K199" i="4" s="1"/>
  <c r="E199" i="4"/>
  <c r="J183" i="4"/>
  <c r="O183" i="4" s="1"/>
  <c r="I183" i="4"/>
  <c r="N183" i="4" s="1"/>
  <c r="H183" i="4"/>
  <c r="M183" i="4" s="1"/>
  <c r="G183" i="4"/>
  <c r="L183" i="4" s="1"/>
  <c r="F183" i="4"/>
  <c r="K183" i="4" s="1"/>
  <c r="E183" i="4"/>
  <c r="J169" i="4"/>
  <c r="O169" i="4" s="1"/>
  <c r="I169" i="4"/>
  <c r="N169" i="4" s="1"/>
  <c r="H169" i="4"/>
  <c r="M169" i="4" s="1"/>
  <c r="G169" i="4"/>
  <c r="L169" i="4" s="1"/>
  <c r="F169" i="4"/>
  <c r="K169" i="4" s="1"/>
  <c r="E169" i="4"/>
  <c r="J157" i="4"/>
  <c r="O157" i="4" s="1"/>
  <c r="I157" i="4"/>
  <c r="N157" i="4" s="1"/>
  <c r="H157" i="4"/>
  <c r="M157" i="4" s="1"/>
  <c r="G157" i="4"/>
  <c r="L157" i="4" s="1"/>
  <c r="F157" i="4"/>
  <c r="K157" i="4" s="1"/>
  <c r="E157" i="4"/>
  <c r="J137" i="4"/>
  <c r="O137" i="4" s="1"/>
  <c r="I137" i="4"/>
  <c r="N137" i="4" s="1"/>
  <c r="H137" i="4"/>
  <c r="M137" i="4" s="1"/>
  <c r="G137" i="4"/>
  <c r="L137" i="4" s="1"/>
  <c r="F137" i="4"/>
  <c r="K137" i="4" s="1"/>
  <c r="E137" i="4"/>
  <c r="J117" i="4"/>
  <c r="O117" i="4" s="1"/>
  <c r="I117" i="4"/>
  <c r="N117" i="4" s="1"/>
  <c r="H117" i="4"/>
  <c r="M117" i="4" s="1"/>
  <c r="G117" i="4"/>
  <c r="L117" i="4" s="1"/>
  <c r="F117" i="4"/>
  <c r="K117" i="4" s="1"/>
  <c r="E117" i="4"/>
  <c r="J109" i="4"/>
  <c r="O109" i="4" s="1"/>
  <c r="I109" i="4"/>
  <c r="N109" i="4" s="1"/>
  <c r="H109" i="4"/>
  <c r="M109" i="4" s="1"/>
  <c r="G109" i="4"/>
  <c r="L109" i="4" s="1"/>
  <c r="F109" i="4"/>
  <c r="K109" i="4" s="1"/>
  <c r="E109" i="4"/>
  <c r="J93" i="4"/>
  <c r="O93" i="4" s="1"/>
  <c r="I93" i="4"/>
  <c r="N93" i="4" s="1"/>
  <c r="H93" i="4"/>
  <c r="M93" i="4" s="1"/>
  <c r="G93" i="4"/>
  <c r="L93" i="4" s="1"/>
  <c r="F93" i="4"/>
  <c r="K93" i="4" s="1"/>
  <c r="E93" i="4"/>
  <c r="J85" i="4"/>
  <c r="O85" i="4" s="1"/>
  <c r="I85" i="4"/>
  <c r="N85" i="4" s="1"/>
  <c r="H85" i="4"/>
  <c r="M85" i="4" s="1"/>
  <c r="G85" i="4"/>
  <c r="L85" i="4" s="1"/>
  <c r="F85" i="4"/>
  <c r="K85" i="4" s="1"/>
  <c r="E85" i="4"/>
  <c r="J79" i="4"/>
  <c r="O79" i="4" s="1"/>
  <c r="I79" i="4"/>
  <c r="N79" i="4" s="1"/>
  <c r="H79" i="4"/>
  <c r="M79" i="4" s="1"/>
  <c r="G79" i="4"/>
  <c r="L79" i="4" s="1"/>
  <c r="F79" i="4"/>
  <c r="K79" i="4" s="1"/>
  <c r="E79" i="4"/>
  <c r="J56" i="4"/>
  <c r="O56" i="4" s="1"/>
  <c r="I56" i="4"/>
  <c r="N56" i="4" s="1"/>
  <c r="H56" i="4"/>
  <c r="M56" i="4" s="1"/>
  <c r="G56" i="4"/>
  <c r="L56" i="4" s="1"/>
  <c r="F56" i="4"/>
  <c r="E56" i="4"/>
  <c r="J48" i="4"/>
  <c r="O48" i="4" s="1"/>
  <c r="I48" i="4"/>
  <c r="N48" i="4" s="1"/>
  <c r="H48" i="4"/>
  <c r="M48" i="4" s="1"/>
  <c r="G48" i="4"/>
  <c r="L48" i="4" s="1"/>
  <c r="F48" i="4"/>
  <c r="K48" i="4" s="1"/>
  <c r="E48" i="4"/>
  <c r="J38" i="4"/>
  <c r="O38" i="4" s="1"/>
  <c r="I38" i="4"/>
  <c r="N38" i="4" s="1"/>
  <c r="H38" i="4"/>
  <c r="M38" i="4" s="1"/>
  <c r="G38" i="4"/>
  <c r="L38" i="4" s="1"/>
  <c r="F38" i="4"/>
  <c r="K38" i="4" s="1"/>
  <c r="E38" i="4"/>
  <c r="J27" i="4"/>
  <c r="O27" i="4" s="1"/>
  <c r="I27" i="4"/>
  <c r="N27" i="4" s="1"/>
  <c r="H27" i="4"/>
  <c r="M27" i="4" s="1"/>
  <c r="G27" i="4"/>
  <c r="F27" i="4"/>
  <c r="K27" i="4" s="1"/>
  <c r="E27" i="4"/>
  <c r="L27" i="4" s="1"/>
  <c r="J19" i="4"/>
  <c r="O19" i="4" s="1"/>
  <c r="I19" i="4"/>
  <c r="N19" i="4" s="1"/>
  <c r="H19" i="4"/>
  <c r="M19" i="4" s="1"/>
  <c r="G19" i="4"/>
  <c r="L19" i="4" s="1"/>
  <c r="F19" i="4"/>
  <c r="K19" i="4" s="1"/>
  <c r="E19" i="4"/>
  <c r="J438" i="3"/>
  <c r="O438" i="3" s="1"/>
  <c r="I438" i="3"/>
  <c r="N438" i="3" s="1"/>
  <c r="H438" i="3"/>
  <c r="M438" i="3" s="1"/>
  <c r="G438" i="3"/>
  <c r="L438" i="3" s="1"/>
  <c r="F438" i="3"/>
  <c r="K438" i="3" s="1"/>
  <c r="E438" i="3"/>
  <c r="J432" i="3"/>
  <c r="O432" i="3" s="1"/>
  <c r="I432" i="3"/>
  <c r="N432" i="3" s="1"/>
  <c r="H432" i="3"/>
  <c r="M432" i="3" s="1"/>
  <c r="G432" i="3"/>
  <c r="L432" i="3" s="1"/>
  <c r="F432" i="3"/>
  <c r="K432" i="3" s="1"/>
  <c r="E432" i="3"/>
  <c r="J420" i="3"/>
  <c r="I420" i="3"/>
  <c r="N420" i="3" s="1"/>
  <c r="H420" i="3"/>
  <c r="M420" i="3" s="1"/>
  <c r="G420" i="3"/>
  <c r="L420" i="3" s="1"/>
  <c r="F420" i="3"/>
  <c r="K420" i="3" s="1"/>
  <c r="E420" i="3"/>
  <c r="J403" i="3"/>
  <c r="O403" i="3" s="1"/>
  <c r="I403" i="3"/>
  <c r="N403" i="3" s="1"/>
  <c r="H403" i="3"/>
  <c r="M403" i="3" s="1"/>
  <c r="G403" i="3"/>
  <c r="L403" i="3" s="1"/>
  <c r="F403" i="3"/>
  <c r="K403" i="3" s="1"/>
  <c r="E403" i="3"/>
  <c r="J395" i="3"/>
  <c r="O395" i="3" s="1"/>
  <c r="I395" i="3"/>
  <c r="N395" i="3" s="1"/>
  <c r="H395" i="3"/>
  <c r="M395" i="3" s="1"/>
  <c r="G395" i="3"/>
  <c r="F395" i="3"/>
  <c r="K395" i="3" s="1"/>
  <c r="E395" i="3"/>
  <c r="J381" i="3"/>
  <c r="O381" i="3" s="1"/>
  <c r="I381" i="3"/>
  <c r="N381" i="3" s="1"/>
  <c r="H381" i="3"/>
  <c r="M381" i="3" s="1"/>
  <c r="G381" i="3"/>
  <c r="L381" i="3" s="1"/>
  <c r="F381" i="3"/>
  <c r="K381" i="3" s="1"/>
  <c r="E381" i="3"/>
  <c r="J366" i="3"/>
  <c r="O366" i="3" s="1"/>
  <c r="I366" i="3"/>
  <c r="N366" i="3" s="1"/>
  <c r="H366" i="3"/>
  <c r="G366" i="3"/>
  <c r="L366" i="3" s="1"/>
  <c r="F366" i="3"/>
  <c r="K366" i="3" s="1"/>
  <c r="E366" i="3"/>
  <c r="M366" i="3" s="1"/>
  <c r="J354" i="3"/>
  <c r="O354" i="3" s="1"/>
  <c r="I354" i="3"/>
  <c r="N354" i="3" s="1"/>
  <c r="H354" i="3"/>
  <c r="M354" i="3" s="1"/>
  <c r="G354" i="3"/>
  <c r="L354" i="3" s="1"/>
  <c r="F354" i="3"/>
  <c r="K354" i="3" s="1"/>
  <c r="E354" i="3"/>
  <c r="J337" i="3"/>
  <c r="O337" i="3" s="1"/>
  <c r="I337" i="3"/>
  <c r="H337" i="3"/>
  <c r="M337" i="3" s="1"/>
  <c r="G337" i="3"/>
  <c r="L337" i="3" s="1"/>
  <c r="F337" i="3"/>
  <c r="K337" i="3" s="1"/>
  <c r="E337" i="3"/>
  <c r="J325" i="3"/>
  <c r="O325" i="3" s="1"/>
  <c r="I325" i="3"/>
  <c r="N325" i="3" s="1"/>
  <c r="H325" i="3"/>
  <c r="M325" i="3" s="1"/>
  <c r="G325" i="3"/>
  <c r="L325" i="3" s="1"/>
  <c r="F325" i="3"/>
  <c r="K325" i="3" s="1"/>
  <c r="E325" i="3"/>
  <c r="J317" i="3"/>
  <c r="O317" i="3" s="1"/>
  <c r="I317" i="3"/>
  <c r="N317" i="3" s="1"/>
  <c r="H317" i="3"/>
  <c r="M317" i="3" s="1"/>
  <c r="G317" i="3"/>
  <c r="L317" i="3" s="1"/>
  <c r="F317" i="3"/>
  <c r="K317" i="3" s="1"/>
  <c r="E317" i="3"/>
  <c r="J307" i="3"/>
  <c r="O307" i="3" s="1"/>
  <c r="I307" i="3"/>
  <c r="N307" i="3" s="1"/>
  <c r="H307" i="3"/>
  <c r="M307" i="3" s="1"/>
  <c r="G307" i="3"/>
  <c r="L307" i="3" s="1"/>
  <c r="F307" i="3"/>
  <c r="K307" i="3" s="1"/>
  <c r="E307" i="3"/>
  <c r="J296" i="3"/>
  <c r="O296" i="3" s="1"/>
  <c r="I296" i="3"/>
  <c r="N296" i="3" s="1"/>
  <c r="H296" i="3"/>
  <c r="M296" i="3" s="1"/>
  <c r="G296" i="3"/>
  <c r="L296" i="3" s="1"/>
  <c r="F296" i="3"/>
  <c r="E296" i="3"/>
  <c r="J288" i="3"/>
  <c r="O288" i="3" s="1"/>
  <c r="I288" i="3"/>
  <c r="N288" i="3" s="1"/>
  <c r="H288" i="3"/>
  <c r="M288" i="3" s="1"/>
  <c r="G288" i="3"/>
  <c r="L288" i="3" s="1"/>
  <c r="F288" i="3"/>
  <c r="K288" i="3" s="1"/>
  <c r="E288" i="3"/>
  <c r="J271" i="3"/>
  <c r="O271" i="3" s="1"/>
  <c r="I271" i="3"/>
  <c r="N271" i="3" s="1"/>
  <c r="H271" i="3"/>
  <c r="M271" i="3" s="1"/>
  <c r="G271" i="3"/>
  <c r="L271" i="3" s="1"/>
  <c r="F271" i="3"/>
  <c r="K271" i="3" s="1"/>
  <c r="E271" i="3"/>
  <c r="J263" i="3"/>
  <c r="O263" i="3" s="1"/>
  <c r="I263" i="3"/>
  <c r="N263" i="3" s="1"/>
  <c r="H263" i="3"/>
  <c r="M263" i="3" s="1"/>
  <c r="G263" i="3"/>
  <c r="L263" i="3" s="1"/>
  <c r="F263" i="3"/>
  <c r="K263" i="3" s="1"/>
  <c r="E263" i="3"/>
  <c r="J255" i="3"/>
  <c r="O255" i="3" s="1"/>
  <c r="I255" i="3"/>
  <c r="N255" i="3" s="1"/>
  <c r="H255" i="3"/>
  <c r="M255" i="3" s="1"/>
  <c r="G255" i="3"/>
  <c r="L255" i="3" s="1"/>
  <c r="F255" i="3"/>
  <c r="K255" i="3" s="1"/>
  <c r="E255" i="3"/>
  <c r="J237" i="3"/>
  <c r="O237" i="3" s="1"/>
  <c r="I237" i="3"/>
  <c r="N237" i="3" s="1"/>
  <c r="H237" i="3"/>
  <c r="M237" i="3" s="1"/>
  <c r="G237" i="3"/>
  <c r="L237" i="3" s="1"/>
  <c r="F237" i="3"/>
  <c r="K237" i="3" s="1"/>
  <c r="E237" i="3"/>
  <c r="J208" i="3"/>
  <c r="O208" i="3" s="1"/>
  <c r="I208" i="3"/>
  <c r="N208" i="3" s="1"/>
  <c r="H208" i="3"/>
  <c r="M208" i="3" s="1"/>
  <c r="G208" i="3"/>
  <c r="L208" i="3" s="1"/>
  <c r="F208" i="3"/>
  <c r="K208" i="3" s="1"/>
  <c r="E208" i="3"/>
  <c r="J199" i="3"/>
  <c r="O199" i="3" s="1"/>
  <c r="I199" i="3"/>
  <c r="N199" i="3" s="1"/>
  <c r="H199" i="3"/>
  <c r="M199" i="3" s="1"/>
  <c r="G199" i="3"/>
  <c r="L199" i="3" s="1"/>
  <c r="F199" i="3"/>
  <c r="K199" i="3" s="1"/>
  <c r="E199" i="3"/>
  <c r="J183" i="3"/>
  <c r="O183" i="3" s="1"/>
  <c r="I183" i="3"/>
  <c r="N183" i="3" s="1"/>
  <c r="H183" i="3"/>
  <c r="M183" i="3" s="1"/>
  <c r="G183" i="3"/>
  <c r="L183" i="3" s="1"/>
  <c r="F183" i="3"/>
  <c r="K183" i="3" s="1"/>
  <c r="E183" i="3"/>
  <c r="J169" i="3"/>
  <c r="O169" i="3" s="1"/>
  <c r="I169" i="3"/>
  <c r="N169" i="3" s="1"/>
  <c r="H169" i="3"/>
  <c r="M169" i="3" s="1"/>
  <c r="G169" i="3"/>
  <c r="L169" i="3" s="1"/>
  <c r="F169" i="3"/>
  <c r="K169" i="3" s="1"/>
  <c r="E169" i="3"/>
  <c r="J157" i="3"/>
  <c r="O157" i="3" s="1"/>
  <c r="I157" i="3"/>
  <c r="N157" i="3" s="1"/>
  <c r="H157" i="3"/>
  <c r="M157" i="3" s="1"/>
  <c r="G157" i="3"/>
  <c r="L157" i="3" s="1"/>
  <c r="F157" i="3"/>
  <c r="K157" i="3" s="1"/>
  <c r="E157" i="3"/>
  <c r="J137" i="3"/>
  <c r="O137" i="3" s="1"/>
  <c r="I137" i="3"/>
  <c r="N137" i="3" s="1"/>
  <c r="H137" i="3"/>
  <c r="M137" i="3" s="1"/>
  <c r="G137" i="3"/>
  <c r="L137" i="3" s="1"/>
  <c r="F137" i="3"/>
  <c r="K137" i="3" s="1"/>
  <c r="E137" i="3"/>
  <c r="J117" i="3"/>
  <c r="O117" i="3" s="1"/>
  <c r="I117" i="3"/>
  <c r="N117" i="3" s="1"/>
  <c r="H117" i="3"/>
  <c r="M117" i="3" s="1"/>
  <c r="G117" i="3"/>
  <c r="L117" i="3" s="1"/>
  <c r="F117" i="3"/>
  <c r="K117" i="3" s="1"/>
  <c r="E117" i="3"/>
  <c r="J109" i="3"/>
  <c r="O109" i="3" s="1"/>
  <c r="I109" i="3"/>
  <c r="N109" i="3" s="1"/>
  <c r="H109" i="3"/>
  <c r="M109" i="3" s="1"/>
  <c r="G109" i="3"/>
  <c r="L109" i="3" s="1"/>
  <c r="F109" i="3"/>
  <c r="K109" i="3" s="1"/>
  <c r="E109" i="3"/>
  <c r="J93" i="3"/>
  <c r="O93" i="3" s="1"/>
  <c r="I93" i="3"/>
  <c r="N93" i="3" s="1"/>
  <c r="H93" i="3"/>
  <c r="M93" i="3" s="1"/>
  <c r="G93" i="3"/>
  <c r="L93" i="3" s="1"/>
  <c r="F93" i="3"/>
  <c r="K93" i="3" s="1"/>
  <c r="E93" i="3"/>
  <c r="J85" i="3"/>
  <c r="O85" i="3" s="1"/>
  <c r="I85" i="3"/>
  <c r="N85" i="3" s="1"/>
  <c r="H85" i="3"/>
  <c r="M85" i="3" s="1"/>
  <c r="G85" i="3"/>
  <c r="L85" i="3" s="1"/>
  <c r="F85" i="3"/>
  <c r="K85" i="3" s="1"/>
  <c r="E85" i="3"/>
  <c r="J79" i="3"/>
  <c r="O79" i="3" s="1"/>
  <c r="I79" i="3"/>
  <c r="N79" i="3" s="1"/>
  <c r="H79" i="3"/>
  <c r="M79" i="3" s="1"/>
  <c r="G79" i="3"/>
  <c r="L79" i="3" s="1"/>
  <c r="F79" i="3"/>
  <c r="K79" i="3" s="1"/>
  <c r="E79" i="3"/>
  <c r="J56" i="3"/>
  <c r="O56" i="3" s="1"/>
  <c r="I56" i="3"/>
  <c r="N56" i="3" s="1"/>
  <c r="H56" i="3"/>
  <c r="M56" i="3" s="1"/>
  <c r="G56" i="3"/>
  <c r="L56" i="3" s="1"/>
  <c r="F56" i="3"/>
  <c r="E56" i="3"/>
  <c r="J48" i="3"/>
  <c r="O48" i="3" s="1"/>
  <c r="I48" i="3"/>
  <c r="N48" i="3" s="1"/>
  <c r="H48" i="3"/>
  <c r="M48" i="3" s="1"/>
  <c r="G48" i="3"/>
  <c r="L48" i="3" s="1"/>
  <c r="F48" i="3"/>
  <c r="K48" i="3" s="1"/>
  <c r="E48" i="3"/>
  <c r="J38" i="3"/>
  <c r="O38" i="3" s="1"/>
  <c r="I38" i="3"/>
  <c r="N38" i="3" s="1"/>
  <c r="H38" i="3"/>
  <c r="M38" i="3" s="1"/>
  <c r="G38" i="3"/>
  <c r="L38" i="3" s="1"/>
  <c r="F38" i="3"/>
  <c r="K38" i="3" s="1"/>
  <c r="E38" i="3"/>
  <c r="J27" i="3"/>
  <c r="O27" i="3" s="1"/>
  <c r="I27" i="3"/>
  <c r="N27" i="3" s="1"/>
  <c r="H27" i="3"/>
  <c r="M27" i="3" s="1"/>
  <c r="G27" i="3"/>
  <c r="F27" i="3"/>
  <c r="K27" i="3" s="1"/>
  <c r="E27" i="3"/>
  <c r="J19" i="3"/>
  <c r="I19" i="3"/>
  <c r="N19" i="3" s="1"/>
  <c r="H19" i="3"/>
  <c r="H439" i="3" s="1"/>
  <c r="G19" i="3"/>
  <c r="L19" i="3" s="1"/>
  <c r="F19" i="3"/>
  <c r="K19" i="3" s="1"/>
  <c r="E19" i="3"/>
  <c r="J438" i="2"/>
  <c r="O438" i="2" s="1"/>
  <c r="I438" i="2"/>
  <c r="N438" i="2" s="1"/>
  <c r="H438" i="2"/>
  <c r="M438" i="2" s="1"/>
  <c r="G438" i="2"/>
  <c r="L438" i="2" s="1"/>
  <c r="F438" i="2"/>
  <c r="K438" i="2" s="1"/>
  <c r="E438" i="2"/>
  <c r="J432" i="2"/>
  <c r="O432" i="2" s="1"/>
  <c r="I432" i="2"/>
  <c r="N432" i="2" s="1"/>
  <c r="H432" i="2"/>
  <c r="M432" i="2" s="1"/>
  <c r="G432" i="2"/>
  <c r="L432" i="2" s="1"/>
  <c r="F432" i="2"/>
  <c r="K432" i="2" s="1"/>
  <c r="E432" i="2"/>
  <c r="J420" i="2"/>
  <c r="I420" i="2"/>
  <c r="H420" i="2"/>
  <c r="G420" i="2"/>
  <c r="F420" i="2"/>
  <c r="E420" i="2"/>
  <c r="J403" i="2"/>
  <c r="O403" i="2" s="1"/>
  <c r="I403" i="2"/>
  <c r="N403" i="2" s="1"/>
  <c r="H403" i="2"/>
  <c r="M403" i="2" s="1"/>
  <c r="G403" i="2"/>
  <c r="F403" i="2"/>
  <c r="K403" i="2" s="1"/>
  <c r="E403" i="2"/>
  <c r="J395" i="2"/>
  <c r="I395" i="2"/>
  <c r="N395" i="2" s="1"/>
  <c r="H395" i="2"/>
  <c r="M395" i="2" s="1"/>
  <c r="G395" i="2"/>
  <c r="L395" i="2" s="1"/>
  <c r="F395" i="2"/>
  <c r="K395" i="2" s="1"/>
  <c r="E395" i="2"/>
  <c r="J381" i="2"/>
  <c r="I381" i="2"/>
  <c r="H381" i="2"/>
  <c r="G381" i="2"/>
  <c r="F381" i="2"/>
  <c r="E381" i="2"/>
  <c r="J366" i="2"/>
  <c r="I366" i="2"/>
  <c r="H366" i="2"/>
  <c r="G366" i="2"/>
  <c r="F366" i="2"/>
  <c r="K366" i="2" s="1"/>
  <c r="E366" i="2"/>
  <c r="J354" i="2"/>
  <c r="I354" i="2"/>
  <c r="H354" i="2"/>
  <c r="M354" i="2" s="1"/>
  <c r="G354" i="2"/>
  <c r="F354" i="2"/>
  <c r="K354" i="2" s="1"/>
  <c r="E354" i="2"/>
  <c r="J337" i="2"/>
  <c r="I337" i="2"/>
  <c r="H337" i="2"/>
  <c r="G337" i="2"/>
  <c r="L337" i="2" s="1"/>
  <c r="F337" i="2"/>
  <c r="E337" i="2"/>
  <c r="J325" i="2"/>
  <c r="I325" i="2"/>
  <c r="H325" i="2"/>
  <c r="G325" i="2"/>
  <c r="F325" i="2"/>
  <c r="E325" i="2"/>
  <c r="J317" i="2"/>
  <c r="I317" i="2"/>
  <c r="H317" i="2"/>
  <c r="G317" i="2"/>
  <c r="F317" i="2"/>
  <c r="E317" i="2"/>
  <c r="J307" i="2"/>
  <c r="O307" i="2" s="1"/>
  <c r="I307" i="2"/>
  <c r="N307" i="2" s="1"/>
  <c r="H307" i="2"/>
  <c r="M307" i="2" s="1"/>
  <c r="G307" i="2"/>
  <c r="L307" i="2" s="1"/>
  <c r="F307" i="2"/>
  <c r="K307" i="2" s="1"/>
  <c r="E307" i="2"/>
  <c r="J296" i="2"/>
  <c r="O296" i="2" s="1"/>
  <c r="I296" i="2"/>
  <c r="H296" i="2"/>
  <c r="M296" i="2" s="1"/>
  <c r="G296" i="2"/>
  <c r="L296" i="2" s="1"/>
  <c r="F296" i="2"/>
  <c r="K296" i="2" s="1"/>
  <c r="E296" i="2"/>
  <c r="J288" i="2"/>
  <c r="I288" i="2"/>
  <c r="H288" i="2"/>
  <c r="G288" i="2"/>
  <c r="F288" i="2"/>
  <c r="E288" i="2"/>
  <c r="J271" i="2"/>
  <c r="I271" i="2"/>
  <c r="H271" i="2"/>
  <c r="G271" i="2"/>
  <c r="F271" i="2"/>
  <c r="E271" i="2"/>
  <c r="J263" i="2"/>
  <c r="I263" i="2"/>
  <c r="H263" i="2"/>
  <c r="M263" i="2" s="1"/>
  <c r="G263" i="2"/>
  <c r="F263" i="2"/>
  <c r="K263" i="2" s="1"/>
  <c r="E263" i="2"/>
  <c r="J255" i="2"/>
  <c r="I255" i="2"/>
  <c r="H255" i="2"/>
  <c r="G255" i="2"/>
  <c r="F255" i="2"/>
  <c r="E255" i="2"/>
  <c r="J237" i="2"/>
  <c r="I237" i="2"/>
  <c r="H237" i="2"/>
  <c r="M237" i="2" s="1"/>
  <c r="G237" i="2"/>
  <c r="F237" i="2"/>
  <c r="E237" i="2"/>
  <c r="J208" i="2"/>
  <c r="O208" i="2" s="1"/>
  <c r="I208" i="2"/>
  <c r="H208" i="2"/>
  <c r="M208" i="2" s="1"/>
  <c r="G208" i="2"/>
  <c r="F208" i="2"/>
  <c r="E208" i="2"/>
  <c r="J199" i="2"/>
  <c r="O199" i="2" s="1"/>
  <c r="I199" i="2"/>
  <c r="N199" i="2" s="1"/>
  <c r="H199" i="2"/>
  <c r="M199" i="2" s="1"/>
  <c r="G199" i="2"/>
  <c r="L199" i="2" s="1"/>
  <c r="F199" i="2"/>
  <c r="K199" i="2" s="1"/>
  <c r="E199" i="2"/>
  <c r="J183" i="2"/>
  <c r="O183" i="2" s="1"/>
  <c r="I183" i="2"/>
  <c r="N183" i="2" s="1"/>
  <c r="H183" i="2"/>
  <c r="M183" i="2" s="1"/>
  <c r="G183" i="2"/>
  <c r="L183" i="2" s="1"/>
  <c r="F183" i="2"/>
  <c r="K183" i="2" s="1"/>
  <c r="E183" i="2"/>
  <c r="J169" i="2"/>
  <c r="I169" i="2"/>
  <c r="H169" i="2"/>
  <c r="G169" i="2"/>
  <c r="F169" i="2"/>
  <c r="E169" i="2"/>
  <c r="J157" i="2"/>
  <c r="I157" i="2"/>
  <c r="H157" i="2"/>
  <c r="G157" i="2"/>
  <c r="F157" i="2"/>
  <c r="K157" i="2" s="1"/>
  <c r="E157" i="2"/>
  <c r="J137" i="2"/>
  <c r="I137" i="2"/>
  <c r="N137" i="2" s="1"/>
  <c r="H137" i="2"/>
  <c r="M137" i="2" s="1"/>
  <c r="G137" i="2"/>
  <c r="F137" i="2"/>
  <c r="K137" i="2" s="1"/>
  <c r="E137" i="2"/>
  <c r="J117" i="2"/>
  <c r="I117" i="2"/>
  <c r="H117" i="2"/>
  <c r="G117" i="2"/>
  <c r="L117" i="2" s="1"/>
  <c r="F117" i="2"/>
  <c r="E117" i="2"/>
  <c r="J109" i="2"/>
  <c r="O109" i="2" s="1"/>
  <c r="I109" i="2"/>
  <c r="H109" i="2"/>
  <c r="G109" i="2"/>
  <c r="F109" i="2"/>
  <c r="E109" i="2"/>
  <c r="J93" i="2"/>
  <c r="O93" i="2" s="1"/>
  <c r="I93" i="2"/>
  <c r="H93" i="2"/>
  <c r="M93" i="2" s="1"/>
  <c r="G93" i="2"/>
  <c r="F93" i="2"/>
  <c r="K93" i="2" s="1"/>
  <c r="E93" i="2"/>
  <c r="J85" i="2"/>
  <c r="O85" i="2" s="1"/>
  <c r="I85" i="2"/>
  <c r="N85" i="2" s="1"/>
  <c r="H85" i="2"/>
  <c r="M85" i="2" s="1"/>
  <c r="G85" i="2"/>
  <c r="L85" i="2" s="1"/>
  <c r="F85" i="2"/>
  <c r="K85" i="2" s="1"/>
  <c r="E85" i="2"/>
  <c r="J79" i="2"/>
  <c r="O79" i="2" s="1"/>
  <c r="I79" i="2"/>
  <c r="N79" i="2" s="1"/>
  <c r="H79" i="2"/>
  <c r="M79" i="2" s="1"/>
  <c r="G79" i="2"/>
  <c r="L79" i="2" s="1"/>
  <c r="F79" i="2"/>
  <c r="K79" i="2" s="1"/>
  <c r="E79" i="2"/>
  <c r="J56" i="2"/>
  <c r="I56" i="2"/>
  <c r="H56" i="2"/>
  <c r="G56" i="2"/>
  <c r="F56" i="2"/>
  <c r="E56" i="2"/>
  <c r="J48" i="2"/>
  <c r="I48" i="2"/>
  <c r="H48" i="2"/>
  <c r="M48" i="2" s="1"/>
  <c r="G48" i="2"/>
  <c r="F48" i="2"/>
  <c r="K48" i="2" s="1"/>
  <c r="E48" i="2"/>
  <c r="J38" i="2"/>
  <c r="O38" i="2" s="1"/>
  <c r="I38" i="2"/>
  <c r="N38" i="2" s="1"/>
  <c r="H38" i="2"/>
  <c r="M38" i="2" s="1"/>
  <c r="G38" i="2"/>
  <c r="F38" i="2"/>
  <c r="E38" i="2"/>
  <c r="J27" i="2"/>
  <c r="I27" i="2"/>
  <c r="H27" i="2"/>
  <c r="G27" i="2"/>
  <c r="L27" i="2" s="1"/>
  <c r="F27" i="2"/>
  <c r="E27" i="2"/>
  <c r="J19" i="2"/>
  <c r="I19" i="2"/>
  <c r="H19" i="2"/>
  <c r="G19" i="2"/>
  <c r="F19" i="2"/>
  <c r="E19" i="2"/>
  <c r="J438" i="1"/>
  <c r="O438" i="1" s="1"/>
  <c r="I438" i="1"/>
  <c r="N438" i="1" s="1"/>
  <c r="H438" i="1"/>
  <c r="M438" i="1" s="1"/>
  <c r="G438" i="1"/>
  <c r="L438" i="1" s="1"/>
  <c r="F438" i="1"/>
  <c r="K438" i="1" s="1"/>
  <c r="E438" i="1"/>
  <c r="J432" i="1"/>
  <c r="O432" i="1" s="1"/>
  <c r="I432" i="1"/>
  <c r="N432" i="1" s="1"/>
  <c r="H432" i="1"/>
  <c r="M432" i="1" s="1"/>
  <c r="G432" i="1"/>
  <c r="L432" i="1" s="1"/>
  <c r="F432" i="1"/>
  <c r="K432" i="1" s="1"/>
  <c r="E432" i="1"/>
  <c r="J420" i="1"/>
  <c r="I420" i="1"/>
  <c r="N420" i="1" s="1"/>
  <c r="H420" i="1"/>
  <c r="M420" i="1" s="1"/>
  <c r="G420" i="1"/>
  <c r="L420" i="1" s="1"/>
  <c r="F420" i="1"/>
  <c r="K420" i="1" s="1"/>
  <c r="E420" i="1"/>
  <c r="J403" i="1"/>
  <c r="O403" i="1" s="1"/>
  <c r="I403" i="1"/>
  <c r="N403" i="1" s="1"/>
  <c r="H403" i="1"/>
  <c r="M403" i="1" s="1"/>
  <c r="G403" i="1"/>
  <c r="L403" i="1" s="1"/>
  <c r="F403" i="1"/>
  <c r="K403" i="1" s="1"/>
  <c r="E403" i="1"/>
  <c r="J395" i="1"/>
  <c r="O395" i="1" s="1"/>
  <c r="I395" i="1"/>
  <c r="H395" i="1"/>
  <c r="M395" i="1" s="1"/>
  <c r="G395" i="1"/>
  <c r="F395" i="1"/>
  <c r="K395" i="1" s="1"/>
  <c r="E395" i="1"/>
  <c r="J381" i="1"/>
  <c r="O381" i="1" s="1"/>
  <c r="I381" i="1"/>
  <c r="N381" i="1" s="1"/>
  <c r="H381" i="1"/>
  <c r="M381" i="1" s="1"/>
  <c r="G381" i="1"/>
  <c r="L381" i="1" s="1"/>
  <c r="F381" i="1"/>
  <c r="K381" i="1" s="1"/>
  <c r="E381" i="1"/>
  <c r="J366" i="1"/>
  <c r="I366" i="1"/>
  <c r="N366" i="1" s="1"/>
  <c r="H366" i="1"/>
  <c r="G366" i="1"/>
  <c r="L366" i="1" s="1"/>
  <c r="F366" i="1"/>
  <c r="K366" i="1" s="1"/>
  <c r="E366" i="1"/>
  <c r="J354" i="1"/>
  <c r="O354" i="1" s="1"/>
  <c r="I354" i="1"/>
  <c r="N354" i="1" s="1"/>
  <c r="H354" i="1"/>
  <c r="M354" i="1" s="1"/>
  <c r="G354" i="1"/>
  <c r="L354" i="1" s="1"/>
  <c r="F354" i="1"/>
  <c r="K354" i="1" s="1"/>
  <c r="E354" i="1"/>
  <c r="J337" i="1"/>
  <c r="O337" i="1" s="1"/>
  <c r="I337" i="1"/>
  <c r="H337" i="1"/>
  <c r="M337" i="1" s="1"/>
  <c r="G337" i="1"/>
  <c r="L337" i="1" s="1"/>
  <c r="F337" i="1"/>
  <c r="K337" i="1" s="1"/>
  <c r="E337" i="1"/>
  <c r="J325" i="1"/>
  <c r="O325" i="1" s="1"/>
  <c r="I325" i="1"/>
  <c r="N325" i="1" s="1"/>
  <c r="H325" i="1"/>
  <c r="M325" i="1" s="1"/>
  <c r="G325" i="1"/>
  <c r="F325" i="1"/>
  <c r="K325" i="1" s="1"/>
  <c r="E325" i="1"/>
  <c r="J317" i="1"/>
  <c r="O317" i="1" s="1"/>
  <c r="I317" i="1"/>
  <c r="N317" i="1" s="1"/>
  <c r="H317" i="1"/>
  <c r="M317" i="1" s="1"/>
  <c r="G317" i="1"/>
  <c r="L317" i="1" s="1"/>
  <c r="F317" i="1"/>
  <c r="K317" i="1" s="1"/>
  <c r="E317" i="1"/>
  <c r="J307" i="1"/>
  <c r="O307" i="1" s="1"/>
  <c r="I307" i="1"/>
  <c r="N307" i="1" s="1"/>
  <c r="H307" i="1"/>
  <c r="M307" i="1" s="1"/>
  <c r="G307" i="1"/>
  <c r="L307" i="1" s="1"/>
  <c r="F307" i="1"/>
  <c r="K307" i="1" s="1"/>
  <c r="E307" i="1"/>
  <c r="J296" i="1"/>
  <c r="O296" i="1" s="1"/>
  <c r="I296" i="1"/>
  <c r="N296" i="1" s="1"/>
  <c r="H296" i="1"/>
  <c r="G296" i="1"/>
  <c r="L296" i="1" s="1"/>
  <c r="F296" i="1"/>
  <c r="E296" i="1"/>
  <c r="J288" i="1"/>
  <c r="O288" i="1" s="1"/>
  <c r="I288" i="1"/>
  <c r="N288" i="1" s="1"/>
  <c r="H288" i="1"/>
  <c r="M288" i="1" s="1"/>
  <c r="G288" i="1"/>
  <c r="L288" i="1" s="1"/>
  <c r="F288" i="1"/>
  <c r="K288" i="1" s="1"/>
  <c r="E288" i="1"/>
  <c r="J271" i="1"/>
  <c r="O271" i="1" s="1"/>
  <c r="I271" i="1"/>
  <c r="N271" i="1" s="1"/>
  <c r="H271" i="1"/>
  <c r="M271" i="1" s="1"/>
  <c r="G271" i="1"/>
  <c r="L271" i="1" s="1"/>
  <c r="F271" i="1"/>
  <c r="K271" i="1" s="1"/>
  <c r="E271" i="1"/>
  <c r="J263" i="1"/>
  <c r="O263" i="1" s="1"/>
  <c r="I263" i="1"/>
  <c r="N263" i="1" s="1"/>
  <c r="H263" i="1"/>
  <c r="M263" i="1" s="1"/>
  <c r="G263" i="1"/>
  <c r="L263" i="1" s="1"/>
  <c r="F263" i="1"/>
  <c r="K263" i="1" s="1"/>
  <c r="E263" i="1"/>
  <c r="J255" i="1"/>
  <c r="O255" i="1" s="1"/>
  <c r="I255" i="1"/>
  <c r="N255" i="1" s="1"/>
  <c r="H255" i="1"/>
  <c r="M255" i="1" s="1"/>
  <c r="G255" i="1"/>
  <c r="L255" i="1" s="1"/>
  <c r="F255" i="1"/>
  <c r="K255" i="1" s="1"/>
  <c r="E255" i="1"/>
  <c r="J237" i="1"/>
  <c r="O237" i="1" s="1"/>
  <c r="I237" i="1"/>
  <c r="N237" i="1" s="1"/>
  <c r="H237" i="1"/>
  <c r="M237" i="1" s="1"/>
  <c r="G237" i="1"/>
  <c r="L237" i="1" s="1"/>
  <c r="F237" i="1"/>
  <c r="K237" i="1" s="1"/>
  <c r="E237" i="1"/>
  <c r="J208" i="1"/>
  <c r="O208" i="1" s="1"/>
  <c r="I208" i="1"/>
  <c r="N208" i="1" s="1"/>
  <c r="H208" i="1"/>
  <c r="M208" i="1" s="1"/>
  <c r="G208" i="1"/>
  <c r="L208" i="1" s="1"/>
  <c r="F208" i="1"/>
  <c r="K208" i="1" s="1"/>
  <c r="E208" i="1"/>
  <c r="J199" i="1"/>
  <c r="O199" i="1" s="1"/>
  <c r="I199" i="1"/>
  <c r="N199" i="1" s="1"/>
  <c r="H199" i="1"/>
  <c r="M199" i="1" s="1"/>
  <c r="G199" i="1"/>
  <c r="L199" i="1" s="1"/>
  <c r="F199" i="1"/>
  <c r="K199" i="1" s="1"/>
  <c r="E199" i="1"/>
  <c r="J183" i="1"/>
  <c r="O183" i="1" s="1"/>
  <c r="I183" i="1"/>
  <c r="N183" i="1" s="1"/>
  <c r="H183" i="1"/>
  <c r="M183" i="1" s="1"/>
  <c r="G183" i="1"/>
  <c r="L183" i="1" s="1"/>
  <c r="F183" i="1"/>
  <c r="K183" i="1" s="1"/>
  <c r="E183" i="1"/>
  <c r="J169" i="1"/>
  <c r="O169" i="1" s="1"/>
  <c r="I169" i="1"/>
  <c r="N169" i="1" s="1"/>
  <c r="H169" i="1"/>
  <c r="M169" i="1" s="1"/>
  <c r="G169" i="1"/>
  <c r="L169" i="1" s="1"/>
  <c r="F169" i="1"/>
  <c r="K169" i="1" s="1"/>
  <c r="E169" i="1"/>
  <c r="J157" i="1"/>
  <c r="O157" i="1" s="1"/>
  <c r="I157" i="1"/>
  <c r="N157" i="1" s="1"/>
  <c r="H157" i="1"/>
  <c r="M157" i="1" s="1"/>
  <c r="G157" i="1"/>
  <c r="L157" i="1" s="1"/>
  <c r="F157" i="1"/>
  <c r="K157" i="1" s="1"/>
  <c r="E157" i="1"/>
  <c r="J137" i="1"/>
  <c r="O137" i="1" s="1"/>
  <c r="I137" i="1"/>
  <c r="N137" i="1" s="1"/>
  <c r="H137" i="1"/>
  <c r="M137" i="1" s="1"/>
  <c r="G137" i="1"/>
  <c r="L137" i="1" s="1"/>
  <c r="F137" i="1"/>
  <c r="K137" i="1" s="1"/>
  <c r="E137" i="1"/>
  <c r="J117" i="1"/>
  <c r="O117" i="1" s="1"/>
  <c r="I117" i="1"/>
  <c r="N117" i="1" s="1"/>
  <c r="H117" i="1"/>
  <c r="M117" i="1" s="1"/>
  <c r="G117" i="1"/>
  <c r="F117" i="1"/>
  <c r="K117" i="1" s="1"/>
  <c r="E117" i="1"/>
  <c r="J109" i="1"/>
  <c r="O109" i="1" s="1"/>
  <c r="I109" i="1"/>
  <c r="N109" i="1" s="1"/>
  <c r="H109" i="1"/>
  <c r="M109" i="1" s="1"/>
  <c r="G109" i="1"/>
  <c r="L109" i="1" s="1"/>
  <c r="F109" i="1"/>
  <c r="K109" i="1" s="1"/>
  <c r="E109" i="1"/>
  <c r="J93" i="1"/>
  <c r="O93" i="1" s="1"/>
  <c r="I93" i="1"/>
  <c r="N93" i="1" s="1"/>
  <c r="H93" i="1"/>
  <c r="M93" i="1" s="1"/>
  <c r="G93" i="1"/>
  <c r="L93" i="1" s="1"/>
  <c r="F93" i="1"/>
  <c r="K93" i="1" s="1"/>
  <c r="E93" i="1"/>
  <c r="J85" i="1"/>
  <c r="O85" i="1" s="1"/>
  <c r="I85" i="1"/>
  <c r="N85" i="1" s="1"/>
  <c r="H85" i="1"/>
  <c r="M85" i="1" s="1"/>
  <c r="G85" i="1"/>
  <c r="F85" i="1"/>
  <c r="K85" i="1" s="1"/>
  <c r="E85" i="1"/>
  <c r="J79" i="1"/>
  <c r="O79" i="1" s="1"/>
  <c r="I79" i="1"/>
  <c r="N79" i="1" s="1"/>
  <c r="H79" i="1"/>
  <c r="M79" i="1" s="1"/>
  <c r="G79" i="1"/>
  <c r="L79" i="1" s="1"/>
  <c r="F79" i="1"/>
  <c r="K79" i="1" s="1"/>
  <c r="E79" i="1"/>
  <c r="J56" i="1"/>
  <c r="O56" i="1" s="1"/>
  <c r="I56" i="1"/>
  <c r="N56" i="1" s="1"/>
  <c r="H56" i="1"/>
  <c r="M56" i="1" s="1"/>
  <c r="G56" i="1"/>
  <c r="L56" i="1" s="1"/>
  <c r="F56" i="1"/>
  <c r="E56" i="1"/>
  <c r="J48" i="1"/>
  <c r="O48" i="1" s="1"/>
  <c r="I48" i="1"/>
  <c r="N48" i="1" s="1"/>
  <c r="H48" i="1"/>
  <c r="M48" i="1" s="1"/>
  <c r="G48" i="1"/>
  <c r="L48" i="1" s="1"/>
  <c r="F48" i="1"/>
  <c r="K48" i="1" s="1"/>
  <c r="E48" i="1"/>
  <c r="J38" i="1"/>
  <c r="O38" i="1" s="1"/>
  <c r="I38" i="1"/>
  <c r="N38" i="1" s="1"/>
  <c r="H38" i="1"/>
  <c r="M38" i="1" s="1"/>
  <c r="G38" i="1"/>
  <c r="L38" i="1" s="1"/>
  <c r="F38" i="1"/>
  <c r="K38" i="1" s="1"/>
  <c r="E38" i="1"/>
  <c r="J27" i="1"/>
  <c r="O27" i="1" s="1"/>
  <c r="I27" i="1"/>
  <c r="H27" i="1"/>
  <c r="M27" i="1" s="1"/>
  <c r="G27" i="1"/>
  <c r="F27" i="1"/>
  <c r="K27" i="1" s="1"/>
  <c r="E27" i="1"/>
  <c r="J19" i="1"/>
  <c r="O19" i="1" s="1"/>
  <c r="I19" i="1"/>
  <c r="N19" i="1" s="1"/>
  <c r="H19" i="1"/>
  <c r="M19" i="1" s="1"/>
  <c r="G19" i="1"/>
  <c r="G439" i="1" s="1"/>
  <c r="F19" i="1"/>
  <c r="E19" i="1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F439" i="6" l="1"/>
  <c r="H439" i="6" s="1"/>
  <c r="H27" i="6"/>
  <c r="E439" i="6"/>
  <c r="G439" i="6"/>
  <c r="I439" i="6" s="1"/>
  <c r="H439" i="5"/>
  <c r="E439" i="5"/>
  <c r="F439" i="5"/>
  <c r="J439" i="5"/>
  <c r="I439" i="5"/>
  <c r="N439" i="5" s="1"/>
  <c r="G439" i="5"/>
  <c r="E439" i="4"/>
  <c r="I439" i="4"/>
  <c r="N439" i="4" s="1"/>
  <c r="F439" i="4"/>
  <c r="K439" i="4" s="1"/>
  <c r="G439" i="4"/>
  <c r="L439" i="4" s="1"/>
  <c r="H439" i="4"/>
  <c r="M439" i="4" s="1"/>
  <c r="J439" i="4"/>
  <c r="O439" i="4" s="1"/>
  <c r="J439" i="3"/>
  <c r="M19" i="3"/>
  <c r="E439" i="3"/>
  <c r="M439" i="3" s="1"/>
  <c r="O19" i="3"/>
  <c r="F439" i="3"/>
  <c r="G439" i="3"/>
  <c r="I439" i="3"/>
  <c r="M117" i="2"/>
  <c r="K208" i="2"/>
  <c r="O317" i="2"/>
  <c r="K325" i="2"/>
  <c r="N296" i="2"/>
  <c r="M325" i="2"/>
  <c r="M366" i="2"/>
  <c r="N366" i="2"/>
  <c r="K27" i="2"/>
  <c r="K117" i="2"/>
  <c r="O157" i="2"/>
  <c r="K56" i="2"/>
  <c r="K288" i="2"/>
  <c r="K381" i="2"/>
  <c r="N337" i="2"/>
  <c r="L381" i="2"/>
  <c r="M288" i="2"/>
  <c r="K317" i="2"/>
  <c r="K420" i="2"/>
  <c r="L93" i="2"/>
  <c r="L208" i="2"/>
  <c r="N288" i="2"/>
  <c r="L317" i="2"/>
  <c r="O288" i="2"/>
  <c r="M317" i="2"/>
  <c r="O420" i="2"/>
  <c r="M157" i="2"/>
  <c r="L403" i="2"/>
  <c r="K255" i="2"/>
  <c r="K337" i="2"/>
  <c r="N263" i="2"/>
  <c r="N354" i="2"/>
  <c r="K19" i="2"/>
  <c r="K109" i="2"/>
  <c r="O137" i="2"/>
  <c r="K237" i="2"/>
  <c r="O263" i="2"/>
  <c r="O354" i="2"/>
  <c r="L19" i="2"/>
  <c r="L109" i="2"/>
  <c r="L237" i="2"/>
  <c r="L325" i="2"/>
  <c r="M19" i="2"/>
  <c r="M109" i="2"/>
  <c r="K271" i="2"/>
  <c r="O395" i="2"/>
  <c r="N19" i="2"/>
  <c r="L48" i="2"/>
  <c r="N109" i="2"/>
  <c r="L157" i="2"/>
  <c r="N237" i="2"/>
  <c r="L271" i="2"/>
  <c r="N325" i="2"/>
  <c r="L366" i="2"/>
  <c r="O19" i="2"/>
  <c r="O237" i="2"/>
  <c r="M271" i="2"/>
  <c r="O325" i="2"/>
  <c r="N48" i="2"/>
  <c r="N157" i="2"/>
  <c r="N271" i="2"/>
  <c r="O48" i="2"/>
  <c r="O271" i="2"/>
  <c r="O366" i="2"/>
  <c r="L255" i="2"/>
  <c r="M27" i="2"/>
  <c r="K169" i="2"/>
  <c r="M255" i="2"/>
  <c r="M337" i="2"/>
  <c r="N27" i="2"/>
  <c r="L56" i="2"/>
  <c r="N117" i="2"/>
  <c r="L169" i="2"/>
  <c r="N255" i="2"/>
  <c r="L288" i="2"/>
  <c r="O27" i="2"/>
  <c r="M56" i="2"/>
  <c r="O117" i="2"/>
  <c r="M169" i="2"/>
  <c r="O255" i="2"/>
  <c r="O337" i="2"/>
  <c r="M381" i="2"/>
  <c r="N56" i="2"/>
  <c r="N169" i="2"/>
  <c r="N381" i="2"/>
  <c r="L420" i="2"/>
  <c r="K38" i="2"/>
  <c r="O56" i="2"/>
  <c r="O169" i="2"/>
  <c r="O381" i="2"/>
  <c r="M420" i="2"/>
  <c r="L38" i="2"/>
  <c r="N93" i="2"/>
  <c r="L137" i="2"/>
  <c r="N208" i="2"/>
  <c r="L263" i="2"/>
  <c r="N317" i="2"/>
  <c r="L354" i="2"/>
  <c r="N420" i="2"/>
  <c r="H439" i="2"/>
  <c r="E439" i="2"/>
  <c r="F439" i="2"/>
  <c r="J439" i="2"/>
  <c r="O439" i="2" s="1"/>
  <c r="G439" i="2"/>
  <c r="I439" i="2"/>
  <c r="F439" i="1"/>
  <c r="K19" i="1"/>
  <c r="L19" i="1"/>
  <c r="H439" i="1"/>
  <c r="I439" i="1"/>
  <c r="J439" i="1"/>
  <c r="E439" i="1"/>
  <c r="L439" i="1" s="1"/>
  <c r="K11" i="3"/>
  <c r="L11" i="3"/>
  <c r="M11" i="3"/>
  <c r="N11" i="3"/>
  <c r="O11" i="3"/>
  <c r="K5" i="3"/>
  <c r="L5" i="3"/>
  <c r="M5" i="3"/>
  <c r="N5" i="3"/>
  <c r="O5" i="3"/>
  <c r="K4" i="3"/>
  <c r="L4" i="3"/>
  <c r="M4" i="3"/>
  <c r="N4" i="3"/>
  <c r="O4" i="3"/>
  <c r="K14" i="3"/>
  <c r="L14" i="3"/>
  <c r="M14" i="3"/>
  <c r="N14" i="3"/>
  <c r="O14" i="3"/>
  <c r="K6" i="3"/>
  <c r="L6" i="3"/>
  <c r="M6" i="3"/>
  <c r="N6" i="3"/>
  <c r="O6" i="3"/>
  <c r="K7" i="3"/>
  <c r="L7" i="3"/>
  <c r="M7" i="3"/>
  <c r="N7" i="3"/>
  <c r="O7" i="3"/>
  <c r="K17" i="3"/>
  <c r="L17" i="3"/>
  <c r="M17" i="3"/>
  <c r="N17" i="3"/>
  <c r="O17" i="3"/>
  <c r="K12" i="3"/>
  <c r="L12" i="3"/>
  <c r="M12" i="3"/>
  <c r="N12" i="3"/>
  <c r="O12" i="3"/>
  <c r="K13" i="3"/>
  <c r="L13" i="3"/>
  <c r="M13" i="3"/>
  <c r="N13" i="3"/>
  <c r="O13" i="3"/>
  <c r="K15" i="3"/>
  <c r="L15" i="3"/>
  <c r="M15" i="3"/>
  <c r="N15" i="3"/>
  <c r="O15" i="3"/>
  <c r="K16" i="3"/>
  <c r="L16" i="3"/>
  <c r="M16" i="3"/>
  <c r="N16" i="3"/>
  <c r="O16" i="3"/>
  <c r="K9" i="3"/>
  <c r="L9" i="3"/>
  <c r="M9" i="3"/>
  <c r="N9" i="3"/>
  <c r="O9" i="3"/>
  <c r="K10" i="3"/>
  <c r="L10" i="3"/>
  <c r="M10" i="3"/>
  <c r="N10" i="3"/>
  <c r="O10" i="3"/>
  <c r="K18" i="3"/>
  <c r="L18" i="3"/>
  <c r="M18" i="3"/>
  <c r="N18" i="3"/>
  <c r="O18" i="3"/>
  <c r="K8" i="3"/>
  <c r="L8" i="3"/>
  <c r="M8" i="3"/>
  <c r="N8" i="3"/>
  <c r="O8" i="3"/>
  <c r="L439" i="5" l="1"/>
  <c r="M439" i="5"/>
  <c r="O439" i="5"/>
  <c r="K439" i="5"/>
  <c r="O439" i="3"/>
  <c r="N439" i="3"/>
  <c r="L439" i="3"/>
  <c r="K439" i="3"/>
  <c r="L439" i="2"/>
  <c r="M439" i="2"/>
  <c r="N439" i="2"/>
  <c r="K439" i="2"/>
  <c r="O439" i="1"/>
  <c r="N439" i="1"/>
  <c r="M439" i="1"/>
  <c r="K439" i="1"/>
  <c r="M11" i="2"/>
  <c r="N11" i="2"/>
  <c r="O11" i="2"/>
  <c r="M5" i="2"/>
  <c r="N5" i="2"/>
  <c r="O5" i="2"/>
  <c r="M4" i="2"/>
  <c r="N4" i="2"/>
  <c r="O4" i="2"/>
  <c r="M14" i="2"/>
  <c r="N14" i="2"/>
  <c r="O14" i="2"/>
  <c r="M6" i="2"/>
  <c r="N6" i="2"/>
  <c r="O6" i="2"/>
  <c r="M7" i="2"/>
  <c r="N7" i="2"/>
  <c r="O7" i="2"/>
  <c r="M17" i="2"/>
  <c r="N17" i="2"/>
  <c r="O17" i="2"/>
  <c r="M12" i="2"/>
  <c r="N12" i="2"/>
  <c r="O12" i="2"/>
  <c r="M13" i="2"/>
  <c r="N13" i="2"/>
  <c r="O13" i="2"/>
  <c r="M15" i="2"/>
  <c r="N15" i="2"/>
  <c r="O15" i="2"/>
  <c r="M16" i="2"/>
  <c r="N16" i="2"/>
  <c r="O16" i="2"/>
  <c r="M9" i="2"/>
  <c r="N9" i="2"/>
  <c r="O9" i="2"/>
  <c r="M10" i="2"/>
  <c r="N10" i="2"/>
  <c r="O10" i="2"/>
  <c r="M18" i="2"/>
  <c r="N18" i="2"/>
  <c r="O18" i="2"/>
  <c r="M8" i="2"/>
  <c r="N8" i="2"/>
  <c r="O8" i="2"/>
  <c r="K11" i="1"/>
  <c r="L11" i="1"/>
  <c r="M11" i="1"/>
  <c r="N11" i="1"/>
  <c r="O11" i="1"/>
  <c r="K5" i="1"/>
  <c r="L5" i="1"/>
  <c r="M5" i="1"/>
  <c r="N5" i="1"/>
  <c r="O5" i="1"/>
  <c r="K4" i="1"/>
  <c r="L4" i="1"/>
  <c r="M4" i="1"/>
  <c r="N4" i="1"/>
  <c r="O4" i="1"/>
  <c r="K14" i="1"/>
  <c r="L14" i="1"/>
  <c r="M14" i="1"/>
  <c r="N14" i="1"/>
  <c r="O14" i="1"/>
  <c r="K6" i="1"/>
  <c r="L6" i="1"/>
  <c r="M6" i="1"/>
  <c r="N6" i="1"/>
  <c r="O6" i="1"/>
  <c r="K7" i="1"/>
  <c r="L7" i="1"/>
  <c r="M7" i="1"/>
  <c r="N7" i="1"/>
  <c r="O7" i="1"/>
  <c r="K17" i="1"/>
  <c r="L17" i="1"/>
  <c r="M17" i="1"/>
  <c r="N17" i="1"/>
  <c r="O17" i="1"/>
  <c r="K12" i="1"/>
  <c r="L12" i="1"/>
  <c r="M12" i="1"/>
  <c r="N12" i="1"/>
  <c r="O12" i="1"/>
  <c r="K13" i="1"/>
  <c r="L13" i="1"/>
  <c r="M13" i="1"/>
  <c r="N13" i="1"/>
  <c r="O13" i="1"/>
  <c r="K15" i="1"/>
  <c r="L15" i="1"/>
  <c r="M15" i="1"/>
  <c r="N15" i="1"/>
  <c r="O15" i="1"/>
  <c r="K16" i="1"/>
  <c r="L16" i="1"/>
  <c r="M16" i="1"/>
  <c r="N16" i="1"/>
  <c r="O16" i="1"/>
  <c r="K9" i="1"/>
  <c r="L9" i="1"/>
  <c r="M9" i="1"/>
  <c r="N9" i="1"/>
  <c r="O9" i="1"/>
  <c r="K10" i="1"/>
  <c r="L10" i="1"/>
  <c r="M10" i="1"/>
  <c r="N10" i="1"/>
  <c r="O10" i="1"/>
  <c r="K18" i="1"/>
  <c r="L18" i="1"/>
  <c r="M18" i="1"/>
  <c r="N18" i="1"/>
  <c r="O18" i="1"/>
  <c r="K8" i="1"/>
  <c r="L8" i="1"/>
  <c r="M8" i="1"/>
  <c r="N8" i="1"/>
  <c r="O8" i="1"/>
  <c r="K11" i="4" l="1"/>
  <c r="L11" i="4"/>
  <c r="M11" i="4"/>
  <c r="N11" i="4"/>
  <c r="O11" i="4"/>
  <c r="K5" i="4"/>
  <c r="L5" i="4"/>
  <c r="M5" i="4"/>
  <c r="N5" i="4"/>
  <c r="O5" i="4"/>
  <c r="K4" i="4"/>
  <c r="L4" i="4"/>
  <c r="M4" i="4"/>
  <c r="N4" i="4"/>
  <c r="O4" i="4"/>
  <c r="K14" i="4"/>
  <c r="L14" i="4"/>
  <c r="M14" i="4"/>
  <c r="N14" i="4"/>
  <c r="O14" i="4"/>
  <c r="K6" i="4"/>
  <c r="L6" i="4"/>
  <c r="M6" i="4"/>
  <c r="N6" i="4"/>
  <c r="O6" i="4"/>
  <c r="K7" i="4"/>
  <c r="L7" i="4"/>
  <c r="M7" i="4"/>
  <c r="N7" i="4"/>
  <c r="O7" i="4"/>
  <c r="K17" i="4"/>
  <c r="L17" i="4"/>
  <c r="M17" i="4"/>
  <c r="N17" i="4"/>
  <c r="O17" i="4"/>
  <c r="K12" i="4"/>
  <c r="L12" i="4"/>
  <c r="M12" i="4"/>
  <c r="N12" i="4"/>
  <c r="O12" i="4"/>
  <c r="K13" i="4"/>
  <c r="L13" i="4"/>
  <c r="M13" i="4"/>
  <c r="N13" i="4"/>
  <c r="O13" i="4"/>
  <c r="K15" i="4"/>
  <c r="L15" i="4"/>
  <c r="M15" i="4"/>
  <c r="N15" i="4"/>
  <c r="O15" i="4"/>
  <c r="K16" i="4"/>
  <c r="L16" i="4"/>
  <c r="M16" i="4"/>
  <c r="N16" i="4"/>
  <c r="O16" i="4"/>
  <c r="K9" i="4"/>
  <c r="L9" i="4"/>
  <c r="M9" i="4"/>
  <c r="N9" i="4"/>
  <c r="O9" i="4"/>
  <c r="K10" i="4"/>
  <c r="L10" i="4"/>
  <c r="M10" i="4"/>
  <c r="N10" i="4"/>
  <c r="O10" i="4"/>
  <c r="K18" i="4"/>
  <c r="L18" i="4"/>
  <c r="M18" i="4"/>
  <c r="N18" i="4"/>
  <c r="O18" i="4"/>
  <c r="K8" i="4"/>
  <c r="L8" i="4"/>
  <c r="M8" i="4"/>
  <c r="N8" i="4"/>
  <c r="O8" i="4"/>
  <c r="K11" i="5"/>
  <c r="L11" i="5"/>
  <c r="M11" i="5"/>
  <c r="N11" i="5"/>
  <c r="O11" i="5"/>
  <c r="K5" i="5"/>
  <c r="L5" i="5"/>
  <c r="M5" i="5"/>
  <c r="N5" i="5"/>
  <c r="O5" i="5"/>
  <c r="K4" i="5"/>
  <c r="L4" i="5"/>
  <c r="M4" i="5"/>
  <c r="N4" i="5"/>
  <c r="O4" i="5"/>
  <c r="K14" i="5"/>
  <c r="L14" i="5"/>
  <c r="M14" i="5"/>
  <c r="N14" i="5"/>
  <c r="O14" i="5"/>
  <c r="K6" i="5"/>
  <c r="L6" i="5"/>
  <c r="M6" i="5"/>
  <c r="N6" i="5"/>
  <c r="O6" i="5"/>
  <c r="K7" i="5"/>
  <c r="L7" i="5"/>
  <c r="M7" i="5"/>
  <c r="N7" i="5"/>
  <c r="O7" i="5"/>
  <c r="K17" i="5"/>
  <c r="L17" i="5"/>
  <c r="M17" i="5"/>
  <c r="N17" i="5"/>
  <c r="O17" i="5"/>
  <c r="K12" i="5"/>
  <c r="L12" i="5"/>
  <c r="M12" i="5"/>
  <c r="N12" i="5"/>
  <c r="O12" i="5"/>
  <c r="K13" i="5"/>
  <c r="L13" i="5"/>
  <c r="M13" i="5"/>
  <c r="N13" i="5"/>
  <c r="O13" i="5"/>
  <c r="K15" i="5"/>
  <c r="L15" i="5"/>
  <c r="M15" i="5"/>
  <c r="N15" i="5"/>
  <c r="O15" i="5"/>
  <c r="K16" i="5"/>
  <c r="L16" i="5"/>
  <c r="M16" i="5"/>
  <c r="N16" i="5"/>
  <c r="O16" i="5"/>
  <c r="K9" i="5"/>
  <c r="L9" i="5"/>
  <c r="M9" i="5"/>
  <c r="N9" i="5"/>
  <c r="O9" i="5"/>
  <c r="K10" i="5"/>
  <c r="L10" i="5"/>
  <c r="M10" i="5"/>
  <c r="N10" i="5"/>
  <c r="O10" i="5"/>
  <c r="K18" i="5"/>
  <c r="L18" i="5"/>
  <c r="M18" i="5"/>
  <c r="N18" i="5"/>
  <c r="O18" i="5"/>
  <c r="K8" i="5"/>
  <c r="L8" i="5"/>
  <c r="M8" i="5"/>
  <c r="N8" i="5"/>
  <c r="O8" i="5"/>
  <c r="H11" i="6"/>
  <c r="I11" i="6"/>
  <c r="H5" i="6"/>
  <c r="I5" i="6"/>
  <c r="H4" i="6"/>
  <c r="I4" i="6"/>
  <c r="H14" i="6"/>
  <c r="I14" i="6"/>
  <c r="H6" i="6"/>
  <c r="I6" i="6"/>
  <c r="H7" i="6"/>
  <c r="I7" i="6"/>
  <c r="H17" i="6"/>
  <c r="I17" i="6"/>
  <c r="H12" i="6"/>
  <c r="I12" i="6"/>
  <c r="H13" i="6"/>
  <c r="I13" i="6"/>
  <c r="H15" i="6"/>
  <c r="I15" i="6"/>
  <c r="H16" i="6"/>
  <c r="I16" i="6"/>
  <c r="H9" i="6"/>
  <c r="I9" i="6"/>
  <c r="H10" i="6"/>
  <c r="I10" i="6"/>
  <c r="H18" i="6"/>
  <c r="I18" i="6"/>
  <c r="H8" i="6"/>
  <c r="I8" i="6"/>
  <c r="D15" i="7"/>
  <c r="C15" i="7"/>
  <c r="F4" i="7" l="1"/>
  <c r="F5" i="7" l="1"/>
  <c r="E4" i="7"/>
  <c r="F15" i="7" l="1"/>
  <c r="E15" i="7"/>
  <c r="F14" i="7" l="1"/>
  <c r="F13" i="7"/>
  <c r="F12" i="7"/>
  <c r="F11" i="7"/>
  <c r="F10" i="7"/>
  <c r="F9" i="7"/>
  <c r="F8" i="7"/>
  <c r="F7" i="7"/>
  <c r="F6" i="7"/>
  <c r="E14" i="7"/>
  <c r="E13" i="7"/>
  <c r="E12" i="7"/>
  <c r="E11" i="7"/>
  <c r="E10" i="7"/>
  <c r="E9" i="7"/>
  <c r="E8" i="7"/>
  <c r="E7" i="7"/>
  <c r="E6" i="7"/>
  <c r="E5" i="7"/>
</calcChain>
</file>

<file path=xl/sharedStrings.xml><?xml version="1.0" encoding="utf-8"?>
<sst xmlns="http://schemas.openxmlformats.org/spreadsheetml/2006/main" count="9951" uniqueCount="959">
  <si>
    <t>ADM1Code</t>
  </si>
  <si>
    <t>Province</t>
  </si>
  <si>
    <t>ADM2Code</t>
  </si>
  <si>
    <t xml:space="preserve">District </t>
  </si>
  <si>
    <t>Returnees PAK IRN Documented Total</t>
  </si>
  <si>
    <t>Returnees PAK IRN Documented 2019</t>
  </si>
  <si>
    <t>Returnees PAK IRN Documented 2020</t>
  </si>
  <si>
    <t>Returnees PAK IRN Documented 2021</t>
  </si>
  <si>
    <t>Percent 2019</t>
  </si>
  <si>
    <t>Percent 2020</t>
  </si>
  <si>
    <t>Percent 2021</t>
  </si>
  <si>
    <t>AF01</t>
  </si>
  <si>
    <t>Kabul</t>
  </si>
  <si>
    <t>AF0101</t>
  </si>
  <si>
    <t>AF0102</t>
  </si>
  <si>
    <t>Paghman</t>
  </si>
  <si>
    <t>AF0103</t>
  </si>
  <si>
    <t>Chahar Asyab</t>
  </si>
  <si>
    <t>AF0104</t>
  </si>
  <si>
    <t>Bagrami</t>
  </si>
  <si>
    <t>AF0105</t>
  </si>
  <si>
    <t>Deh Sabz</t>
  </si>
  <si>
    <t>AF0106</t>
  </si>
  <si>
    <t>Shakar Dara</t>
  </si>
  <si>
    <t>AF0107</t>
  </si>
  <si>
    <t>Musahi</t>
  </si>
  <si>
    <t>AF0108</t>
  </si>
  <si>
    <t>Mir Bacha Kot</t>
  </si>
  <si>
    <t>AF0109</t>
  </si>
  <si>
    <t>Khak-e-Jabbar</t>
  </si>
  <si>
    <t>AF0110</t>
  </si>
  <si>
    <t>Kalakan</t>
  </si>
  <si>
    <t>AF0111</t>
  </si>
  <si>
    <t>Guldara</t>
  </si>
  <si>
    <t>AF0112</t>
  </si>
  <si>
    <t>Farza</t>
  </si>
  <si>
    <t>AF0113</t>
  </si>
  <si>
    <t>Estalef</t>
  </si>
  <si>
    <t>AF0114</t>
  </si>
  <si>
    <t>Qara Bagh</t>
  </si>
  <si>
    <t>AF0115</t>
  </si>
  <si>
    <t>Surobi</t>
  </si>
  <si>
    <t>Kabul Total</t>
  </si>
  <si>
    <t>AF02</t>
  </si>
  <si>
    <t>Kapisa</t>
  </si>
  <si>
    <t>AF0201</t>
  </si>
  <si>
    <t>Mahmood-e-Raqi</t>
  </si>
  <si>
    <t>AF0202</t>
  </si>
  <si>
    <t>Hisa-e-Duwum-e-Kohistan</t>
  </si>
  <si>
    <t>AF0203</t>
  </si>
  <si>
    <t>Koh Band</t>
  </si>
  <si>
    <t>AF0204</t>
  </si>
  <si>
    <t>Hisa-e-Awal-e-Kohistan</t>
  </si>
  <si>
    <t>AF0205</t>
  </si>
  <si>
    <t>Nijrab</t>
  </si>
  <si>
    <t>AF0206</t>
  </si>
  <si>
    <t>Tagab</t>
  </si>
  <si>
    <t>AF0207</t>
  </si>
  <si>
    <t>Alasay</t>
  </si>
  <si>
    <t>Kapisa Total</t>
  </si>
  <si>
    <t>AF03</t>
  </si>
  <si>
    <t>Parwan</t>
  </si>
  <si>
    <t>AF0301</t>
  </si>
  <si>
    <t>Charikar</t>
  </si>
  <si>
    <t>AF0302</t>
  </si>
  <si>
    <t>Bagram</t>
  </si>
  <si>
    <t>AF0303</t>
  </si>
  <si>
    <t>Shinwari</t>
  </si>
  <si>
    <t>AF0304</t>
  </si>
  <si>
    <t>Sayed Khel</t>
  </si>
  <si>
    <t>AF0305</t>
  </si>
  <si>
    <t>Jabal Saraj</t>
  </si>
  <si>
    <t>AF0306</t>
  </si>
  <si>
    <t>Salang</t>
  </si>
  <si>
    <t>AF0307</t>
  </si>
  <si>
    <t>Ghorband</t>
  </si>
  <si>
    <t>AF0308</t>
  </si>
  <si>
    <t>Koh-e-Safi</t>
  </si>
  <si>
    <t>AF0309</t>
  </si>
  <si>
    <t>Surkh-e-Parsa</t>
  </si>
  <si>
    <t>AF0310</t>
  </si>
  <si>
    <t>Shekh Ali</t>
  </si>
  <si>
    <t>Parwan Total</t>
  </si>
  <si>
    <t>AF04</t>
  </si>
  <si>
    <t>Wardak</t>
  </si>
  <si>
    <t>AF0401</t>
  </si>
  <si>
    <t>Maydan Shahr</t>
  </si>
  <si>
    <t>AF0402</t>
  </si>
  <si>
    <t>Nerkh</t>
  </si>
  <si>
    <t>AF0403</t>
  </si>
  <si>
    <t>Jalrez</t>
  </si>
  <si>
    <t>AF0404</t>
  </si>
  <si>
    <t>Chak-e-Wardak</t>
  </si>
  <si>
    <t>AF0405</t>
  </si>
  <si>
    <t>Saydabad</t>
  </si>
  <si>
    <t>AF0406</t>
  </si>
  <si>
    <t>Daymirdad</t>
  </si>
  <si>
    <t>AF0407</t>
  </si>
  <si>
    <t>Hesa-e-Awal-e-Behsud</t>
  </si>
  <si>
    <t>AF0408</t>
  </si>
  <si>
    <t>Jaghatu</t>
  </si>
  <si>
    <t>AF0409</t>
  </si>
  <si>
    <t>Markaz-e-Behsud</t>
  </si>
  <si>
    <t>Wardak Total</t>
  </si>
  <si>
    <t>AF05</t>
  </si>
  <si>
    <t>Logar</t>
  </si>
  <si>
    <t>AF0501</t>
  </si>
  <si>
    <t>Pul-e-Alam</t>
  </si>
  <si>
    <t>AF0502</t>
  </si>
  <si>
    <t>Baraki Barak</t>
  </si>
  <si>
    <t>AF0503</t>
  </si>
  <si>
    <t>Charkh</t>
  </si>
  <si>
    <t>AF0504</t>
  </si>
  <si>
    <t>Khoshi</t>
  </si>
  <si>
    <t>AF0505</t>
  </si>
  <si>
    <t>Mohammad Agha</t>
  </si>
  <si>
    <t>AF0506</t>
  </si>
  <si>
    <t>Kharwar</t>
  </si>
  <si>
    <t>AF0507</t>
  </si>
  <si>
    <t>Azra</t>
  </si>
  <si>
    <t>Logar Total</t>
  </si>
  <si>
    <t>AF06</t>
  </si>
  <si>
    <t>Nangarhar</t>
  </si>
  <si>
    <t>AF0601</t>
  </si>
  <si>
    <t>Jalalabad</t>
  </si>
  <si>
    <t>AF0602</t>
  </si>
  <si>
    <t>Behsud</t>
  </si>
  <si>
    <t>AF0603</t>
  </si>
  <si>
    <t>Surkh Rod</t>
  </si>
  <si>
    <t>AF0604</t>
  </si>
  <si>
    <t>Chaparhar</t>
  </si>
  <si>
    <t>AF0605</t>
  </si>
  <si>
    <t>Kama</t>
  </si>
  <si>
    <t>AF0606</t>
  </si>
  <si>
    <t>Kuz Kunar</t>
  </si>
  <si>
    <t>AF0607</t>
  </si>
  <si>
    <t>Rodat</t>
  </si>
  <si>
    <t>AF0608</t>
  </si>
  <si>
    <t>Khogyani</t>
  </si>
  <si>
    <t>AF0609</t>
  </si>
  <si>
    <t>Bati Kot</t>
  </si>
  <si>
    <t>AF0610</t>
  </si>
  <si>
    <t>Deh Bala</t>
  </si>
  <si>
    <t>AF0611</t>
  </si>
  <si>
    <t>Pachir Wa Agam</t>
  </si>
  <si>
    <t>AF0612</t>
  </si>
  <si>
    <t>Dara-e-Nur</t>
  </si>
  <si>
    <t>AF0613</t>
  </si>
  <si>
    <t>Kot</t>
  </si>
  <si>
    <t>AF0614</t>
  </si>
  <si>
    <t>Goshta</t>
  </si>
  <si>
    <t>AF0615</t>
  </si>
  <si>
    <t>Achin</t>
  </si>
  <si>
    <t>AF0616</t>
  </si>
  <si>
    <t>Shinwar</t>
  </si>
  <si>
    <t>AF0617</t>
  </si>
  <si>
    <t>Muhmand Dara</t>
  </si>
  <si>
    <t>AF0618</t>
  </si>
  <si>
    <t>Lalpur</t>
  </si>
  <si>
    <t>AF0619</t>
  </si>
  <si>
    <t>Sherzad</t>
  </si>
  <si>
    <t>AF0620</t>
  </si>
  <si>
    <t>Nazyan</t>
  </si>
  <si>
    <t>AF0621</t>
  </si>
  <si>
    <t>Hesarak</t>
  </si>
  <si>
    <t>AF0622</t>
  </si>
  <si>
    <t>Dur Baba</t>
  </si>
  <si>
    <t>Nangarhar Total</t>
  </si>
  <si>
    <t>AF07</t>
  </si>
  <si>
    <t>Laghman</t>
  </si>
  <si>
    <t>AF0701</t>
  </si>
  <si>
    <t>Mehtarlam</t>
  </si>
  <si>
    <t>AF0702</t>
  </si>
  <si>
    <t>Qarghayi</t>
  </si>
  <si>
    <t>AF0703</t>
  </si>
  <si>
    <t>Alishang</t>
  </si>
  <si>
    <t>AF0704</t>
  </si>
  <si>
    <t>Alingar</t>
  </si>
  <si>
    <t>AF0705</t>
  </si>
  <si>
    <t>Dawlatshah</t>
  </si>
  <si>
    <t>Laghman Total</t>
  </si>
  <si>
    <t>AF08</t>
  </si>
  <si>
    <t>Panjsher</t>
  </si>
  <si>
    <t>AF0801</t>
  </si>
  <si>
    <t>Bazarak</t>
  </si>
  <si>
    <t>AF0802</t>
  </si>
  <si>
    <t>Rukha</t>
  </si>
  <si>
    <t>AF0803</t>
  </si>
  <si>
    <t>Dara</t>
  </si>
  <si>
    <t>AF0804</t>
  </si>
  <si>
    <t>Khenj</t>
  </si>
  <si>
    <t>AF0805</t>
  </si>
  <si>
    <t>Anawa</t>
  </si>
  <si>
    <t>AF0806</t>
  </si>
  <si>
    <t>Shutul</t>
  </si>
  <si>
    <t>AF0807</t>
  </si>
  <si>
    <t>Paryan</t>
  </si>
  <si>
    <t>Panjsher Total</t>
  </si>
  <si>
    <t>AF09</t>
  </si>
  <si>
    <t>Baghlan</t>
  </si>
  <si>
    <t>AF0901</t>
  </si>
  <si>
    <t>Pul-e-Khumri</t>
  </si>
  <si>
    <t>AF0902</t>
  </si>
  <si>
    <t>Dahana-e-Ghori</t>
  </si>
  <si>
    <t>AF0903</t>
  </si>
  <si>
    <t>Doshi</t>
  </si>
  <si>
    <t>AF0904</t>
  </si>
  <si>
    <t>Nahrin</t>
  </si>
  <si>
    <t>AF0905</t>
  </si>
  <si>
    <t>Baghlan-e-Jadid</t>
  </si>
  <si>
    <t>AF0906</t>
  </si>
  <si>
    <t>Khinjan</t>
  </si>
  <si>
    <t>AF0907</t>
  </si>
  <si>
    <t>Andarab</t>
  </si>
  <si>
    <t>AF0908</t>
  </si>
  <si>
    <t>Deh Salah</t>
  </si>
  <si>
    <t>AF0909</t>
  </si>
  <si>
    <t>Khwaja Hejran</t>
  </si>
  <si>
    <t>AF0910</t>
  </si>
  <si>
    <t>Burka</t>
  </si>
  <si>
    <t>AF0911</t>
  </si>
  <si>
    <t>Tala Wa Barfak</t>
  </si>
  <si>
    <t>AF0912</t>
  </si>
  <si>
    <t>Pul-e-Hisar</t>
  </si>
  <si>
    <t>AF0913</t>
  </si>
  <si>
    <t>Khost Wa Fereng</t>
  </si>
  <si>
    <t>AF0914</t>
  </si>
  <si>
    <t>Guzargah-e-Nur</t>
  </si>
  <si>
    <t>AF0915</t>
  </si>
  <si>
    <t>Fereng Wa Gharu</t>
  </si>
  <si>
    <t>Baghlan Total</t>
  </si>
  <si>
    <t>AF10</t>
  </si>
  <si>
    <t>Bamyan</t>
  </si>
  <si>
    <t>AF1001</t>
  </si>
  <si>
    <t>AF1002</t>
  </si>
  <si>
    <t>Shibar</t>
  </si>
  <si>
    <t>AF1003</t>
  </si>
  <si>
    <t>Sayghan</t>
  </si>
  <si>
    <t>AF1004</t>
  </si>
  <si>
    <t>Kahmard</t>
  </si>
  <si>
    <t>AF1005</t>
  </si>
  <si>
    <t>Yakawlang</t>
  </si>
  <si>
    <t>AF1006</t>
  </si>
  <si>
    <t>Panjab</t>
  </si>
  <si>
    <t>AF1007</t>
  </si>
  <si>
    <t>Waras</t>
  </si>
  <si>
    <t>Bamyan Total</t>
  </si>
  <si>
    <t>AF11</t>
  </si>
  <si>
    <t>Ghazni</t>
  </si>
  <si>
    <t>AF1101</t>
  </si>
  <si>
    <t>AF1102</t>
  </si>
  <si>
    <t>Wal-e-Muhammad-e-Shahid</t>
  </si>
  <si>
    <t>AF1103</t>
  </si>
  <si>
    <t>Khwaja Umari</t>
  </si>
  <si>
    <t>AF1104</t>
  </si>
  <si>
    <t>Waghaz</t>
  </si>
  <si>
    <t>AF1105</t>
  </si>
  <si>
    <t>Deh Yak</t>
  </si>
  <si>
    <t>AF1106</t>
  </si>
  <si>
    <t>AF1107</t>
  </si>
  <si>
    <t>Andar</t>
  </si>
  <si>
    <t>AF1108</t>
  </si>
  <si>
    <t>Zanakhan</t>
  </si>
  <si>
    <t>AF1109</t>
  </si>
  <si>
    <t>Rashidan</t>
  </si>
  <si>
    <t>AF1110</t>
  </si>
  <si>
    <t>Nawur</t>
  </si>
  <si>
    <t>AF1111</t>
  </si>
  <si>
    <t>Qarabagh</t>
  </si>
  <si>
    <t>AF1112</t>
  </si>
  <si>
    <t>Giro</t>
  </si>
  <si>
    <t>AF1113</t>
  </si>
  <si>
    <t>Ab Band</t>
  </si>
  <si>
    <t>AF1114</t>
  </si>
  <si>
    <t>Jaghuri</t>
  </si>
  <si>
    <t>AF1115</t>
  </si>
  <si>
    <t>Muqur</t>
  </si>
  <si>
    <t>AF1116</t>
  </si>
  <si>
    <t>Malistan</t>
  </si>
  <si>
    <t>AF1117</t>
  </si>
  <si>
    <t>Gelan</t>
  </si>
  <si>
    <t>AF1118</t>
  </si>
  <si>
    <t>Ajristan</t>
  </si>
  <si>
    <t>AF1119</t>
  </si>
  <si>
    <t>Nawa</t>
  </si>
  <si>
    <t>Ghazni Total</t>
  </si>
  <si>
    <t>AF12</t>
  </si>
  <si>
    <t>Paktika</t>
  </si>
  <si>
    <t>AF1201</t>
  </si>
  <si>
    <t>Sharan</t>
  </si>
  <si>
    <t>AF1202</t>
  </si>
  <si>
    <t>Mata Khan</t>
  </si>
  <si>
    <t>AF1203</t>
  </si>
  <si>
    <t>Yosuf Khel</t>
  </si>
  <si>
    <t>AF1204</t>
  </si>
  <si>
    <t>Yahya Khel</t>
  </si>
  <si>
    <t>AF1205</t>
  </si>
  <si>
    <t>Sar Rawzah</t>
  </si>
  <si>
    <t>AF1206</t>
  </si>
  <si>
    <t>Omna</t>
  </si>
  <si>
    <t>AF1207</t>
  </si>
  <si>
    <t>Zarghun Shahr</t>
  </si>
  <si>
    <t>AF1208</t>
  </si>
  <si>
    <t>Gomal</t>
  </si>
  <si>
    <t>AF1209</t>
  </si>
  <si>
    <t>Jani Khel</t>
  </si>
  <si>
    <t>AF1210</t>
  </si>
  <si>
    <t>Sarobi</t>
  </si>
  <si>
    <t>AF1211</t>
  </si>
  <si>
    <t>Urgun</t>
  </si>
  <si>
    <t>AF1212</t>
  </si>
  <si>
    <t>Ziruk</t>
  </si>
  <si>
    <t>AF1213</t>
  </si>
  <si>
    <t>Nika</t>
  </si>
  <si>
    <t>AF1214</t>
  </si>
  <si>
    <t>Barmal</t>
  </si>
  <si>
    <t>AF1215</t>
  </si>
  <si>
    <t>Giyan</t>
  </si>
  <si>
    <t>AF1216</t>
  </si>
  <si>
    <t>Dila</t>
  </si>
  <si>
    <t>AF1217</t>
  </si>
  <si>
    <t>Wazakhah</t>
  </si>
  <si>
    <t>AF1218</t>
  </si>
  <si>
    <t>Wormamay</t>
  </si>
  <si>
    <t>AF1219</t>
  </si>
  <si>
    <t>Turwo</t>
  </si>
  <si>
    <t>Paktika Total</t>
  </si>
  <si>
    <t>AF13</t>
  </si>
  <si>
    <t>Paktya</t>
  </si>
  <si>
    <t>AF1301</t>
  </si>
  <si>
    <t>Gardez</t>
  </si>
  <si>
    <t>AF1302</t>
  </si>
  <si>
    <t>Ahmadaba</t>
  </si>
  <si>
    <t>AF1303</t>
  </si>
  <si>
    <t>Zurmat</t>
  </si>
  <si>
    <t>AF1304</t>
  </si>
  <si>
    <t>Shawak</t>
  </si>
  <si>
    <t>AF1305</t>
  </si>
  <si>
    <t>Zadran</t>
  </si>
  <si>
    <t>AF1306</t>
  </si>
  <si>
    <t>Sayed Karam</t>
  </si>
  <si>
    <t>AF1307</t>
  </si>
  <si>
    <t>Jaji</t>
  </si>
  <si>
    <t>AF1308</t>
  </si>
  <si>
    <t>Lija Ahmad Khel</t>
  </si>
  <si>
    <t>AF1309</t>
  </si>
  <si>
    <t>AF1310</t>
  </si>
  <si>
    <t>Chamkani</t>
  </si>
  <si>
    <t>AF1311</t>
  </si>
  <si>
    <t>Dand Wa Patan</t>
  </si>
  <si>
    <t>Paktya Total</t>
  </si>
  <si>
    <t>AF14</t>
  </si>
  <si>
    <t>Khost</t>
  </si>
  <si>
    <t>AF1401</t>
  </si>
  <si>
    <t>Matun</t>
  </si>
  <si>
    <t>AF1402</t>
  </si>
  <si>
    <t>Mandozayi</t>
  </si>
  <si>
    <t>AF1403</t>
  </si>
  <si>
    <t>Gurbuz</t>
  </si>
  <si>
    <t>AF1404</t>
  </si>
  <si>
    <t>Tani</t>
  </si>
  <si>
    <t>AF1405</t>
  </si>
  <si>
    <t>Musa Khel</t>
  </si>
  <si>
    <t>AF1406</t>
  </si>
  <si>
    <t>Nadir Shah Kot</t>
  </si>
  <si>
    <t>AF1407</t>
  </si>
  <si>
    <t>Sabari</t>
  </si>
  <si>
    <t>AF1408</t>
  </si>
  <si>
    <t>Terezayi</t>
  </si>
  <si>
    <t>AF1409</t>
  </si>
  <si>
    <t>Bak</t>
  </si>
  <si>
    <t>AF1410</t>
  </si>
  <si>
    <t>Qalandar</t>
  </si>
  <si>
    <t>AF1411</t>
  </si>
  <si>
    <t>Spera</t>
  </si>
  <si>
    <t>AF1412</t>
  </si>
  <si>
    <t>Shamal</t>
  </si>
  <si>
    <t>AF1413</t>
  </si>
  <si>
    <t>Jaji Maydan</t>
  </si>
  <si>
    <t>Khost Total</t>
  </si>
  <si>
    <t>AF15</t>
  </si>
  <si>
    <t>Kunar</t>
  </si>
  <si>
    <t>AF1501</t>
  </si>
  <si>
    <t>Asad Abad</t>
  </si>
  <si>
    <t>AF1502</t>
  </si>
  <si>
    <t>Marawara</t>
  </si>
  <si>
    <t>AF1503</t>
  </si>
  <si>
    <t>Watapur</t>
  </si>
  <si>
    <t>AF1504</t>
  </si>
  <si>
    <t>Narang</t>
  </si>
  <si>
    <t>AF1505</t>
  </si>
  <si>
    <t>Sar Kani</t>
  </si>
  <si>
    <t>AF1506</t>
  </si>
  <si>
    <t>Shigal</t>
  </si>
  <si>
    <t>AF1507</t>
  </si>
  <si>
    <t>Dara-e-Pech</t>
  </si>
  <si>
    <t>AF1508</t>
  </si>
  <si>
    <t>Bar Kunar</t>
  </si>
  <si>
    <t>AF1509</t>
  </si>
  <si>
    <t>Chawkay</t>
  </si>
  <si>
    <t>AF1510</t>
  </si>
  <si>
    <t>Khas Kunar</t>
  </si>
  <si>
    <t>AF1511</t>
  </si>
  <si>
    <t>Ghazi Abad</t>
  </si>
  <si>
    <t>AF1512</t>
  </si>
  <si>
    <t>Dangam</t>
  </si>
  <si>
    <t>AF1513</t>
  </si>
  <si>
    <t>Chapa Dara</t>
  </si>
  <si>
    <t>AF1514</t>
  </si>
  <si>
    <t>Nurgal</t>
  </si>
  <si>
    <t>AF1515</t>
  </si>
  <si>
    <t>Nari</t>
  </si>
  <si>
    <t>Kunar Total</t>
  </si>
  <si>
    <t>AF16</t>
  </si>
  <si>
    <t>Nuristan</t>
  </si>
  <si>
    <t>AF1601</t>
  </si>
  <si>
    <t>Parun</t>
  </si>
  <si>
    <t>AF1602</t>
  </si>
  <si>
    <t>Waygal</t>
  </si>
  <si>
    <t>AF1603</t>
  </si>
  <si>
    <t>Wama</t>
  </si>
  <si>
    <t>AF1604</t>
  </si>
  <si>
    <t>Nurgaram</t>
  </si>
  <si>
    <t>AF1605</t>
  </si>
  <si>
    <t>Duab</t>
  </si>
  <si>
    <t>AF1606</t>
  </si>
  <si>
    <t>Kamdesh</t>
  </si>
  <si>
    <t>AF1607</t>
  </si>
  <si>
    <t>Mandol</t>
  </si>
  <si>
    <t>AF1608</t>
  </si>
  <si>
    <t>Barg-e-Matal</t>
  </si>
  <si>
    <t>Nuristan Total</t>
  </si>
  <si>
    <t>AF17</t>
  </si>
  <si>
    <t>Badakhshan</t>
  </si>
  <si>
    <t>AF1701</t>
  </si>
  <si>
    <t>Fayzabad</t>
  </si>
  <si>
    <t>AF1702</t>
  </si>
  <si>
    <t>Argo</t>
  </si>
  <si>
    <t>AF1703</t>
  </si>
  <si>
    <t>Arghanj Khwah</t>
  </si>
  <si>
    <t>AF1704</t>
  </si>
  <si>
    <t>Yaftal-e-Sufla</t>
  </si>
  <si>
    <t>AF1705</t>
  </si>
  <si>
    <t>Khash</t>
  </si>
  <si>
    <t>AF1706</t>
  </si>
  <si>
    <t>Baharak</t>
  </si>
  <si>
    <t>AF1707</t>
  </si>
  <si>
    <t>Darayem</t>
  </si>
  <si>
    <t>AF1708</t>
  </si>
  <si>
    <t>Kohestan</t>
  </si>
  <si>
    <t>AF1709</t>
  </si>
  <si>
    <t>Yawan</t>
  </si>
  <si>
    <t>AF1710</t>
  </si>
  <si>
    <t>Jorm</t>
  </si>
  <si>
    <t>AF1711</t>
  </si>
  <si>
    <t>Teshkan</t>
  </si>
  <si>
    <t>AF1712</t>
  </si>
  <si>
    <t>Shuhada</t>
  </si>
  <si>
    <t>AF1713</t>
  </si>
  <si>
    <t>Shahr-e-Buzorg</t>
  </si>
  <si>
    <t>AF1714</t>
  </si>
  <si>
    <t>Raghestan</t>
  </si>
  <si>
    <t>AF1715</t>
  </si>
  <si>
    <t>Keshem</t>
  </si>
  <si>
    <t>AF1716</t>
  </si>
  <si>
    <t>Warduj</t>
  </si>
  <si>
    <t>AF1717</t>
  </si>
  <si>
    <t>AF1718</t>
  </si>
  <si>
    <t>Yamgan</t>
  </si>
  <si>
    <t>AF1719</t>
  </si>
  <si>
    <t>Shighnan</t>
  </si>
  <si>
    <t>AF1720</t>
  </si>
  <si>
    <t>Khwahan</t>
  </si>
  <si>
    <t>AF1721</t>
  </si>
  <si>
    <t>Kofab</t>
  </si>
  <si>
    <t>AF1722</t>
  </si>
  <si>
    <t>Darwaz-e-Balla</t>
  </si>
  <si>
    <t>AF1723</t>
  </si>
  <si>
    <t>Eshkashem</t>
  </si>
  <si>
    <t>AF1724</t>
  </si>
  <si>
    <t>Shaki</t>
  </si>
  <si>
    <t>AF1725</t>
  </si>
  <si>
    <t>Zebak</t>
  </si>
  <si>
    <t>AF1726</t>
  </si>
  <si>
    <t>Koran Wa Monjan</t>
  </si>
  <si>
    <t>AF1727</t>
  </si>
  <si>
    <t>Darwaz</t>
  </si>
  <si>
    <t>AF1728</t>
  </si>
  <si>
    <t>Wakhan</t>
  </si>
  <si>
    <t>Badakhshan Total</t>
  </si>
  <si>
    <t>AF18</t>
  </si>
  <si>
    <t>Takhar</t>
  </si>
  <si>
    <t>AF1801</t>
  </si>
  <si>
    <t>Taloqan</t>
  </si>
  <si>
    <t>AF1802</t>
  </si>
  <si>
    <t>Hazar Sumuch</t>
  </si>
  <si>
    <t>AF1803</t>
  </si>
  <si>
    <t>AF1804</t>
  </si>
  <si>
    <t>Bangi</t>
  </si>
  <si>
    <t>AF1805</t>
  </si>
  <si>
    <t>Chal</t>
  </si>
  <si>
    <t>AF1806</t>
  </si>
  <si>
    <t>Namak Ab</t>
  </si>
  <si>
    <t>AF1807</t>
  </si>
  <si>
    <t>Kalafgan</t>
  </si>
  <si>
    <t>AF1808</t>
  </si>
  <si>
    <t>Farkhar</t>
  </si>
  <si>
    <t>AF1809</t>
  </si>
  <si>
    <t>Khwaja Ghar</t>
  </si>
  <si>
    <t>AF1810</t>
  </si>
  <si>
    <t>Rostaq</t>
  </si>
  <si>
    <t>AF1811</t>
  </si>
  <si>
    <t>Eshkmesh</t>
  </si>
  <si>
    <t>AF1812</t>
  </si>
  <si>
    <t>Dasht-e-Qala</t>
  </si>
  <si>
    <t>AF1813</t>
  </si>
  <si>
    <t>Warsaj</t>
  </si>
  <si>
    <t>AF1814</t>
  </si>
  <si>
    <t>Khwaja Bahawuddin</t>
  </si>
  <si>
    <t>AF1815</t>
  </si>
  <si>
    <t>Darqad</t>
  </si>
  <si>
    <t>AF1816</t>
  </si>
  <si>
    <t>Chahab</t>
  </si>
  <si>
    <t>AF1817</t>
  </si>
  <si>
    <t>Yangi Qala</t>
  </si>
  <si>
    <t>Takhar Total</t>
  </si>
  <si>
    <t>AF19</t>
  </si>
  <si>
    <t>Kunduz</t>
  </si>
  <si>
    <t>AF1901</t>
  </si>
  <si>
    <t>AF1902</t>
  </si>
  <si>
    <t>Chahar Darah</t>
  </si>
  <si>
    <t>AF1903</t>
  </si>
  <si>
    <t>Ali Abad</t>
  </si>
  <si>
    <t>AF1904</t>
  </si>
  <si>
    <t>Khan Abad</t>
  </si>
  <si>
    <t>AF1905</t>
  </si>
  <si>
    <t>Imam Sahib</t>
  </si>
  <si>
    <t>AF1906</t>
  </si>
  <si>
    <t>Dasht-e-Archi</t>
  </si>
  <si>
    <t>AF1907</t>
  </si>
  <si>
    <t>Qala-e-Zal</t>
  </si>
  <si>
    <t>Kunduz Total</t>
  </si>
  <si>
    <t>AF20</t>
  </si>
  <si>
    <t>Samangan</t>
  </si>
  <si>
    <t>AF2001</t>
  </si>
  <si>
    <t>Aybak</t>
  </si>
  <si>
    <t>AF2002</t>
  </si>
  <si>
    <t>Hazrat-e-Sultan</t>
  </si>
  <si>
    <t>AF2003</t>
  </si>
  <si>
    <t>Khuram Wa Sarbagh</t>
  </si>
  <si>
    <t>AF2004</t>
  </si>
  <si>
    <t>Feroz Nakhchir</t>
  </si>
  <si>
    <t>AF2005</t>
  </si>
  <si>
    <t>Ruy-e-Duab</t>
  </si>
  <si>
    <t>AF2006</t>
  </si>
  <si>
    <t>Dara-e-Suf-e-Payin</t>
  </si>
  <si>
    <t>AF2007</t>
  </si>
  <si>
    <t>Dara-e-Suf-e-Bala</t>
  </si>
  <si>
    <t>Samangan Total</t>
  </si>
  <si>
    <t>AF21</t>
  </si>
  <si>
    <t>Balkh</t>
  </si>
  <si>
    <t>AF2101</t>
  </si>
  <si>
    <t>Mazar-e-Sharif</t>
  </si>
  <si>
    <t>AF2102</t>
  </si>
  <si>
    <t>Nahr-e-Shahi</t>
  </si>
  <si>
    <t>AF2103</t>
  </si>
  <si>
    <t>Dehdadi</t>
  </si>
  <si>
    <t>AF2104</t>
  </si>
  <si>
    <t>Charkent</t>
  </si>
  <si>
    <t>AF2105</t>
  </si>
  <si>
    <t>Marmul</t>
  </si>
  <si>
    <t>AF2106</t>
  </si>
  <si>
    <t>AF2107</t>
  </si>
  <si>
    <t>Sholgareh</t>
  </si>
  <si>
    <t>AF2108</t>
  </si>
  <si>
    <t>Chemtal</t>
  </si>
  <si>
    <t>AF2109</t>
  </si>
  <si>
    <t>Dawlatabad</t>
  </si>
  <si>
    <t>AF2110</t>
  </si>
  <si>
    <t>Khulm</t>
  </si>
  <si>
    <t>AF2111</t>
  </si>
  <si>
    <t>Char Bolak</t>
  </si>
  <si>
    <t>AF2112</t>
  </si>
  <si>
    <t>Shortepa</t>
  </si>
  <si>
    <t>AF2113</t>
  </si>
  <si>
    <t>Kaldar</t>
  </si>
  <si>
    <t>AF2114</t>
  </si>
  <si>
    <t>Keshendeh</t>
  </si>
  <si>
    <t>AF2115</t>
  </si>
  <si>
    <t>Zari</t>
  </si>
  <si>
    <t>AF2116</t>
  </si>
  <si>
    <t>Sharak-e-Hayratan</t>
  </si>
  <si>
    <t>Balkh Total</t>
  </si>
  <si>
    <t>AF22</t>
  </si>
  <si>
    <t>Sar-e-Pul</t>
  </si>
  <si>
    <t>AF2201</t>
  </si>
  <si>
    <t>AF2202</t>
  </si>
  <si>
    <t>Sayad</t>
  </si>
  <si>
    <t>AF2203</t>
  </si>
  <si>
    <t>Kohestanat</t>
  </si>
  <si>
    <t>AF2204</t>
  </si>
  <si>
    <t>Sozmaqala</t>
  </si>
  <si>
    <t>AF2205</t>
  </si>
  <si>
    <t>Sancharak</t>
  </si>
  <si>
    <t>AF2206</t>
  </si>
  <si>
    <t>Gosfandi</t>
  </si>
  <si>
    <t>AF2207</t>
  </si>
  <si>
    <t>Balkhab</t>
  </si>
  <si>
    <t>Sar-e-Pul Total</t>
  </si>
  <si>
    <t>AF23</t>
  </si>
  <si>
    <t>Ghor</t>
  </si>
  <si>
    <t>AF2301</t>
  </si>
  <si>
    <t>Feroz Koh</t>
  </si>
  <si>
    <t>AF2302</t>
  </si>
  <si>
    <t>DoLayna</t>
  </si>
  <si>
    <t>AF2303</t>
  </si>
  <si>
    <t>Dawlatyar</t>
  </si>
  <si>
    <t>AF2304</t>
  </si>
  <si>
    <t>Charsadra</t>
  </si>
  <si>
    <t>AF2305</t>
  </si>
  <si>
    <t>Pasaband</t>
  </si>
  <si>
    <t>AF2306</t>
  </si>
  <si>
    <t>Shahrak</t>
  </si>
  <si>
    <t>AF2307</t>
  </si>
  <si>
    <t>Lal Wa Sarjangal</t>
  </si>
  <si>
    <t>AF2308</t>
  </si>
  <si>
    <t>Taywarah</t>
  </si>
  <si>
    <t>AF2309</t>
  </si>
  <si>
    <t>Tolak</t>
  </si>
  <si>
    <t>AF2310</t>
  </si>
  <si>
    <t>Saghar</t>
  </si>
  <si>
    <t>Ghor Total</t>
  </si>
  <si>
    <t>AF24</t>
  </si>
  <si>
    <t>Daykundi</t>
  </si>
  <si>
    <t>AF2401</t>
  </si>
  <si>
    <t>Nili</t>
  </si>
  <si>
    <t>AF2402</t>
  </si>
  <si>
    <t>Shahrestan</t>
  </si>
  <si>
    <t>AF2403</t>
  </si>
  <si>
    <t>Ashtarlay</t>
  </si>
  <si>
    <t>AF2404</t>
  </si>
  <si>
    <t>Khadir</t>
  </si>
  <si>
    <t>AF2405</t>
  </si>
  <si>
    <t>Kiti</t>
  </si>
  <si>
    <t>AF2406</t>
  </si>
  <si>
    <t>Miramor</t>
  </si>
  <si>
    <t>AF2407</t>
  </si>
  <si>
    <t>Sang-e-Takht</t>
  </si>
  <si>
    <t>AF2408</t>
  </si>
  <si>
    <t>Kajran</t>
  </si>
  <si>
    <t>AF2409</t>
  </si>
  <si>
    <t>Patoo</t>
  </si>
  <si>
    <t>Daykundi Total</t>
  </si>
  <si>
    <t>AF25</t>
  </si>
  <si>
    <t>Uruzgan</t>
  </si>
  <si>
    <t>AF2501</t>
  </si>
  <si>
    <t>Tirinkot</t>
  </si>
  <si>
    <t>AF2502</t>
  </si>
  <si>
    <t>Dehrawud</t>
  </si>
  <si>
    <t>AF2503</t>
  </si>
  <si>
    <t>Chora</t>
  </si>
  <si>
    <t>AF2504</t>
  </si>
  <si>
    <t>Shahid-e-Hassas</t>
  </si>
  <si>
    <t>AF2505</t>
  </si>
  <si>
    <t>Khas Uruzgan</t>
  </si>
  <si>
    <t>AF2506</t>
  </si>
  <si>
    <t>Chinarto</t>
  </si>
  <si>
    <t>AF2507</t>
  </si>
  <si>
    <t>Gizab</t>
  </si>
  <si>
    <t>Uruzgan Total</t>
  </si>
  <si>
    <t>AF26</t>
  </si>
  <si>
    <t>Zabul</t>
  </si>
  <si>
    <t>AF2601</t>
  </si>
  <si>
    <t>Qalat</t>
  </si>
  <si>
    <t>AF2602</t>
  </si>
  <si>
    <t>Tarnak Wa Jaldak</t>
  </si>
  <si>
    <t>AF2603</t>
  </si>
  <si>
    <t>Shinkay</t>
  </si>
  <si>
    <t>AF2604</t>
  </si>
  <si>
    <t>Mizan</t>
  </si>
  <si>
    <t>AF2605</t>
  </si>
  <si>
    <t>Arghandab</t>
  </si>
  <si>
    <t>AF2606</t>
  </si>
  <si>
    <t>Shah Joi</t>
  </si>
  <si>
    <t>AF2607</t>
  </si>
  <si>
    <t>Daychopan</t>
  </si>
  <si>
    <t>AF2608</t>
  </si>
  <si>
    <t>Atghar</t>
  </si>
  <si>
    <t>AF2609</t>
  </si>
  <si>
    <t>Nawbahar</t>
  </si>
  <si>
    <t>AF2610</t>
  </si>
  <si>
    <t>Shamul Zayi</t>
  </si>
  <si>
    <t>AF2611</t>
  </si>
  <si>
    <t>Kakar</t>
  </si>
  <si>
    <t>Zabul Total</t>
  </si>
  <si>
    <t>AF27</t>
  </si>
  <si>
    <t>Kandahar</t>
  </si>
  <si>
    <t>AF2701</t>
  </si>
  <si>
    <t>AF2702</t>
  </si>
  <si>
    <t>AF2703</t>
  </si>
  <si>
    <t>Daman</t>
  </si>
  <si>
    <t>AF2704</t>
  </si>
  <si>
    <t>Panjwayi</t>
  </si>
  <si>
    <t>AF2705</t>
  </si>
  <si>
    <t>Zheray</t>
  </si>
  <si>
    <t>AF2706</t>
  </si>
  <si>
    <t>Shah Wali Kot</t>
  </si>
  <si>
    <t>AF2707</t>
  </si>
  <si>
    <t>Khakrez</t>
  </si>
  <si>
    <t>AF2708</t>
  </si>
  <si>
    <t>Arghestan</t>
  </si>
  <si>
    <t>AF2709</t>
  </si>
  <si>
    <t>Ghorak</t>
  </si>
  <si>
    <t>AF2710</t>
  </si>
  <si>
    <t>Maywand</t>
  </si>
  <si>
    <t>AF2711</t>
  </si>
  <si>
    <t>Spin Boldak</t>
  </si>
  <si>
    <t>AF2712</t>
  </si>
  <si>
    <t>Nesh</t>
  </si>
  <si>
    <t>AF2713</t>
  </si>
  <si>
    <t>Miyanshin</t>
  </si>
  <si>
    <t>AF2714</t>
  </si>
  <si>
    <t>Shorabak</t>
  </si>
  <si>
    <t>AF2715</t>
  </si>
  <si>
    <t>Maruf</t>
  </si>
  <si>
    <t>AF2716</t>
  </si>
  <si>
    <t>Reg</t>
  </si>
  <si>
    <t>Kandahar Total</t>
  </si>
  <si>
    <t>AF28</t>
  </si>
  <si>
    <t>Jawzjan</t>
  </si>
  <si>
    <t>AF2801</t>
  </si>
  <si>
    <t>Shiberghan</t>
  </si>
  <si>
    <t>AF2802</t>
  </si>
  <si>
    <t>Khwaja Dukoh</t>
  </si>
  <si>
    <t>AF2803</t>
  </si>
  <si>
    <t>Khanaqa</t>
  </si>
  <si>
    <t>AF2804</t>
  </si>
  <si>
    <t>Mingajik</t>
  </si>
  <si>
    <t>AF2805</t>
  </si>
  <si>
    <t>Qush Tepa</t>
  </si>
  <si>
    <t>AF2806</t>
  </si>
  <si>
    <t>Khamyab</t>
  </si>
  <si>
    <t>AF2807</t>
  </si>
  <si>
    <t>Aqcha</t>
  </si>
  <si>
    <t>AF2808</t>
  </si>
  <si>
    <t>AF2809</t>
  </si>
  <si>
    <t>Mardyan</t>
  </si>
  <si>
    <t>AF2810</t>
  </si>
  <si>
    <t>Qarqin</t>
  </si>
  <si>
    <t>AF2811</t>
  </si>
  <si>
    <t>Darzab</t>
  </si>
  <si>
    <t>Jawzjan Total</t>
  </si>
  <si>
    <t>AF29</t>
  </si>
  <si>
    <t>Faryab</t>
  </si>
  <si>
    <t>AF2901</t>
  </si>
  <si>
    <t>Maymana</t>
  </si>
  <si>
    <t>AF2902</t>
  </si>
  <si>
    <t>Pashtun Kot</t>
  </si>
  <si>
    <t>AF2903</t>
  </si>
  <si>
    <t>Khwaja Sabz Posh</t>
  </si>
  <si>
    <t>AF2904</t>
  </si>
  <si>
    <t>Almar</t>
  </si>
  <si>
    <t>AF2905</t>
  </si>
  <si>
    <t>Bilcheragh</t>
  </si>
  <si>
    <t>AF2906</t>
  </si>
  <si>
    <t>Shirin Tagab</t>
  </si>
  <si>
    <t>AF2907</t>
  </si>
  <si>
    <t>Qaysar</t>
  </si>
  <si>
    <t>AF2908</t>
  </si>
  <si>
    <t>Garzewan</t>
  </si>
  <si>
    <t>AF2909</t>
  </si>
  <si>
    <t>Dawlat Abad</t>
  </si>
  <si>
    <t>AF2910</t>
  </si>
  <si>
    <t>Kohistan</t>
  </si>
  <si>
    <t>AF2911</t>
  </si>
  <si>
    <t>Qaram Qul</t>
  </si>
  <si>
    <t>AF2912</t>
  </si>
  <si>
    <t>Qurghan</t>
  </si>
  <si>
    <t>AF2913</t>
  </si>
  <si>
    <t>Andkhoy</t>
  </si>
  <si>
    <t>AF2914</t>
  </si>
  <si>
    <t>Khan-e-Char Bagh</t>
  </si>
  <si>
    <t>Faryab Total</t>
  </si>
  <si>
    <t>AF30</t>
  </si>
  <si>
    <t>Helmand</t>
  </si>
  <si>
    <t>AF3001</t>
  </si>
  <si>
    <t>Lashkargah</t>
  </si>
  <si>
    <t>AF3002</t>
  </si>
  <si>
    <t>Nad-e-Ali</t>
  </si>
  <si>
    <t>AF3003</t>
  </si>
  <si>
    <t>Nawa-e-Barakzaiy</t>
  </si>
  <si>
    <t>AF3004</t>
  </si>
  <si>
    <t>Nahr-e-Saraj</t>
  </si>
  <si>
    <t>AF3005</t>
  </si>
  <si>
    <t>Washer</t>
  </si>
  <si>
    <t>AF3006</t>
  </si>
  <si>
    <t>Garmser</t>
  </si>
  <si>
    <t>AF3007</t>
  </si>
  <si>
    <t>Nawzad</t>
  </si>
  <si>
    <t>AF3008</t>
  </si>
  <si>
    <t>Sangin</t>
  </si>
  <si>
    <t>AF3009</t>
  </si>
  <si>
    <t>Musa Qala</t>
  </si>
  <si>
    <t>AF3010</t>
  </si>
  <si>
    <t>Kajaki</t>
  </si>
  <si>
    <t>AF3011</t>
  </si>
  <si>
    <t>Reg-i-Khan Nishin</t>
  </si>
  <si>
    <t>AF3012</t>
  </si>
  <si>
    <t>Baghran</t>
  </si>
  <si>
    <t>AF3013</t>
  </si>
  <si>
    <t>Deh-e-Shu</t>
  </si>
  <si>
    <t>Helmand Total</t>
  </si>
  <si>
    <t>AF31</t>
  </si>
  <si>
    <t>Badghis</t>
  </si>
  <si>
    <t>AF3101</t>
  </si>
  <si>
    <t>Qala-e-Naw</t>
  </si>
  <si>
    <t>AF3102</t>
  </si>
  <si>
    <t>Ab Kamari</t>
  </si>
  <si>
    <t>AF3103</t>
  </si>
  <si>
    <t>AF3104</t>
  </si>
  <si>
    <t>Qadis</t>
  </si>
  <si>
    <t>AF3105</t>
  </si>
  <si>
    <t>Bala Murghab</t>
  </si>
  <si>
    <t>AF3106</t>
  </si>
  <si>
    <t>Jawand</t>
  </si>
  <si>
    <t>AF3107</t>
  </si>
  <si>
    <t>Ghormach</t>
  </si>
  <si>
    <t>Badghis Total</t>
  </si>
  <si>
    <t>AF32</t>
  </si>
  <si>
    <t>Herat</t>
  </si>
  <si>
    <t>AF3201</t>
  </si>
  <si>
    <t>AF3202</t>
  </si>
  <si>
    <t>Injil</t>
  </si>
  <si>
    <t>AF3203</t>
  </si>
  <si>
    <t>Guzara</t>
  </si>
  <si>
    <t>AF3204</t>
  </si>
  <si>
    <t>Karukh</t>
  </si>
  <si>
    <t>AF3205</t>
  </si>
  <si>
    <t>Zindajan</t>
  </si>
  <si>
    <t>AF3206</t>
  </si>
  <si>
    <t>Pashtun Zarghun</t>
  </si>
  <si>
    <t>AF3207</t>
  </si>
  <si>
    <t>Kushk</t>
  </si>
  <si>
    <t>AF3208</t>
  </si>
  <si>
    <t>Gulran</t>
  </si>
  <si>
    <t>AF3209</t>
  </si>
  <si>
    <t>Adraskan</t>
  </si>
  <si>
    <t>AF3210</t>
  </si>
  <si>
    <t>Kushk-e-Kuhna</t>
  </si>
  <si>
    <t>AF3211</t>
  </si>
  <si>
    <t>Ghoryan</t>
  </si>
  <si>
    <t>AF3212</t>
  </si>
  <si>
    <t>Obe</t>
  </si>
  <si>
    <t>AF3213</t>
  </si>
  <si>
    <t>Kohsan</t>
  </si>
  <si>
    <t>AF3214</t>
  </si>
  <si>
    <t>Shindand</t>
  </si>
  <si>
    <t>AF3215</t>
  </si>
  <si>
    <t>Farsi</t>
  </si>
  <si>
    <t>AF3216</t>
  </si>
  <si>
    <t>Chisht-e-Sharif</t>
  </si>
  <si>
    <t>Herat Total</t>
  </si>
  <si>
    <t>AF33</t>
  </si>
  <si>
    <t>Farah</t>
  </si>
  <si>
    <t>AF3301</t>
  </si>
  <si>
    <t>AF3302</t>
  </si>
  <si>
    <t>Pushtrod</t>
  </si>
  <si>
    <t>AF3303</t>
  </si>
  <si>
    <t>Khak-e-Safed</t>
  </si>
  <si>
    <t>AF3304</t>
  </si>
  <si>
    <t>Qala-e-Kah</t>
  </si>
  <si>
    <t>AF3305</t>
  </si>
  <si>
    <t>Shibkoh</t>
  </si>
  <si>
    <t>AF3306</t>
  </si>
  <si>
    <t>Bala Buluk</t>
  </si>
  <si>
    <t>AF3307</t>
  </si>
  <si>
    <t>Anar Dara</t>
  </si>
  <si>
    <t>AF3308</t>
  </si>
  <si>
    <t>Bakwa</t>
  </si>
  <si>
    <t>AF3309</t>
  </si>
  <si>
    <t>Lash-e-Juwayn</t>
  </si>
  <si>
    <t>AF3310</t>
  </si>
  <si>
    <t>Gulistan</t>
  </si>
  <si>
    <t>AF3311</t>
  </si>
  <si>
    <t>Pur Chaman</t>
  </si>
  <si>
    <t>Farah Total</t>
  </si>
  <si>
    <t>AF34</t>
  </si>
  <si>
    <t>Nimroz</t>
  </si>
  <si>
    <t>AF3401</t>
  </si>
  <si>
    <t>Zaranj</t>
  </si>
  <si>
    <t>AF3402</t>
  </si>
  <si>
    <t>Kang</t>
  </si>
  <si>
    <t>AF3403</t>
  </si>
  <si>
    <t>Chakhansur</t>
  </si>
  <si>
    <t>AF3404</t>
  </si>
  <si>
    <t>Char Burjak</t>
  </si>
  <si>
    <t>AF3405</t>
  </si>
  <si>
    <t>Khashrod</t>
  </si>
  <si>
    <t>Nimroz Total</t>
  </si>
  <si>
    <t>Grand Total</t>
  </si>
  <si>
    <t>District</t>
  </si>
  <si>
    <t>Returnees PAK IRN Undocumented Total</t>
  </si>
  <si>
    <t>Returnees PAK IRN Undocumented 2019</t>
  </si>
  <si>
    <t>Returnees PAK IRN Undocumented 2020</t>
  </si>
  <si>
    <t>Returnees PAK IRN Undocumented 2021</t>
  </si>
  <si>
    <t>Returnees PAK IRN Total</t>
  </si>
  <si>
    <t>Returnees PAK IRN 2019</t>
  </si>
  <si>
    <t>Returnees PAK IRN 2020</t>
  </si>
  <si>
    <t>Returnees PAK IRN 2021</t>
  </si>
  <si>
    <t>Arrival IDPs Total</t>
  </si>
  <si>
    <t>Arrival IDPs 2019</t>
  </si>
  <si>
    <t>Arrival IDPs 2020</t>
  </si>
  <si>
    <t>Arrival IDPs 2021</t>
  </si>
  <si>
    <t>Returnees Other Countries Total</t>
  </si>
  <si>
    <t>Returnees Other Countries 2019</t>
  </si>
  <si>
    <t>Returnees Other Countries 2020</t>
  </si>
  <si>
    <t>Returnees Other Countries 2021</t>
  </si>
  <si>
    <t>Map 6. Number of Returnees from PAK+IRN per district and breakdown by Documented and Undocumented</t>
  </si>
  <si>
    <t>Returnees PAK IRN Undocumented</t>
  </si>
  <si>
    <t>Returnees PAK IRN Documented</t>
  </si>
  <si>
    <t>Percent PAK IRN Undoc</t>
  </si>
  <si>
    <t>Percent PAK IRN Doc</t>
  </si>
  <si>
    <t>Table: Settlements by Number of Returnees from Abroad - Grouped by size all Provinces</t>
  </si>
  <si>
    <t>IOM-DTM</t>
  </si>
  <si>
    <t>Size Label</t>
  </si>
  <si>
    <t>Size by Returnees</t>
  </si>
  <si>
    <t>Number of Settlements</t>
  </si>
  <si>
    <t>Total Returnees From Abroad</t>
  </si>
  <si>
    <t>Percent Settlements</t>
  </si>
  <si>
    <t>Percent Individuals</t>
  </si>
  <si>
    <t>None</t>
  </si>
  <si>
    <t>From 1 to 9</t>
  </si>
  <si>
    <t>From 10 to 19</t>
  </si>
  <si>
    <t>From 20 to 50</t>
  </si>
  <si>
    <t>From 50 to 99</t>
  </si>
  <si>
    <t>From 100 to 499</t>
  </si>
  <si>
    <t>From 500 to 999</t>
  </si>
  <si>
    <t>From 1000 to 1999</t>
  </si>
  <si>
    <t>From 2000 to 4999</t>
  </si>
  <si>
    <t>From 5000 to 9999</t>
  </si>
  <si>
    <t>10000 and more</t>
  </si>
  <si>
    <t>Returnees PAK IRN Documented 2012_2018</t>
  </si>
  <si>
    <t>Map 1. Number of Documented Returnees from Pakistan and Iran per district and breakdown by year 2012_2018, 2019,2020, 2021 and 2022</t>
  </si>
  <si>
    <t>Map 2. Number of Undocumented Returnees from Pakistan and Iran per district and breakdown by year 2012_2018, 2019,2020, 2021 and 2022</t>
  </si>
  <si>
    <t>Map 3. Number of Total Returnees from Pakistan and Iran per district and breakdown by year 2012_2018, 2019,2020, 2021 and 2022</t>
  </si>
  <si>
    <t>Map 4. Number of IDPs Arrival per district and breakdown by year 2012_2018, 2019,2020, 2021 and 2022</t>
  </si>
  <si>
    <t>Map 5. Number of Returnees from other Countries per district and breakdown by year 2012_2018, 2019,2020, 2021 and 2022 (all other countries-excluding Pakistan and Iran)</t>
  </si>
  <si>
    <t>Returnees PAK IRN Documented 2022</t>
  </si>
  <si>
    <t>Percent 2012_2018</t>
  </si>
  <si>
    <t>Percent 2022</t>
  </si>
  <si>
    <t>Returnees PAK IRN Undocumented 2012_2018</t>
  </si>
  <si>
    <t>Returnees PAK IRN Undocumented 2022</t>
  </si>
  <si>
    <t>Returnees PAK IRN 2012_2018</t>
  </si>
  <si>
    <t>Returnees PAK IRN 2022</t>
  </si>
  <si>
    <t>Arrival IDPs 2012_2018</t>
  </si>
  <si>
    <t>Arrival IDPs 2022</t>
  </si>
  <si>
    <t>Returnees Other Countries 2012_2018</t>
  </si>
  <si>
    <t>Returnees Other Countries 2022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</si>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</sst>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11820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10" fontId="0" fillId="0" borderId="1" xfId="0" applyNumberFormat="1" applyBorder="1"/>
    <xf numFmtId="0" fontId="3" fillId="2" borderId="1" xfId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/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9" fontId="1" fillId="4" borderId="1" xfId="0" applyNumberFormat="1" applyFont="1" applyFill="1" applyBorder="1"/>
    <xf numFmtId="0" fontId="3" fillId="2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164" fontId="8" fillId="0" borderId="1" xfId="3" applyNumberFormat="1" applyFont="1" applyBorder="1"/>
    <xf numFmtId="0" fontId="9" fillId="0" borderId="0" xfId="0" applyFont="1"/>
    <xf numFmtId="49" fontId="0" fillId="0" borderId="1" xfId="0" applyNumberFormat="1" applyBorder="1"/>
    <xf numFmtId="10" fontId="6" fillId="0" borderId="1" xfId="3" applyNumberFormat="1" applyFont="1" applyBorder="1"/>
    <xf numFmtId="0" fontId="1" fillId="0" borderId="0" xfId="0" applyFont="1"/>
    <xf numFmtId="3" fontId="0" fillId="0" borderId="1" xfId="0" applyNumberFormat="1" applyBorder="1"/>
    <xf numFmtId="0" fontId="3" fillId="2" borderId="2" xfId="4" applyFont="1" applyFill="1" applyBorder="1" applyAlignment="1">
      <alignment horizontal="center"/>
    </xf>
    <xf numFmtId="0" fontId="0" fillId="0" borderId="2" xfId="0" applyBorder="1"/>
    <xf numFmtId="0" fontId="7" fillId="2" borderId="3" xfId="4" applyFont="1" applyFill="1" applyBorder="1" applyAlignment="1">
      <alignment horizontal="center"/>
    </xf>
    <xf numFmtId="164" fontId="8" fillId="0" borderId="3" xfId="3" applyNumberFormat="1" applyFont="1" applyBorder="1"/>
    <xf numFmtId="3" fontId="10" fillId="0" borderId="1" xfId="5" applyNumberFormat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0" fontId="1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10" fontId="1" fillId="0" borderId="1" xfId="0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3" fontId="1" fillId="0" borderId="0" xfId="0" applyNumberFormat="1" applyFont="1" applyBorder="1"/>
    <xf numFmtId="0" fontId="0" fillId="0" borderId="4" xfId="0" applyBorder="1"/>
    <xf numFmtId="3" fontId="0" fillId="0" borderId="4" xfId="0" applyNumberFormat="1" applyBorder="1"/>
    <xf numFmtId="10" fontId="6" fillId="0" borderId="4" xfId="3" applyNumberFormat="1" applyFont="1" applyBorder="1"/>
    <xf numFmtId="3" fontId="1" fillId="0" borderId="3" xfId="0" applyNumberFormat="1" applyFont="1" applyBorder="1"/>
    <xf numFmtId="3" fontId="0" fillId="0" borderId="3" xfId="0" applyNumberFormat="1" applyBorder="1"/>
  </cellXfs>
  <cellStyles count="6">
    <cellStyle name="Comma" xfId="5" builtinId="3"/>
    <cellStyle name="Normal" xfId="0" builtinId="0"/>
    <cellStyle name="Normal_INFLOW_RET_from_abroad" xfId="1" xr:uid="{00000000-0005-0000-0000-000001000000}"/>
    <cellStyle name="Normal_Sheet1" xfId="2" xr:uid="{00000000-0005-0000-0000-000002000000}"/>
    <cellStyle name="Normal_Sheet3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9"/>
  <sheetViews>
    <sheetView tabSelected="1" zoomScaleNormal="100"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0" width="22.5703125" customWidth="1"/>
    <col min="11" max="11" width="11.5703125" customWidth="1"/>
    <col min="12" max="13" width="10.5703125" customWidth="1"/>
  </cols>
  <sheetData>
    <row r="1" spans="1:15" ht="15.75" x14ac:dyDescent="0.25">
      <c r="B1" s="4" t="s">
        <v>942</v>
      </c>
    </row>
    <row r="2" spans="1:15" ht="15.75" x14ac:dyDescent="0.25">
      <c r="B2" s="5" t="s">
        <v>958</v>
      </c>
    </row>
    <row r="3" spans="1:15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941</v>
      </c>
      <c r="G3" s="2" t="s">
        <v>5</v>
      </c>
      <c r="H3" s="2" t="s">
        <v>6</v>
      </c>
      <c r="I3" s="2" t="s">
        <v>7</v>
      </c>
      <c r="J3" s="2" t="s">
        <v>947</v>
      </c>
      <c r="K3" s="3" t="s">
        <v>948</v>
      </c>
      <c r="L3" s="2" t="s">
        <v>8</v>
      </c>
      <c r="M3" s="2" t="s">
        <v>9</v>
      </c>
      <c r="N3" s="2" t="s">
        <v>10</v>
      </c>
      <c r="O3" s="2" t="s">
        <v>949</v>
      </c>
    </row>
    <row r="4" spans="1:15" outlineLevel="2" x14ac:dyDescent="0.25">
      <c r="A4" s="6" t="s">
        <v>11</v>
      </c>
      <c r="B4" s="6" t="s">
        <v>12</v>
      </c>
      <c r="C4" s="6" t="s">
        <v>13</v>
      </c>
      <c r="D4" s="6" t="s">
        <v>12</v>
      </c>
      <c r="E4" s="17">
        <v>119511</v>
      </c>
      <c r="F4" s="17">
        <v>68338</v>
      </c>
      <c r="G4" s="17">
        <v>8916</v>
      </c>
      <c r="H4" s="17">
        <v>33183</v>
      </c>
      <c r="I4" s="17">
        <v>8458</v>
      </c>
      <c r="J4" s="17">
        <v>616</v>
      </c>
      <c r="K4" s="15">
        <f t="shared" ref="K4:K72" si="0">IFERROR(F4/$E4, 0%)</f>
        <v>0.57181347323677323</v>
      </c>
      <c r="L4" s="15">
        <f t="shared" ref="L4:L72" si="1">IFERROR(G4/$E4, 0%)</f>
        <v>7.4604011346235913E-2</v>
      </c>
      <c r="M4" s="15">
        <f t="shared" ref="M4:M72" si="2">IFERROR(H4/$E4, 0%)</f>
        <v>0.27765645003388811</v>
      </c>
      <c r="N4" s="15">
        <f t="shared" ref="N4:N72" si="3">IFERROR(I4/$E4, 0%)</f>
        <v>7.0771728125444522E-2</v>
      </c>
      <c r="O4" s="15">
        <f t="shared" ref="O4:O72" si="4">IFERROR(J4/$E4, 0%)</f>
        <v>5.1543372576582907E-3</v>
      </c>
    </row>
    <row r="5" spans="1:15" outlineLevel="2" x14ac:dyDescent="0.25">
      <c r="A5" s="6" t="s">
        <v>11</v>
      </c>
      <c r="B5" s="6" t="s">
        <v>12</v>
      </c>
      <c r="C5" s="6" t="s">
        <v>14</v>
      </c>
      <c r="D5" s="6" t="s">
        <v>15</v>
      </c>
      <c r="E5" s="17">
        <v>12143</v>
      </c>
      <c r="F5" s="17">
        <v>7906</v>
      </c>
      <c r="G5" s="17">
        <v>2219</v>
      </c>
      <c r="H5" s="17">
        <v>1057</v>
      </c>
      <c r="I5" s="17">
        <v>910</v>
      </c>
      <c r="J5" s="17">
        <v>51</v>
      </c>
      <c r="K5" s="15">
        <f t="shared" si="0"/>
        <v>0.6510746932389031</v>
      </c>
      <c r="L5" s="15">
        <f t="shared" si="1"/>
        <v>0.18273902659968705</v>
      </c>
      <c r="M5" s="15">
        <f t="shared" si="2"/>
        <v>8.7046034752532322E-2</v>
      </c>
      <c r="N5" s="15">
        <f t="shared" si="3"/>
        <v>7.494029482006094E-2</v>
      </c>
      <c r="O5" s="15">
        <f t="shared" si="4"/>
        <v>4.1999505888166023E-3</v>
      </c>
    </row>
    <row r="6" spans="1:15" outlineLevel="2" x14ac:dyDescent="0.25">
      <c r="A6" s="6" t="s">
        <v>11</v>
      </c>
      <c r="B6" s="6" t="s">
        <v>12</v>
      </c>
      <c r="C6" s="6" t="s">
        <v>16</v>
      </c>
      <c r="D6" s="6" t="s">
        <v>17</v>
      </c>
      <c r="E6" s="17">
        <v>13670</v>
      </c>
      <c r="F6" s="17">
        <v>11633</v>
      </c>
      <c r="G6" s="17">
        <v>462</v>
      </c>
      <c r="H6" s="17">
        <v>1463</v>
      </c>
      <c r="I6" s="17">
        <v>105</v>
      </c>
      <c r="J6" s="17">
        <v>7</v>
      </c>
      <c r="K6" s="15">
        <f t="shared" si="0"/>
        <v>0.8509875640087784</v>
      </c>
      <c r="L6" s="15">
        <f t="shared" si="1"/>
        <v>3.3796634967081199E-2</v>
      </c>
      <c r="M6" s="15">
        <f t="shared" si="2"/>
        <v>0.10702267739575713</v>
      </c>
      <c r="N6" s="15">
        <f t="shared" si="3"/>
        <v>7.6810534016093631E-3</v>
      </c>
      <c r="O6" s="15">
        <f t="shared" si="4"/>
        <v>5.1207022677395757E-4</v>
      </c>
    </row>
    <row r="7" spans="1:15" outlineLevel="2" x14ac:dyDescent="0.25">
      <c r="A7" s="6" t="s">
        <v>11</v>
      </c>
      <c r="B7" s="6" t="s">
        <v>12</v>
      </c>
      <c r="C7" s="6" t="s">
        <v>18</v>
      </c>
      <c r="D7" s="6" t="s">
        <v>19</v>
      </c>
      <c r="E7" s="17">
        <v>80076</v>
      </c>
      <c r="F7" s="17">
        <v>45807</v>
      </c>
      <c r="G7" s="17">
        <v>7116</v>
      </c>
      <c r="H7" s="17">
        <v>10598</v>
      </c>
      <c r="I7" s="17">
        <v>12592</v>
      </c>
      <c r="J7" s="17">
        <v>3963</v>
      </c>
      <c r="K7" s="15">
        <f t="shared" si="0"/>
        <v>0.57204405814476245</v>
      </c>
      <c r="L7" s="15">
        <f t="shared" si="1"/>
        <v>8.8865577701183876E-2</v>
      </c>
      <c r="M7" s="15">
        <f t="shared" si="2"/>
        <v>0.13234926819521456</v>
      </c>
      <c r="N7" s="15">
        <f t="shared" si="3"/>
        <v>0.15725061191867726</v>
      </c>
      <c r="O7" s="15">
        <f t="shared" si="4"/>
        <v>4.9490484040161847E-2</v>
      </c>
    </row>
    <row r="8" spans="1:15" outlineLevel="2" x14ac:dyDescent="0.25">
      <c r="A8" s="6" t="s">
        <v>11</v>
      </c>
      <c r="B8" s="6" t="s">
        <v>12</v>
      </c>
      <c r="C8" s="6" t="s">
        <v>20</v>
      </c>
      <c r="D8" s="6" t="s">
        <v>21</v>
      </c>
      <c r="E8" s="17">
        <v>32811</v>
      </c>
      <c r="F8" s="17">
        <v>22301</v>
      </c>
      <c r="G8" s="17">
        <v>6510</v>
      </c>
      <c r="H8" s="17">
        <v>1854</v>
      </c>
      <c r="I8" s="17">
        <v>1873</v>
      </c>
      <c r="J8" s="17">
        <v>273</v>
      </c>
      <c r="K8" s="15">
        <f t="shared" si="0"/>
        <v>0.6796805949224346</v>
      </c>
      <c r="L8" s="15">
        <f t="shared" si="1"/>
        <v>0.19840907012892017</v>
      </c>
      <c r="M8" s="15">
        <f t="shared" si="2"/>
        <v>5.6505440248697081E-2</v>
      </c>
      <c r="N8" s="15">
        <f t="shared" si="3"/>
        <v>5.708451433970315E-2</v>
      </c>
      <c r="O8" s="15">
        <f t="shared" si="4"/>
        <v>8.3203803602450391E-3</v>
      </c>
    </row>
    <row r="9" spans="1:15" outlineLevel="2" x14ac:dyDescent="0.25">
      <c r="A9" s="6" t="s">
        <v>11</v>
      </c>
      <c r="B9" s="6" t="s">
        <v>12</v>
      </c>
      <c r="C9" s="6" t="s">
        <v>22</v>
      </c>
      <c r="D9" s="6" t="s">
        <v>23</v>
      </c>
      <c r="E9" s="17">
        <v>3356</v>
      </c>
      <c r="F9" s="17">
        <v>2243</v>
      </c>
      <c r="G9" s="17">
        <v>245</v>
      </c>
      <c r="H9" s="17">
        <v>686</v>
      </c>
      <c r="I9" s="17">
        <v>112</v>
      </c>
      <c r="J9" s="17">
        <v>70</v>
      </c>
      <c r="K9" s="15">
        <f t="shared" si="0"/>
        <v>0.66835518474374256</v>
      </c>
      <c r="L9" s="15">
        <f t="shared" si="1"/>
        <v>7.3003575685339689E-2</v>
      </c>
      <c r="M9" s="15">
        <f t="shared" si="2"/>
        <v>0.20441001191895114</v>
      </c>
      <c r="N9" s="15">
        <f t="shared" si="3"/>
        <v>3.3373063170441003E-2</v>
      </c>
      <c r="O9" s="15">
        <f t="shared" si="4"/>
        <v>2.0858164481525627E-2</v>
      </c>
    </row>
    <row r="10" spans="1:15" outlineLevel="2" x14ac:dyDescent="0.25">
      <c r="A10" s="6" t="s">
        <v>11</v>
      </c>
      <c r="B10" s="6" t="s">
        <v>12</v>
      </c>
      <c r="C10" s="6" t="s">
        <v>24</v>
      </c>
      <c r="D10" s="6" t="s">
        <v>25</v>
      </c>
      <c r="E10" s="17">
        <v>4731</v>
      </c>
      <c r="F10" s="17">
        <v>4335</v>
      </c>
      <c r="G10" s="17">
        <v>56</v>
      </c>
      <c r="H10" s="17">
        <v>214</v>
      </c>
      <c r="I10" s="17">
        <v>126</v>
      </c>
      <c r="J10" s="17">
        <v>0</v>
      </c>
      <c r="K10" s="15">
        <f t="shared" si="0"/>
        <v>0.91629676601141408</v>
      </c>
      <c r="L10" s="15">
        <f t="shared" si="1"/>
        <v>1.1836820968082858E-2</v>
      </c>
      <c r="M10" s="15">
        <f t="shared" si="2"/>
        <v>4.5233565842316636E-2</v>
      </c>
      <c r="N10" s="15">
        <f t="shared" si="3"/>
        <v>2.6632847178186429E-2</v>
      </c>
      <c r="O10" s="15">
        <f t="shared" si="4"/>
        <v>0</v>
      </c>
    </row>
    <row r="11" spans="1:15" outlineLevel="2" x14ac:dyDescent="0.25">
      <c r="A11" s="6" t="s">
        <v>11</v>
      </c>
      <c r="B11" s="6" t="s">
        <v>12</v>
      </c>
      <c r="C11" s="6" t="s">
        <v>26</v>
      </c>
      <c r="D11" s="6" t="s">
        <v>27</v>
      </c>
      <c r="E11" s="17">
        <v>6518</v>
      </c>
      <c r="F11" s="17">
        <v>4653</v>
      </c>
      <c r="G11" s="17">
        <v>815</v>
      </c>
      <c r="H11" s="17">
        <v>893</v>
      </c>
      <c r="I11" s="17">
        <v>145</v>
      </c>
      <c r="J11" s="17">
        <v>12</v>
      </c>
      <c r="K11" s="15">
        <f t="shared" si="0"/>
        <v>0.71386928505676583</v>
      </c>
      <c r="L11" s="15">
        <f t="shared" si="1"/>
        <v>0.12503835532371893</v>
      </c>
      <c r="M11" s="15">
        <f t="shared" si="2"/>
        <v>0.13700521632402576</v>
      </c>
      <c r="N11" s="15">
        <f t="shared" si="3"/>
        <v>2.224608775698067E-2</v>
      </c>
      <c r="O11" s="15">
        <f t="shared" si="4"/>
        <v>1.8410555385087451E-3</v>
      </c>
    </row>
    <row r="12" spans="1:15" outlineLevel="2" x14ac:dyDescent="0.25">
      <c r="A12" s="6" t="s">
        <v>11</v>
      </c>
      <c r="B12" s="6" t="s">
        <v>12</v>
      </c>
      <c r="C12" s="6" t="s">
        <v>28</v>
      </c>
      <c r="D12" s="6" t="s">
        <v>29</v>
      </c>
      <c r="E12" s="17">
        <v>6412</v>
      </c>
      <c r="F12" s="17">
        <v>3059</v>
      </c>
      <c r="G12" s="17">
        <v>210</v>
      </c>
      <c r="H12" s="17">
        <v>1120</v>
      </c>
      <c r="I12" s="17">
        <v>2023</v>
      </c>
      <c r="J12" s="17">
        <v>0</v>
      </c>
      <c r="K12" s="15">
        <f t="shared" si="0"/>
        <v>0.47707423580786024</v>
      </c>
      <c r="L12" s="15">
        <f t="shared" si="1"/>
        <v>3.2751091703056769E-2</v>
      </c>
      <c r="M12" s="15">
        <f t="shared" si="2"/>
        <v>0.17467248908296942</v>
      </c>
      <c r="N12" s="15">
        <f t="shared" si="3"/>
        <v>0.31550218340611352</v>
      </c>
      <c r="O12" s="15">
        <f t="shared" si="4"/>
        <v>0</v>
      </c>
    </row>
    <row r="13" spans="1:15" outlineLevel="2" x14ac:dyDescent="0.25">
      <c r="A13" s="6" t="s">
        <v>11</v>
      </c>
      <c r="B13" s="6" t="s">
        <v>12</v>
      </c>
      <c r="C13" s="6" t="s">
        <v>30</v>
      </c>
      <c r="D13" s="6" t="s">
        <v>31</v>
      </c>
      <c r="E13" s="17">
        <v>1295</v>
      </c>
      <c r="F13" s="17">
        <v>987</v>
      </c>
      <c r="G13" s="17">
        <v>63</v>
      </c>
      <c r="H13" s="17">
        <v>196</v>
      </c>
      <c r="I13" s="17">
        <v>49</v>
      </c>
      <c r="J13" s="17">
        <v>0</v>
      </c>
      <c r="K13" s="15">
        <f t="shared" si="0"/>
        <v>0.76216216216216215</v>
      </c>
      <c r="L13" s="15">
        <f t="shared" si="1"/>
        <v>4.8648648648648651E-2</v>
      </c>
      <c r="M13" s="15">
        <f t="shared" si="2"/>
        <v>0.15135135135135136</v>
      </c>
      <c r="N13" s="15">
        <f t="shared" si="3"/>
        <v>3.783783783783784E-2</v>
      </c>
      <c r="O13" s="15">
        <f t="shared" si="4"/>
        <v>0</v>
      </c>
    </row>
    <row r="14" spans="1:15" outlineLevel="2" x14ac:dyDescent="0.25">
      <c r="A14" s="6" t="s">
        <v>11</v>
      </c>
      <c r="B14" s="6" t="s">
        <v>12</v>
      </c>
      <c r="C14" s="6" t="s">
        <v>32</v>
      </c>
      <c r="D14" s="6" t="s">
        <v>33</v>
      </c>
      <c r="E14" s="17">
        <v>1012</v>
      </c>
      <c r="F14" s="17">
        <v>647</v>
      </c>
      <c r="G14" s="17">
        <v>70</v>
      </c>
      <c r="H14" s="17">
        <v>154</v>
      </c>
      <c r="I14" s="17">
        <v>139</v>
      </c>
      <c r="J14" s="17">
        <v>2</v>
      </c>
      <c r="K14" s="15">
        <f t="shared" si="0"/>
        <v>0.63932806324110669</v>
      </c>
      <c r="L14" s="15">
        <f t="shared" si="1"/>
        <v>6.9169960474308304E-2</v>
      </c>
      <c r="M14" s="15">
        <f t="shared" si="2"/>
        <v>0.15217391304347827</v>
      </c>
      <c r="N14" s="15">
        <f t="shared" si="3"/>
        <v>0.13735177865612649</v>
      </c>
      <c r="O14" s="15">
        <f t="shared" si="4"/>
        <v>1.976284584980237E-3</v>
      </c>
    </row>
    <row r="15" spans="1:15" outlineLevel="2" x14ac:dyDescent="0.25">
      <c r="A15" s="6" t="s">
        <v>11</v>
      </c>
      <c r="B15" s="6" t="s">
        <v>12</v>
      </c>
      <c r="C15" s="6" t="s">
        <v>34</v>
      </c>
      <c r="D15" s="6" t="s">
        <v>35</v>
      </c>
      <c r="E15" s="17">
        <v>2351</v>
      </c>
      <c r="F15" s="17">
        <v>1893</v>
      </c>
      <c r="G15" s="17">
        <v>112</v>
      </c>
      <c r="H15" s="17">
        <v>294</v>
      </c>
      <c r="I15" s="17">
        <v>43</v>
      </c>
      <c r="J15" s="17">
        <v>9</v>
      </c>
      <c r="K15" s="15">
        <f t="shared" si="0"/>
        <v>0.80518928115695454</v>
      </c>
      <c r="L15" s="15">
        <f t="shared" si="1"/>
        <v>4.7639302424500214E-2</v>
      </c>
      <c r="M15" s="15">
        <f t="shared" si="2"/>
        <v>0.12505316886431306</v>
      </c>
      <c r="N15" s="15">
        <f t="shared" si="3"/>
        <v>1.8290089323692044E-2</v>
      </c>
      <c r="O15" s="15">
        <f t="shared" si="4"/>
        <v>3.8281582305401958E-3</v>
      </c>
    </row>
    <row r="16" spans="1:15" outlineLevel="2" x14ac:dyDescent="0.25">
      <c r="A16" s="6" t="s">
        <v>11</v>
      </c>
      <c r="B16" s="6" t="s">
        <v>12</v>
      </c>
      <c r="C16" s="6" t="s">
        <v>36</v>
      </c>
      <c r="D16" s="6" t="s">
        <v>37</v>
      </c>
      <c r="E16" s="17">
        <v>966</v>
      </c>
      <c r="F16" s="17">
        <v>666</v>
      </c>
      <c r="G16" s="17">
        <v>161</v>
      </c>
      <c r="H16" s="17">
        <v>58</v>
      </c>
      <c r="I16" s="17">
        <v>35</v>
      </c>
      <c r="J16" s="17">
        <v>46</v>
      </c>
      <c r="K16" s="15">
        <f t="shared" si="0"/>
        <v>0.68944099378881984</v>
      </c>
      <c r="L16" s="15">
        <f t="shared" si="1"/>
        <v>0.16666666666666666</v>
      </c>
      <c r="M16" s="15">
        <f t="shared" si="2"/>
        <v>6.0041407867494824E-2</v>
      </c>
      <c r="N16" s="15">
        <f t="shared" si="3"/>
        <v>3.6231884057971016E-2</v>
      </c>
      <c r="O16" s="15">
        <f t="shared" si="4"/>
        <v>4.7619047619047616E-2</v>
      </c>
    </row>
    <row r="17" spans="1:15" outlineLevel="2" x14ac:dyDescent="0.25">
      <c r="A17" s="6" t="s">
        <v>11</v>
      </c>
      <c r="B17" s="6" t="s">
        <v>12</v>
      </c>
      <c r="C17" s="6" t="s">
        <v>38</v>
      </c>
      <c r="D17" s="6" t="s">
        <v>39</v>
      </c>
      <c r="E17" s="17">
        <v>6611</v>
      </c>
      <c r="F17" s="17">
        <v>5274</v>
      </c>
      <c r="G17" s="17">
        <v>616</v>
      </c>
      <c r="H17" s="17">
        <v>196</v>
      </c>
      <c r="I17" s="17">
        <v>469</v>
      </c>
      <c r="J17" s="17">
        <v>56</v>
      </c>
      <c r="K17" s="15">
        <f t="shared" si="0"/>
        <v>0.79776130691272118</v>
      </c>
      <c r="L17" s="15">
        <f t="shared" si="1"/>
        <v>9.3178036605657238E-2</v>
      </c>
      <c r="M17" s="15">
        <f t="shared" si="2"/>
        <v>2.9647557101800032E-2</v>
      </c>
      <c r="N17" s="15">
        <f t="shared" si="3"/>
        <v>7.0942368779307222E-2</v>
      </c>
      <c r="O17" s="15">
        <f t="shared" si="4"/>
        <v>8.4707306005142938E-3</v>
      </c>
    </row>
    <row r="18" spans="1:15" outlineLevel="2" x14ac:dyDescent="0.25">
      <c r="A18" s="6" t="s">
        <v>11</v>
      </c>
      <c r="B18" s="6" t="s">
        <v>12</v>
      </c>
      <c r="C18" s="6" t="s">
        <v>40</v>
      </c>
      <c r="D18" s="6" t="s">
        <v>41</v>
      </c>
      <c r="E18" s="17">
        <v>12499</v>
      </c>
      <c r="F18" s="17">
        <v>11913</v>
      </c>
      <c r="G18" s="17">
        <v>414</v>
      </c>
      <c r="H18" s="17">
        <v>134</v>
      </c>
      <c r="I18" s="17">
        <v>16</v>
      </c>
      <c r="J18" s="17">
        <v>22</v>
      </c>
      <c r="K18" s="15">
        <f t="shared" si="0"/>
        <v>0.95311624929994399</v>
      </c>
      <c r="L18" s="15">
        <f t="shared" si="1"/>
        <v>3.3122649811984956E-2</v>
      </c>
      <c r="M18" s="15">
        <f t="shared" si="2"/>
        <v>1.072085766861349E-2</v>
      </c>
      <c r="N18" s="15">
        <f t="shared" si="3"/>
        <v>1.2801024081926554E-3</v>
      </c>
      <c r="O18" s="15">
        <f t="shared" si="4"/>
        <v>1.7601408112649013E-3</v>
      </c>
    </row>
    <row r="19" spans="1:15" s="16" customFormat="1" outlineLevel="1" x14ac:dyDescent="0.25">
      <c r="A19" s="26"/>
      <c r="B19" s="26" t="s">
        <v>42</v>
      </c>
      <c r="C19" s="26"/>
      <c r="D19" s="26"/>
      <c r="E19" s="27">
        <f>SUBTOTAL(9,E4:E18)</f>
        <v>303962</v>
      </c>
      <c r="F19" s="27">
        <f>SUBTOTAL(9,F4:F18)</f>
        <v>191655</v>
      </c>
      <c r="G19" s="27">
        <f>SUBTOTAL(9,G4:G18)</f>
        <v>27985</v>
      </c>
      <c r="H19" s="27">
        <f>SUBTOTAL(9,H4:H18)</f>
        <v>52100</v>
      </c>
      <c r="I19" s="27">
        <f>SUBTOTAL(9,I4:I18)</f>
        <v>27095</v>
      </c>
      <c r="J19" s="27">
        <f>SUBTOTAL(9,J4:J18)</f>
        <v>5127</v>
      </c>
      <c r="K19" s="30">
        <f t="shared" ref="K19:K82" si="5">IFERROR(F19/$E19, 0%)</f>
        <v>0.63052289430915709</v>
      </c>
      <c r="L19" s="30">
        <f t="shared" ref="L19:L82" si="6">IFERROR(G19/$E19, 0%)</f>
        <v>9.2067429481316743E-2</v>
      </c>
      <c r="M19" s="30">
        <f t="shared" ref="M19:M82" si="7">IFERROR(H19/$E19, 0%)</f>
        <v>0.17140300432290878</v>
      </c>
      <c r="N19" s="30">
        <f t="shared" ref="N19:N82" si="8">IFERROR(I19/$E19, 0%)</f>
        <v>8.9139431902672039E-2</v>
      </c>
      <c r="O19" s="30">
        <f t="shared" ref="O19:O82" si="9">IFERROR(J19/$E19, 0%)</f>
        <v>1.6867239983945362E-2</v>
      </c>
    </row>
    <row r="20" spans="1:15" outlineLevel="2" x14ac:dyDescent="0.25">
      <c r="A20" s="6" t="s">
        <v>43</v>
      </c>
      <c r="B20" s="6" t="s">
        <v>44</v>
      </c>
      <c r="C20" s="6" t="s">
        <v>45</v>
      </c>
      <c r="D20" s="6" t="s">
        <v>46</v>
      </c>
      <c r="E20" s="17">
        <v>426</v>
      </c>
      <c r="F20" s="17">
        <v>119</v>
      </c>
      <c r="G20" s="17">
        <v>115</v>
      </c>
      <c r="H20" s="17">
        <v>173</v>
      </c>
      <c r="I20" s="17">
        <v>19</v>
      </c>
      <c r="J20" s="17">
        <v>0</v>
      </c>
      <c r="K20" s="15">
        <f t="shared" si="5"/>
        <v>0.27934272300469482</v>
      </c>
      <c r="L20" s="15">
        <f t="shared" si="6"/>
        <v>0.2699530516431925</v>
      </c>
      <c r="M20" s="15">
        <f t="shared" si="7"/>
        <v>0.4061032863849765</v>
      </c>
      <c r="N20" s="15">
        <f t="shared" si="8"/>
        <v>4.4600938967136149E-2</v>
      </c>
      <c r="O20" s="15">
        <f t="shared" si="9"/>
        <v>0</v>
      </c>
    </row>
    <row r="21" spans="1:15" outlineLevel="2" x14ac:dyDescent="0.25">
      <c r="A21" s="6" t="s">
        <v>43</v>
      </c>
      <c r="B21" s="6" t="s">
        <v>44</v>
      </c>
      <c r="C21" s="6" t="s">
        <v>47</v>
      </c>
      <c r="D21" s="6" t="s">
        <v>48</v>
      </c>
      <c r="E21" s="17">
        <v>101</v>
      </c>
      <c r="F21" s="17">
        <v>0</v>
      </c>
      <c r="G21" s="17">
        <v>31</v>
      </c>
      <c r="H21" s="17">
        <v>56</v>
      </c>
      <c r="I21" s="17">
        <v>7</v>
      </c>
      <c r="J21" s="17">
        <v>7</v>
      </c>
      <c r="K21" s="15">
        <f t="shared" si="5"/>
        <v>0</v>
      </c>
      <c r="L21" s="15">
        <f t="shared" si="6"/>
        <v>0.30693069306930693</v>
      </c>
      <c r="M21" s="15">
        <f t="shared" si="7"/>
        <v>0.5544554455445545</v>
      </c>
      <c r="N21" s="15">
        <f t="shared" si="8"/>
        <v>6.9306930693069313E-2</v>
      </c>
      <c r="O21" s="15">
        <f t="shared" si="9"/>
        <v>6.9306930693069313E-2</v>
      </c>
    </row>
    <row r="22" spans="1:15" outlineLevel="2" x14ac:dyDescent="0.25">
      <c r="A22" s="6" t="s">
        <v>43</v>
      </c>
      <c r="B22" s="6" t="s">
        <v>44</v>
      </c>
      <c r="C22" s="6" t="s">
        <v>49</v>
      </c>
      <c r="D22" s="6" t="s">
        <v>50</v>
      </c>
      <c r="E22" s="17">
        <v>13</v>
      </c>
      <c r="F22" s="17">
        <v>0</v>
      </c>
      <c r="G22" s="17">
        <v>0</v>
      </c>
      <c r="H22" s="17">
        <v>0</v>
      </c>
      <c r="I22" s="17">
        <v>11</v>
      </c>
      <c r="J22" s="17">
        <v>2</v>
      </c>
      <c r="K22" s="15">
        <f t="shared" si="5"/>
        <v>0</v>
      </c>
      <c r="L22" s="15">
        <f t="shared" si="6"/>
        <v>0</v>
      </c>
      <c r="M22" s="15">
        <f t="shared" si="7"/>
        <v>0</v>
      </c>
      <c r="N22" s="15">
        <f t="shared" si="8"/>
        <v>0.84615384615384615</v>
      </c>
      <c r="O22" s="15">
        <f t="shared" si="9"/>
        <v>0.15384615384615385</v>
      </c>
    </row>
    <row r="23" spans="1:15" outlineLevel="2" x14ac:dyDescent="0.25">
      <c r="A23" s="6" t="s">
        <v>43</v>
      </c>
      <c r="B23" s="6" t="s">
        <v>44</v>
      </c>
      <c r="C23" s="6" t="s">
        <v>51</v>
      </c>
      <c r="D23" s="6" t="s">
        <v>52</v>
      </c>
      <c r="E23" s="17">
        <v>74</v>
      </c>
      <c r="F23" s="17">
        <v>20</v>
      </c>
      <c r="G23" s="17">
        <v>21</v>
      </c>
      <c r="H23" s="17">
        <v>33</v>
      </c>
      <c r="I23" s="17">
        <v>0</v>
      </c>
      <c r="J23" s="17">
        <v>0</v>
      </c>
      <c r="K23" s="15">
        <f t="shared" si="5"/>
        <v>0.27027027027027029</v>
      </c>
      <c r="L23" s="15">
        <f t="shared" si="6"/>
        <v>0.28378378378378377</v>
      </c>
      <c r="M23" s="15">
        <f t="shared" si="7"/>
        <v>0.44594594594594594</v>
      </c>
      <c r="N23" s="15">
        <f t="shared" si="8"/>
        <v>0</v>
      </c>
      <c r="O23" s="15">
        <f t="shared" si="9"/>
        <v>0</v>
      </c>
    </row>
    <row r="24" spans="1:15" outlineLevel="2" x14ac:dyDescent="0.25">
      <c r="A24" s="6" t="s">
        <v>43</v>
      </c>
      <c r="B24" s="6" t="s">
        <v>44</v>
      </c>
      <c r="C24" s="6" t="s">
        <v>53</v>
      </c>
      <c r="D24" s="6" t="s">
        <v>54</v>
      </c>
      <c r="E24" s="17">
        <v>8</v>
      </c>
      <c r="F24" s="17">
        <v>0</v>
      </c>
      <c r="G24" s="17">
        <v>0</v>
      </c>
      <c r="H24" s="17">
        <v>0</v>
      </c>
      <c r="I24" s="17">
        <v>3</v>
      </c>
      <c r="J24" s="17">
        <v>5</v>
      </c>
      <c r="K24" s="15">
        <f t="shared" si="5"/>
        <v>0</v>
      </c>
      <c r="L24" s="15">
        <f t="shared" si="6"/>
        <v>0</v>
      </c>
      <c r="M24" s="15">
        <f t="shared" si="7"/>
        <v>0</v>
      </c>
      <c r="N24" s="15">
        <f t="shared" si="8"/>
        <v>0.375</v>
      </c>
      <c r="O24" s="15">
        <f t="shared" si="9"/>
        <v>0.625</v>
      </c>
    </row>
    <row r="25" spans="1:15" outlineLevel="2" x14ac:dyDescent="0.25">
      <c r="A25" s="6" t="s">
        <v>43</v>
      </c>
      <c r="B25" s="6" t="s">
        <v>44</v>
      </c>
      <c r="C25" s="6" t="s">
        <v>55</v>
      </c>
      <c r="D25" s="6" t="s">
        <v>56</v>
      </c>
      <c r="E25" s="17">
        <v>569</v>
      </c>
      <c r="F25" s="17">
        <v>398</v>
      </c>
      <c r="G25" s="17">
        <v>49</v>
      </c>
      <c r="H25" s="17">
        <v>100</v>
      </c>
      <c r="I25" s="17">
        <v>18</v>
      </c>
      <c r="J25" s="17">
        <v>4</v>
      </c>
      <c r="K25" s="15">
        <f t="shared" si="5"/>
        <v>0.69947275922671348</v>
      </c>
      <c r="L25" s="15">
        <f t="shared" si="6"/>
        <v>8.6115992970123026E-2</v>
      </c>
      <c r="M25" s="15">
        <f t="shared" si="7"/>
        <v>0.1757469244288225</v>
      </c>
      <c r="N25" s="15">
        <f t="shared" si="8"/>
        <v>3.163444639718805E-2</v>
      </c>
      <c r="O25" s="15">
        <f t="shared" si="9"/>
        <v>7.0298769771528994E-3</v>
      </c>
    </row>
    <row r="26" spans="1:15" outlineLevel="2" x14ac:dyDescent="0.25">
      <c r="A26" s="6" t="s">
        <v>43</v>
      </c>
      <c r="B26" s="6" t="s">
        <v>44</v>
      </c>
      <c r="C26" s="6" t="s">
        <v>57</v>
      </c>
      <c r="D26" s="6" t="s">
        <v>58</v>
      </c>
      <c r="E26" s="17">
        <v>165</v>
      </c>
      <c r="F26" s="17">
        <v>0</v>
      </c>
      <c r="G26" s="17">
        <v>57</v>
      </c>
      <c r="H26" s="17">
        <v>20</v>
      </c>
      <c r="I26" s="17">
        <v>38</v>
      </c>
      <c r="J26" s="17">
        <v>50</v>
      </c>
      <c r="K26" s="15">
        <f t="shared" si="5"/>
        <v>0</v>
      </c>
      <c r="L26" s="15">
        <f t="shared" si="6"/>
        <v>0.34545454545454546</v>
      </c>
      <c r="M26" s="15">
        <f t="shared" si="7"/>
        <v>0.12121212121212122</v>
      </c>
      <c r="N26" s="15">
        <f t="shared" si="8"/>
        <v>0.23030303030303031</v>
      </c>
      <c r="O26" s="15">
        <f t="shared" si="9"/>
        <v>0.30303030303030304</v>
      </c>
    </row>
    <row r="27" spans="1:15" s="16" customFormat="1" outlineLevel="1" x14ac:dyDescent="0.25">
      <c r="A27" s="26"/>
      <c r="B27" s="26" t="s">
        <v>59</v>
      </c>
      <c r="C27" s="26"/>
      <c r="D27" s="26"/>
      <c r="E27" s="27">
        <f>SUBTOTAL(9,E20:E26)</f>
        <v>1356</v>
      </c>
      <c r="F27" s="27">
        <f>SUBTOTAL(9,F20:F26)</f>
        <v>537</v>
      </c>
      <c r="G27" s="27">
        <f>SUBTOTAL(9,G20:G26)</f>
        <v>273</v>
      </c>
      <c r="H27" s="27">
        <f>SUBTOTAL(9,H20:H26)</f>
        <v>382</v>
      </c>
      <c r="I27" s="27">
        <f>SUBTOTAL(9,I20:I26)</f>
        <v>96</v>
      </c>
      <c r="J27" s="27">
        <f>SUBTOTAL(9,J20:J26)</f>
        <v>68</v>
      </c>
      <c r="K27" s="30">
        <f t="shared" si="5"/>
        <v>0.39601769911504425</v>
      </c>
      <c r="L27" s="30">
        <f t="shared" si="6"/>
        <v>0.20132743362831859</v>
      </c>
      <c r="M27" s="30">
        <f t="shared" si="7"/>
        <v>0.28171091445427726</v>
      </c>
      <c r="N27" s="30">
        <f t="shared" si="8"/>
        <v>7.0796460176991149E-2</v>
      </c>
      <c r="O27" s="30">
        <f t="shared" si="9"/>
        <v>5.0147492625368731E-2</v>
      </c>
    </row>
    <row r="28" spans="1:15" outlineLevel="2" x14ac:dyDescent="0.25">
      <c r="A28" s="6" t="s">
        <v>60</v>
      </c>
      <c r="B28" s="6" t="s">
        <v>61</v>
      </c>
      <c r="C28" s="6" t="s">
        <v>62</v>
      </c>
      <c r="D28" s="6" t="s">
        <v>63</v>
      </c>
      <c r="E28" s="17">
        <v>8677</v>
      </c>
      <c r="F28" s="17">
        <v>4582</v>
      </c>
      <c r="G28" s="17">
        <v>881</v>
      </c>
      <c r="H28" s="17">
        <v>1225</v>
      </c>
      <c r="I28" s="17">
        <v>1567</v>
      </c>
      <c r="J28" s="17">
        <v>422</v>
      </c>
      <c r="K28" s="15">
        <f t="shared" si="5"/>
        <v>0.52806269447965892</v>
      </c>
      <c r="L28" s="15">
        <f t="shared" si="6"/>
        <v>0.10153278782989512</v>
      </c>
      <c r="M28" s="15">
        <f t="shared" si="7"/>
        <v>0.14117782643770888</v>
      </c>
      <c r="N28" s="15">
        <f t="shared" si="8"/>
        <v>0.1805923706350121</v>
      </c>
      <c r="O28" s="15">
        <f t="shared" si="9"/>
        <v>4.8634320617725019E-2</v>
      </c>
    </row>
    <row r="29" spans="1:15" outlineLevel="2" x14ac:dyDescent="0.25">
      <c r="A29" s="6" t="s">
        <v>60</v>
      </c>
      <c r="B29" s="6" t="s">
        <v>61</v>
      </c>
      <c r="C29" s="6" t="s">
        <v>64</v>
      </c>
      <c r="D29" s="6" t="s">
        <v>65</v>
      </c>
      <c r="E29" s="17">
        <v>13908</v>
      </c>
      <c r="F29" s="17">
        <v>10045</v>
      </c>
      <c r="G29" s="17">
        <v>1595</v>
      </c>
      <c r="H29" s="17">
        <v>930</v>
      </c>
      <c r="I29" s="17">
        <v>938</v>
      </c>
      <c r="J29" s="17">
        <v>400</v>
      </c>
      <c r="K29" s="15">
        <f t="shared" si="5"/>
        <v>0.72224618924360084</v>
      </c>
      <c r="L29" s="15">
        <f t="shared" si="6"/>
        <v>0.11468219729651999</v>
      </c>
      <c r="M29" s="15">
        <f t="shared" si="7"/>
        <v>6.6867989646246767E-2</v>
      </c>
      <c r="N29" s="15">
        <f t="shared" si="8"/>
        <v>6.7443198159332751E-2</v>
      </c>
      <c r="O29" s="15">
        <f t="shared" si="9"/>
        <v>2.8760425654299683E-2</v>
      </c>
    </row>
    <row r="30" spans="1:15" s="16" customFormat="1" outlineLevel="2" x14ac:dyDescent="0.25">
      <c r="A30" s="6" t="s">
        <v>60</v>
      </c>
      <c r="B30" s="6" t="s">
        <v>61</v>
      </c>
      <c r="C30" s="6" t="s">
        <v>66</v>
      </c>
      <c r="D30" s="6" t="s">
        <v>67</v>
      </c>
      <c r="E30" s="17">
        <v>4216</v>
      </c>
      <c r="F30" s="17">
        <v>2018</v>
      </c>
      <c r="G30" s="17">
        <v>437</v>
      </c>
      <c r="H30" s="17">
        <v>522</v>
      </c>
      <c r="I30" s="17">
        <v>875</v>
      </c>
      <c r="J30" s="17">
        <v>364</v>
      </c>
      <c r="K30" s="15">
        <f t="shared" si="5"/>
        <v>0.47865275142314989</v>
      </c>
      <c r="L30" s="15">
        <f t="shared" si="6"/>
        <v>0.10365275142314991</v>
      </c>
      <c r="M30" s="15">
        <f t="shared" si="7"/>
        <v>0.12381404174573055</v>
      </c>
      <c r="N30" s="15">
        <f t="shared" si="8"/>
        <v>0.20754269449715371</v>
      </c>
      <c r="O30" s="15">
        <f t="shared" si="9"/>
        <v>8.6337760910815936E-2</v>
      </c>
    </row>
    <row r="31" spans="1:15" s="16" customFormat="1" outlineLevel="2" x14ac:dyDescent="0.25">
      <c r="A31" s="6" t="s">
        <v>60</v>
      </c>
      <c r="B31" s="6" t="s">
        <v>61</v>
      </c>
      <c r="C31" s="6" t="s">
        <v>68</v>
      </c>
      <c r="D31" s="6" t="s">
        <v>69</v>
      </c>
      <c r="E31" s="17">
        <v>92</v>
      </c>
      <c r="F31" s="17">
        <v>85</v>
      </c>
      <c r="G31" s="17">
        <v>0</v>
      </c>
      <c r="H31" s="17">
        <v>1</v>
      </c>
      <c r="I31" s="17">
        <v>0</v>
      </c>
      <c r="J31" s="17">
        <v>6</v>
      </c>
      <c r="K31" s="15">
        <f t="shared" si="5"/>
        <v>0.92391304347826086</v>
      </c>
      <c r="L31" s="15">
        <f t="shared" si="6"/>
        <v>0</v>
      </c>
      <c r="M31" s="15">
        <f t="shared" si="7"/>
        <v>1.0869565217391304E-2</v>
      </c>
      <c r="N31" s="15">
        <f t="shared" si="8"/>
        <v>0</v>
      </c>
      <c r="O31" s="15">
        <f t="shared" si="9"/>
        <v>6.5217391304347824E-2</v>
      </c>
    </row>
    <row r="32" spans="1:15" outlineLevel="2" x14ac:dyDescent="0.25">
      <c r="A32" s="6" t="s">
        <v>60</v>
      </c>
      <c r="B32" s="6" t="s">
        <v>61</v>
      </c>
      <c r="C32" s="6" t="s">
        <v>70</v>
      </c>
      <c r="D32" s="6" t="s">
        <v>71</v>
      </c>
      <c r="E32" s="17">
        <v>579</v>
      </c>
      <c r="F32" s="17">
        <v>313</v>
      </c>
      <c r="G32" s="17">
        <v>42</v>
      </c>
      <c r="H32" s="17">
        <v>51</v>
      </c>
      <c r="I32" s="17">
        <v>47</v>
      </c>
      <c r="J32" s="17">
        <v>126</v>
      </c>
      <c r="K32" s="15">
        <f t="shared" si="5"/>
        <v>0.54058721934369602</v>
      </c>
      <c r="L32" s="15">
        <f t="shared" si="6"/>
        <v>7.2538860103626937E-2</v>
      </c>
      <c r="M32" s="15">
        <f t="shared" si="7"/>
        <v>8.8082901554404139E-2</v>
      </c>
      <c r="N32" s="15">
        <f t="shared" si="8"/>
        <v>8.1174438687392061E-2</v>
      </c>
      <c r="O32" s="15">
        <f t="shared" si="9"/>
        <v>0.21761658031088082</v>
      </c>
    </row>
    <row r="33" spans="1:15" outlineLevel="2" x14ac:dyDescent="0.25">
      <c r="A33" s="6" t="s">
        <v>60</v>
      </c>
      <c r="B33" s="6" t="s">
        <v>61</v>
      </c>
      <c r="C33" s="6" t="s">
        <v>72</v>
      </c>
      <c r="D33" s="6" t="s">
        <v>73</v>
      </c>
      <c r="E33" s="17">
        <v>94</v>
      </c>
      <c r="F33" s="17">
        <v>56</v>
      </c>
      <c r="G33" s="17">
        <v>9</v>
      </c>
      <c r="H33" s="17">
        <v>25</v>
      </c>
      <c r="I33" s="17">
        <v>2</v>
      </c>
      <c r="J33" s="17">
        <v>2</v>
      </c>
      <c r="K33" s="15">
        <f t="shared" si="5"/>
        <v>0.5957446808510638</v>
      </c>
      <c r="L33" s="15">
        <f t="shared" si="6"/>
        <v>9.5744680851063829E-2</v>
      </c>
      <c r="M33" s="15">
        <f t="shared" si="7"/>
        <v>0.26595744680851063</v>
      </c>
      <c r="N33" s="15">
        <f t="shared" si="8"/>
        <v>2.1276595744680851E-2</v>
      </c>
      <c r="O33" s="15">
        <f t="shared" si="9"/>
        <v>2.1276595744680851E-2</v>
      </c>
    </row>
    <row r="34" spans="1:15" outlineLevel="2" x14ac:dyDescent="0.25">
      <c r="A34" s="6" t="s">
        <v>60</v>
      </c>
      <c r="B34" s="6" t="s">
        <v>61</v>
      </c>
      <c r="C34" s="6" t="s">
        <v>74</v>
      </c>
      <c r="D34" s="6" t="s">
        <v>75</v>
      </c>
      <c r="E34" s="17">
        <v>2124</v>
      </c>
      <c r="F34" s="17">
        <v>1239</v>
      </c>
      <c r="G34" s="17">
        <v>343</v>
      </c>
      <c r="H34" s="17">
        <v>274</v>
      </c>
      <c r="I34" s="17">
        <v>254</v>
      </c>
      <c r="J34" s="17">
        <v>14</v>
      </c>
      <c r="K34" s="15">
        <f t="shared" si="5"/>
        <v>0.58333333333333337</v>
      </c>
      <c r="L34" s="15">
        <f t="shared" si="6"/>
        <v>0.16148775894538606</v>
      </c>
      <c r="M34" s="15">
        <f t="shared" si="7"/>
        <v>0.12900188323917136</v>
      </c>
      <c r="N34" s="15">
        <f t="shared" si="8"/>
        <v>0.11958568738229755</v>
      </c>
      <c r="O34" s="15">
        <f t="shared" si="9"/>
        <v>6.5913370998116763E-3</v>
      </c>
    </row>
    <row r="35" spans="1:15" outlineLevel="2" x14ac:dyDescent="0.25">
      <c r="A35" s="6" t="s">
        <v>60</v>
      </c>
      <c r="B35" s="6" t="s">
        <v>61</v>
      </c>
      <c r="C35" s="6" t="s">
        <v>76</v>
      </c>
      <c r="D35" s="6" t="s">
        <v>77</v>
      </c>
      <c r="E35" s="17">
        <v>2795</v>
      </c>
      <c r="F35" s="17">
        <v>1901</v>
      </c>
      <c r="G35" s="17">
        <v>425</v>
      </c>
      <c r="H35" s="17">
        <v>244</v>
      </c>
      <c r="I35" s="17">
        <v>190</v>
      </c>
      <c r="J35" s="17">
        <v>35</v>
      </c>
      <c r="K35" s="15">
        <f t="shared" si="5"/>
        <v>0.68014311270125227</v>
      </c>
      <c r="L35" s="15">
        <f t="shared" si="6"/>
        <v>0.15205724508050089</v>
      </c>
      <c r="M35" s="15">
        <f t="shared" si="7"/>
        <v>8.7298747763864037E-2</v>
      </c>
      <c r="N35" s="15">
        <f t="shared" si="8"/>
        <v>6.7978533094812166E-2</v>
      </c>
      <c r="O35" s="15">
        <f t="shared" si="9"/>
        <v>1.2522361359570662E-2</v>
      </c>
    </row>
    <row r="36" spans="1:15" outlineLevel="2" x14ac:dyDescent="0.25">
      <c r="A36" s="6" t="s">
        <v>60</v>
      </c>
      <c r="B36" s="6" t="s">
        <v>61</v>
      </c>
      <c r="C36" s="6" t="s">
        <v>78</v>
      </c>
      <c r="D36" s="6" t="s">
        <v>79</v>
      </c>
      <c r="E36" s="17">
        <v>934</v>
      </c>
      <c r="F36" s="17">
        <v>459</v>
      </c>
      <c r="G36" s="17">
        <v>84</v>
      </c>
      <c r="H36" s="17">
        <v>244</v>
      </c>
      <c r="I36" s="17">
        <v>119</v>
      </c>
      <c r="J36" s="17">
        <v>28</v>
      </c>
      <c r="K36" s="15">
        <f t="shared" si="5"/>
        <v>0.49143468950749464</v>
      </c>
      <c r="L36" s="15">
        <f t="shared" si="6"/>
        <v>8.9935760171306209E-2</v>
      </c>
      <c r="M36" s="15">
        <f t="shared" si="7"/>
        <v>0.26124197002141325</v>
      </c>
      <c r="N36" s="15">
        <f t="shared" si="8"/>
        <v>0.12740899357601712</v>
      </c>
      <c r="O36" s="15">
        <f t="shared" si="9"/>
        <v>2.9978586723768737E-2</v>
      </c>
    </row>
    <row r="37" spans="1:15" outlineLevel="2" x14ac:dyDescent="0.25">
      <c r="A37" s="6" t="s">
        <v>60</v>
      </c>
      <c r="B37" s="6" t="s">
        <v>61</v>
      </c>
      <c r="C37" s="6" t="s">
        <v>80</v>
      </c>
      <c r="D37" s="6" t="s">
        <v>81</v>
      </c>
      <c r="E37" s="17">
        <v>272</v>
      </c>
      <c r="F37" s="17">
        <v>255</v>
      </c>
      <c r="G37" s="17">
        <v>0</v>
      </c>
      <c r="H37" s="17">
        <v>0</v>
      </c>
      <c r="I37" s="17">
        <v>5</v>
      </c>
      <c r="J37" s="17">
        <v>12</v>
      </c>
      <c r="K37" s="15">
        <f t="shared" si="5"/>
        <v>0.9375</v>
      </c>
      <c r="L37" s="15">
        <f t="shared" si="6"/>
        <v>0</v>
      </c>
      <c r="M37" s="15">
        <f t="shared" si="7"/>
        <v>0</v>
      </c>
      <c r="N37" s="15">
        <f t="shared" si="8"/>
        <v>1.8382352941176471E-2</v>
      </c>
      <c r="O37" s="15">
        <f t="shared" si="9"/>
        <v>4.4117647058823532E-2</v>
      </c>
    </row>
    <row r="38" spans="1:15" s="16" customFormat="1" outlineLevel="1" x14ac:dyDescent="0.25">
      <c r="A38" s="26"/>
      <c r="B38" s="26" t="s">
        <v>82</v>
      </c>
      <c r="C38" s="26"/>
      <c r="D38" s="26"/>
      <c r="E38" s="27">
        <f>SUBTOTAL(9,E28:E37)</f>
        <v>33691</v>
      </c>
      <c r="F38" s="27">
        <f>SUBTOTAL(9,F28:F37)</f>
        <v>20953</v>
      </c>
      <c r="G38" s="27">
        <f>SUBTOTAL(9,G28:G37)</f>
        <v>3816</v>
      </c>
      <c r="H38" s="27">
        <f>SUBTOTAL(9,H28:H37)</f>
        <v>3516</v>
      </c>
      <c r="I38" s="27">
        <f>SUBTOTAL(9,I28:I37)</f>
        <v>3997</v>
      </c>
      <c r="J38" s="27">
        <f>SUBTOTAL(9,J28:J37)</f>
        <v>1409</v>
      </c>
      <c r="K38" s="30">
        <f t="shared" si="5"/>
        <v>0.62191683238847173</v>
      </c>
      <c r="L38" s="30">
        <f t="shared" si="6"/>
        <v>0.113264670089935</v>
      </c>
      <c r="M38" s="30">
        <f t="shared" si="7"/>
        <v>0.10436021489418539</v>
      </c>
      <c r="N38" s="30">
        <f t="shared" si="8"/>
        <v>0.11863702472470393</v>
      </c>
      <c r="O38" s="30">
        <f t="shared" si="9"/>
        <v>4.1821257902703989E-2</v>
      </c>
    </row>
    <row r="39" spans="1:15" s="16" customFormat="1" outlineLevel="2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17">
        <v>16140</v>
      </c>
      <c r="F39" s="17">
        <v>11674</v>
      </c>
      <c r="G39" s="17">
        <v>2150</v>
      </c>
      <c r="H39" s="17">
        <v>1369</v>
      </c>
      <c r="I39" s="17">
        <v>849</v>
      </c>
      <c r="J39" s="17">
        <v>98</v>
      </c>
      <c r="K39" s="15">
        <f t="shared" si="5"/>
        <v>0.72329615861214369</v>
      </c>
      <c r="L39" s="15">
        <f t="shared" si="6"/>
        <v>0.13320941759603469</v>
      </c>
      <c r="M39" s="15">
        <f t="shared" si="7"/>
        <v>8.4820322180916979E-2</v>
      </c>
      <c r="N39" s="15">
        <f t="shared" si="8"/>
        <v>5.2602230483271374E-2</v>
      </c>
      <c r="O39" s="15">
        <f t="shared" si="9"/>
        <v>6.0718711276332091E-3</v>
      </c>
    </row>
    <row r="40" spans="1:15" s="16" customFormat="1" outlineLevel="2" x14ac:dyDescent="0.25">
      <c r="A40" s="6" t="s">
        <v>83</v>
      </c>
      <c r="B40" s="6" t="s">
        <v>84</v>
      </c>
      <c r="C40" s="6" t="s">
        <v>87</v>
      </c>
      <c r="D40" s="6" t="s">
        <v>88</v>
      </c>
      <c r="E40" s="17">
        <v>7934</v>
      </c>
      <c r="F40" s="17">
        <v>5376</v>
      </c>
      <c r="G40" s="17">
        <v>669</v>
      </c>
      <c r="H40" s="17">
        <v>675</v>
      </c>
      <c r="I40" s="17">
        <v>759</v>
      </c>
      <c r="J40" s="17">
        <v>455</v>
      </c>
      <c r="K40" s="15">
        <f t="shared" si="5"/>
        <v>0.67759011847743889</v>
      </c>
      <c r="L40" s="15">
        <f t="shared" si="6"/>
        <v>8.4320645323922361E-2</v>
      </c>
      <c r="M40" s="15">
        <f t="shared" si="7"/>
        <v>8.5076884295437361E-2</v>
      </c>
      <c r="N40" s="15">
        <f t="shared" si="8"/>
        <v>9.5664229896647343E-2</v>
      </c>
      <c r="O40" s="15">
        <f t="shared" si="9"/>
        <v>5.7348122006554071E-2</v>
      </c>
    </row>
    <row r="41" spans="1:15" outlineLevel="2" x14ac:dyDescent="0.25">
      <c r="A41" s="6" t="s">
        <v>83</v>
      </c>
      <c r="B41" s="6" t="s">
        <v>84</v>
      </c>
      <c r="C41" s="6" t="s">
        <v>89</v>
      </c>
      <c r="D41" s="6" t="s">
        <v>90</v>
      </c>
      <c r="E41" s="17">
        <v>4364</v>
      </c>
      <c r="F41" s="17">
        <v>2906</v>
      </c>
      <c r="G41" s="17">
        <v>415</v>
      </c>
      <c r="H41" s="17">
        <v>371</v>
      </c>
      <c r="I41" s="17">
        <v>575</v>
      </c>
      <c r="J41" s="17">
        <v>97</v>
      </c>
      <c r="K41" s="15">
        <f t="shared" si="5"/>
        <v>0.66590284142988088</v>
      </c>
      <c r="L41" s="15">
        <f t="shared" si="6"/>
        <v>9.5096241979835017E-2</v>
      </c>
      <c r="M41" s="15">
        <f t="shared" si="7"/>
        <v>8.5013748854262147E-2</v>
      </c>
      <c r="N41" s="15">
        <f t="shared" si="8"/>
        <v>0.13175985334555454</v>
      </c>
      <c r="O41" s="15">
        <f t="shared" si="9"/>
        <v>2.2227314390467462E-2</v>
      </c>
    </row>
    <row r="42" spans="1:15" outlineLevel="2" x14ac:dyDescent="0.25">
      <c r="A42" s="6" t="s">
        <v>83</v>
      </c>
      <c r="B42" s="6" t="s">
        <v>84</v>
      </c>
      <c r="C42" s="6" t="s">
        <v>91</v>
      </c>
      <c r="D42" s="6" t="s">
        <v>92</v>
      </c>
      <c r="E42" s="17">
        <v>4367</v>
      </c>
      <c r="F42" s="17">
        <v>1850</v>
      </c>
      <c r="G42" s="17">
        <v>413</v>
      </c>
      <c r="H42" s="17">
        <v>112</v>
      </c>
      <c r="I42" s="17">
        <v>1962</v>
      </c>
      <c r="J42" s="17">
        <v>30</v>
      </c>
      <c r="K42" s="15">
        <f t="shared" si="5"/>
        <v>0.42363178383329519</v>
      </c>
      <c r="L42" s="15">
        <f t="shared" si="6"/>
        <v>9.4572933363865352E-2</v>
      </c>
      <c r="M42" s="15">
        <f t="shared" si="7"/>
        <v>2.5646897183421113E-2</v>
      </c>
      <c r="N42" s="15">
        <f t="shared" si="8"/>
        <v>0.44927868101671631</v>
      </c>
      <c r="O42" s="15">
        <f t="shared" si="9"/>
        <v>6.8697046027020835E-3</v>
      </c>
    </row>
    <row r="43" spans="1:15" outlineLevel="2" x14ac:dyDescent="0.25">
      <c r="A43" s="6" t="s">
        <v>83</v>
      </c>
      <c r="B43" s="6" t="s">
        <v>84</v>
      </c>
      <c r="C43" s="6" t="s">
        <v>93</v>
      </c>
      <c r="D43" s="6" t="s">
        <v>94</v>
      </c>
      <c r="E43" s="17">
        <v>22311</v>
      </c>
      <c r="F43" s="17">
        <v>18783</v>
      </c>
      <c r="G43" s="17">
        <v>1512</v>
      </c>
      <c r="H43" s="17">
        <v>1134</v>
      </c>
      <c r="I43" s="17">
        <v>822</v>
      </c>
      <c r="J43" s="17">
        <v>60</v>
      </c>
      <c r="K43" s="15">
        <f t="shared" si="5"/>
        <v>0.84187172246873743</v>
      </c>
      <c r="L43" s="15">
        <f t="shared" si="6"/>
        <v>6.7769261799112551E-2</v>
      </c>
      <c r="M43" s="15">
        <f t="shared" si="7"/>
        <v>5.0826946349334406E-2</v>
      </c>
      <c r="N43" s="15">
        <f t="shared" si="8"/>
        <v>3.6842812962215948E-2</v>
      </c>
      <c r="O43" s="15">
        <f t="shared" si="9"/>
        <v>2.689256420599704E-3</v>
      </c>
    </row>
    <row r="44" spans="1:15" outlineLevel="2" x14ac:dyDescent="0.25">
      <c r="A44" s="6" t="s">
        <v>83</v>
      </c>
      <c r="B44" s="6" t="s">
        <v>84</v>
      </c>
      <c r="C44" s="6" t="s">
        <v>95</v>
      </c>
      <c r="D44" s="6" t="s">
        <v>96</v>
      </c>
      <c r="E44" s="17">
        <v>1556</v>
      </c>
      <c r="F44" s="17">
        <v>593</v>
      </c>
      <c r="G44" s="17">
        <v>470</v>
      </c>
      <c r="H44" s="17">
        <v>213</v>
      </c>
      <c r="I44" s="17">
        <v>260</v>
      </c>
      <c r="J44" s="17">
        <v>20</v>
      </c>
      <c r="K44" s="15">
        <f t="shared" si="5"/>
        <v>0.38110539845758357</v>
      </c>
      <c r="L44" s="15">
        <f t="shared" si="6"/>
        <v>0.30205655526992287</v>
      </c>
      <c r="M44" s="15">
        <f t="shared" si="7"/>
        <v>0.13688946015424164</v>
      </c>
      <c r="N44" s="15">
        <f t="shared" si="8"/>
        <v>0.16709511568123395</v>
      </c>
      <c r="O44" s="15">
        <f t="shared" si="9"/>
        <v>1.2853470437017995E-2</v>
      </c>
    </row>
    <row r="45" spans="1:15" outlineLevel="2" x14ac:dyDescent="0.25">
      <c r="A45" s="6" t="s">
        <v>83</v>
      </c>
      <c r="B45" s="6" t="s">
        <v>84</v>
      </c>
      <c r="C45" s="6" t="s">
        <v>97</v>
      </c>
      <c r="D45" s="6" t="s">
        <v>98</v>
      </c>
      <c r="E45" s="17">
        <v>2129</v>
      </c>
      <c r="F45" s="17">
        <v>1623</v>
      </c>
      <c r="G45" s="17">
        <v>177</v>
      </c>
      <c r="H45" s="17">
        <v>252</v>
      </c>
      <c r="I45" s="17">
        <v>69</v>
      </c>
      <c r="J45" s="17">
        <v>8</v>
      </c>
      <c r="K45" s="15">
        <f t="shared" si="5"/>
        <v>0.76232973226867073</v>
      </c>
      <c r="L45" s="15">
        <f t="shared" si="6"/>
        <v>8.3137623297322688E-2</v>
      </c>
      <c r="M45" s="15">
        <f t="shared" si="7"/>
        <v>0.11836542977923908</v>
      </c>
      <c r="N45" s="15">
        <f t="shared" si="8"/>
        <v>3.2409581963363084E-2</v>
      </c>
      <c r="O45" s="15">
        <f t="shared" si="9"/>
        <v>3.7576326914044154E-3</v>
      </c>
    </row>
    <row r="46" spans="1:15" outlineLevel="2" x14ac:dyDescent="0.25">
      <c r="A46" s="6" t="s">
        <v>83</v>
      </c>
      <c r="B46" s="6" t="s">
        <v>84</v>
      </c>
      <c r="C46" s="6" t="s">
        <v>99</v>
      </c>
      <c r="D46" s="6" t="s">
        <v>100</v>
      </c>
      <c r="E46" s="17">
        <v>2768</v>
      </c>
      <c r="F46" s="17">
        <v>2025</v>
      </c>
      <c r="G46" s="17">
        <v>235</v>
      </c>
      <c r="H46" s="17">
        <v>207</v>
      </c>
      <c r="I46" s="17">
        <v>301</v>
      </c>
      <c r="J46" s="17">
        <v>0</v>
      </c>
      <c r="K46" s="15">
        <f t="shared" si="5"/>
        <v>0.73157514450867056</v>
      </c>
      <c r="L46" s="15">
        <f t="shared" si="6"/>
        <v>8.4898843930635834E-2</v>
      </c>
      <c r="M46" s="15">
        <f t="shared" si="7"/>
        <v>7.4783236994219654E-2</v>
      </c>
      <c r="N46" s="15">
        <f t="shared" si="8"/>
        <v>0.10874277456647399</v>
      </c>
      <c r="O46" s="15">
        <f t="shared" si="9"/>
        <v>0</v>
      </c>
    </row>
    <row r="47" spans="1:15" outlineLevel="2" x14ac:dyDescent="0.25">
      <c r="A47" s="6" t="s">
        <v>83</v>
      </c>
      <c r="B47" s="6" t="s">
        <v>84</v>
      </c>
      <c r="C47" s="6" t="s">
        <v>101</v>
      </c>
      <c r="D47" s="6" t="s">
        <v>102</v>
      </c>
      <c r="E47" s="17">
        <v>1506</v>
      </c>
      <c r="F47" s="17">
        <v>1158</v>
      </c>
      <c r="G47" s="17">
        <v>164</v>
      </c>
      <c r="H47" s="17">
        <v>117</v>
      </c>
      <c r="I47" s="17">
        <v>61</v>
      </c>
      <c r="J47" s="17">
        <v>6</v>
      </c>
      <c r="K47" s="15">
        <f t="shared" si="5"/>
        <v>0.7689243027888446</v>
      </c>
      <c r="L47" s="15">
        <f t="shared" si="6"/>
        <v>0.10889774236387782</v>
      </c>
      <c r="M47" s="15">
        <f t="shared" si="7"/>
        <v>7.7689243027888447E-2</v>
      </c>
      <c r="N47" s="15">
        <f t="shared" si="8"/>
        <v>4.0504648074369189E-2</v>
      </c>
      <c r="O47" s="15">
        <f t="shared" si="9"/>
        <v>3.9840637450199202E-3</v>
      </c>
    </row>
    <row r="48" spans="1:15" s="16" customFormat="1" outlineLevel="1" x14ac:dyDescent="0.25">
      <c r="A48" s="26"/>
      <c r="B48" s="26" t="s">
        <v>103</v>
      </c>
      <c r="C48" s="26"/>
      <c r="D48" s="26"/>
      <c r="E48" s="27">
        <f>SUBTOTAL(9,E39:E47)</f>
        <v>63075</v>
      </c>
      <c r="F48" s="27">
        <f>SUBTOTAL(9,F39:F47)</f>
        <v>45988</v>
      </c>
      <c r="G48" s="27">
        <f>SUBTOTAL(9,G39:G47)</f>
        <v>6205</v>
      </c>
      <c r="H48" s="27">
        <f>SUBTOTAL(9,H39:H47)</f>
        <v>4450</v>
      </c>
      <c r="I48" s="27">
        <f>SUBTOTAL(9,I39:I47)</f>
        <v>5658</v>
      </c>
      <c r="J48" s="27">
        <f>SUBTOTAL(9,J39:J47)</f>
        <v>774</v>
      </c>
      <c r="K48" s="30">
        <f t="shared" si="5"/>
        <v>0.72910027744748318</v>
      </c>
      <c r="L48" s="30">
        <f t="shared" si="6"/>
        <v>9.8374950455806576E-2</v>
      </c>
      <c r="M48" s="30">
        <f t="shared" si="7"/>
        <v>7.0550931430836308E-2</v>
      </c>
      <c r="N48" s="30">
        <f t="shared" si="8"/>
        <v>8.9702734839476814E-2</v>
      </c>
      <c r="O48" s="30">
        <f t="shared" si="9"/>
        <v>1.2271105826397146E-2</v>
      </c>
    </row>
    <row r="49" spans="1:15" outlineLevel="2" x14ac:dyDescent="0.25">
      <c r="A49" s="6" t="s">
        <v>104</v>
      </c>
      <c r="B49" s="6" t="s">
        <v>105</v>
      </c>
      <c r="C49" s="6" t="s">
        <v>106</v>
      </c>
      <c r="D49" s="6" t="s">
        <v>107</v>
      </c>
      <c r="E49" s="17">
        <v>20281</v>
      </c>
      <c r="F49" s="17">
        <v>17893</v>
      </c>
      <c r="G49" s="17">
        <v>1457</v>
      </c>
      <c r="H49" s="17">
        <v>631</v>
      </c>
      <c r="I49" s="17">
        <v>278</v>
      </c>
      <c r="J49" s="17">
        <v>22</v>
      </c>
      <c r="K49" s="15">
        <f t="shared" si="5"/>
        <v>0.88225432670972836</v>
      </c>
      <c r="L49" s="15">
        <f t="shared" si="6"/>
        <v>7.1840639021744493E-2</v>
      </c>
      <c r="M49" s="15">
        <f t="shared" si="7"/>
        <v>3.111286425718653E-2</v>
      </c>
      <c r="N49" s="15">
        <f t="shared" si="8"/>
        <v>1.3707410877175683E-2</v>
      </c>
      <c r="O49" s="15">
        <f t="shared" si="9"/>
        <v>1.0847591341649821E-3</v>
      </c>
    </row>
    <row r="50" spans="1:15" outlineLevel="2" x14ac:dyDescent="0.25">
      <c r="A50" s="6" t="s">
        <v>104</v>
      </c>
      <c r="B50" s="6" t="s">
        <v>105</v>
      </c>
      <c r="C50" s="6" t="s">
        <v>108</v>
      </c>
      <c r="D50" s="6" t="s">
        <v>109</v>
      </c>
      <c r="E50" s="17">
        <v>12411</v>
      </c>
      <c r="F50" s="17">
        <v>5927</v>
      </c>
      <c r="G50" s="17">
        <v>2400</v>
      </c>
      <c r="H50" s="17">
        <v>2047</v>
      </c>
      <c r="I50" s="17">
        <v>2037</v>
      </c>
      <c r="J50" s="17">
        <v>0</v>
      </c>
      <c r="K50" s="15">
        <f t="shared" si="5"/>
        <v>0.47756022882926435</v>
      </c>
      <c r="L50" s="15">
        <f t="shared" si="6"/>
        <v>0.19337684312303602</v>
      </c>
      <c r="M50" s="15">
        <f t="shared" si="7"/>
        <v>0.1649343324470228</v>
      </c>
      <c r="N50" s="15">
        <f t="shared" si="8"/>
        <v>0.16412859560067683</v>
      </c>
      <c r="O50" s="15">
        <f t="shared" si="9"/>
        <v>0</v>
      </c>
    </row>
    <row r="51" spans="1:15" outlineLevel="2" x14ac:dyDescent="0.25">
      <c r="A51" s="6" t="s">
        <v>104</v>
      </c>
      <c r="B51" s="6" t="s">
        <v>105</v>
      </c>
      <c r="C51" s="6" t="s">
        <v>110</v>
      </c>
      <c r="D51" s="6" t="s">
        <v>111</v>
      </c>
      <c r="E51" s="17">
        <v>973</v>
      </c>
      <c r="F51" s="17">
        <v>425</v>
      </c>
      <c r="G51" s="17">
        <v>52</v>
      </c>
      <c r="H51" s="17">
        <v>143</v>
      </c>
      <c r="I51" s="17">
        <v>216</v>
      </c>
      <c r="J51" s="17">
        <v>137</v>
      </c>
      <c r="K51" s="15">
        <f t="shared" si="5"/>
        <v>0.43679342240493318</v>
      </c>
      <c r="L51" s="15">
        <f t="shared" si="6"/>
        <v>5.3442959917780058E-2</v>
      </c>
      <c r="M51" s="15">
        <f t="shared" si="7"/>
        <v>0.14696813977389517</v>
      </c>
      <c r="N51" s="15">
        <f t="shared" si="8"/>
        <v>0.22199383350462487</v>
      </c>
      <c r="O51" s="15">
        <f t="shared" si="9"/>
        <v>0.14080164439876669</v>
      </c>
    </row>
    <row r="52" spans="1:15" outlineLevel="2" x14ac:dyDescent="0.25">
      <c r="A52" s="6" t="s">
        <v>104</v>
      </c>
      <c r="B52" s="6" t="s">
        <v>105</v>
      </c>
      <c r="C52" s="6" t="s">
        <v>112</v>
      </c>
      <c r="D52" s="6" t="s">
        <v>113</v>
      </c>
      <c r="E52" s="17">
        <v>8136</v>
      </c>
      <c r="F52" s="17">
        <v>8000</v>
      </c>
      <c r="G52" s="17">
        <v>14</v>
      </c>
      <c r="H52" s="17">
        <v>73</v>
      </c>
      <c r="I52" s="17">
        <v>49</v>
      </c>
      <c r="J52" s="17">
        <v>0</v>
      </c>
      <c r="K52" s="15">
        <f t="shared" si="5"/>
        <v>0.98328416912487704</v>
      </c>
      <c r="L52" s="15">
        <f t="shared" si="6"/>
        <v>1.720747295968535E-3</v>
      </c>
      <c r="M52" s="15">
        <f t="shared" si="7"/>
        <v>8.9724680432645039E-3</v>
      </c>
      <c r="N52" s="15">
        <f t="shared" si="8"/>
        <v>6.0226155358898718E-3</v>
      </c>
      <c r="O52" s="15">
        <f t="shared" si="9"/>
        <v>0</v>
      </c>
    </row>
    <row r="53" spans="1:15" outlineLevel="2" x14ac:dyDescent="0.25">
      <c r="A53" s="6" t="s">
        <v>104</v>
      </c>
      <c r="B53" s="6" t="s">
        <v>105</v>
      </c>
      <c r="C53" s="6" t="s">
        <v>114</v>
      </c>
      <c r="D53" s="6" t="s">
        <v>115</v>
      </c>
      <c r="E53" s="17">
        <v>7214</v>
      </c>
      <c r="F53" s="17">
        <v>5166</v>
      </c>
      <c r="G53" s="17">
        <v>537</v>
      </c>
      <c r="H53" s="17">
        <v>673</v>
      </c>
      <c r="I53" s="17">
        <v>606</v>
      </c>
      <c r="J53" s="17">
        <v>232</v>
      </c>
      <c r="K53" s="15">
        <f t="shared" si="5"/>
        <v>0.71610756861657887</v>
      </c>
      <c r="L53" s="15">
        <f t="shared" si="6"/>
        <v>7.4438591627391179E-2</v>
      </c>
      <c r="M53" s="15">
        <f t="shared" si="7"/>
        <v>9.3290823398946496E-2</v>
      </c>
      <c r="N53" s="15">
        <f t="shared" si="8"/>
        <v>8.4003326864430281E-2</v>
      </c>
      <c r="O53" s="15">
        <f t="shared" si="9"/>
        <v>3.2159689492653173E-2</v>
      </c>
    </row>
    <row r="54" spans="1:15" outlineLevel="2" x14ac:dyDescent="0.25">
      <c r="A54" s="6" t="s">
        <v>104</v>
      </c>
      <c r="B54" s="6" t="s">
        <v>105</v>
      </c>
      <c r="C54" s="6" t="s">
        <v>116</v>
      </c>
      <c r="D54" s="6" t="s">
        <v>117</v>
      </c>
      <c r="E54" s="17">
        <v>12651</v>
      </c>
      <c r="F54" s="17">
        <v>7157</v>
      </c>
      <c r="G54" s="17">
        <v>2296</v>
      </c>
      <c r="H54" s="17">
        <v>1386</v>
      </c>
      <c r="I54" s="17">
        <v>1812</v>
      </c>
      <c r="J54" s="17">
        <v>0</v>
      </c>
      <c r="K54" s="15">
        <f t="shared" si="5"/>
        <v>0.56572602956288043</v>
      </c>
      <c r="L54" s="15">
        <f t="shared" si="6"/>
        <v>0.1814876294364082</v>
      </c>
      <c r="M54" s="15">
        <f t="shared" si="7"/>
        <v>0.10955655679392934</v>
      </c>
      <c r="N54" s="15">
        <f t="shared" si="8"/>
        <v>0.14322978420678206</v>
      </c>
      <c r="O54" s="15">
        <f t="shared" si="9"/>
        <v>0</v>
      </c>
    </row>
    <row r="55" spans="1:15" outlineLevel="2" x14ac:dyDescent="0.25">
      <c r="A55" s="6" t="s">
        <v>104</v>
      </c>
      <c r="B55" s="6" t="s">
        <v>105</v>
      </c>
      <c r="C55" s="6" t="s">
        <v>118</v>
      </c>
      <c r="D55" s="6" t="s">
        <v>119</v>
      </c>
      <c r="E55" s="17">
        <v>2190</v>
      </c>
      <c r="F55" s="17">
        <v>2134</v>
      </c>
      <c r="G55" s="17">
        <v>28</v>
      </c>
      <c r="H55" s="17">
        <v>28</v>
      </c>
      <c r="I55" s="17">
        <v>0</v>
      </c>
      <c r="J55" s="17">
        <v>0</v>
      </c>
      <c r="K55" s="15">
        <f t="shared" si="5"/>
        <v>0.97442922374429219</v>
      </c>
      <c r="L55" s="15">
        <f t="shared" si="6"/>
        <v>1.2785388127853882E-2</v>
      </c>
      <c r="M55" s="15">
        <f t="shared" si="7"/>
        <v>1.2785388127853882E-2</v>
      </c>
      <c r="N55" s="15">
        <f t="shared" si="8"/>
        <v>0</v>
      </c>
      <c r="O55" s="15">
        <f t="shared" si="9"/>
        <v>0</v>
      </c>
    </row>
    <row r="56" spans="1:15" s="16" customFormat="1" outlineLevel="1" x14ac:dyDescent="0.25">
      <c r="A56" s="26"/>
      <c r="B56" s="26" t="s">
        <v>120</v>
      </c>
      <c r="C56" s="26"/>
      <c r="D56" s="26"/>
      <c r="E56" s="27">
        <f>SUBTOTAL(9,E49:E55)</f>
        <v>63856</v>
      </c>
      <c r="F56" s="27">
        <f>SUBTOTAL(9,F49:F55)</f>
        <v>46702</v>
      </c>
      <c r="G56" s="27">
        <f>SUBTOTAL(9,G49:G55)</f>
        <v>6784</v>
      </c>
      <c r="H56" s="27">
        <f>SUBTOTAL(9,H49:H55)</f>
        <v>4981</v>
      </c>
      <c r="I56" s="27">
        <f>SUBTOTAL(9,I49:I55)</f>
        <v>4998</v>
      </c>
      <c r="J56" s="27">
        <f>SUBTOTAL(9,J49:J55)</f>
        <v>391</v>
      </c>
      <c r="K56" s="30">
        <f t="shared" si="5"/>
        <v>0.73136431971936855</v>
      </c>
      <c r="L56" s="30">
        <f t="shared" si="6"/>
        <v>0.10623903783512904</v>
      </c>
      <c r="M56" s="30">
        <f t="shared" si="7"/>
        <v>7.8003633174642942E-2</v>
      </c>
      <c r="N56" s="30">
        <f t="shared" si="8"/>
        <v>7.8269857178651966E-2</v>
      </c>
      <c r="O56" s="30">
        <f t="shared" si="9"/>
        <v>6.1231520922074671E-3</v>
      </c>
    </row>
    <row r="57" spans="1:15" s="16" customFormat="1" outlineLevel="2" x14ac:dyDescent="0.25">
      <c r="A57" s="6" t="s">
        <v>121</v>
      </c>
      <c r="B57" s="6" t="s">
        <v>122</v>
      </c>
      <c r="C57" s="6" t="s">
        <v>123</v>
      </c>
      <c r="D57" s="6" t="s">
        <v>124</v>
      </c>
      <c r="E57" s="17">
        <v>16500</v>
      </c>
      <c r="F57" s="17">
        <v>15395</v>
      </c>
      <c r="G57" s="17">
        <v>301</v>
      </c>
      <c r="H57" s="17">
        <v>234</v>
      </c>
      <c r="I57" s="17">
        <v>482</v>
      </c>
      <c r="J57" s="17">
        <v>88</v>
      </c>
      <c r="K57" s="15">
        <f t="shared" si="5"/>
        <v>0.93303030303030299</v>
      </c>
      <c r="L57" s="15">
        <f t="shared" si="6"/>
        <v>1.8242424242424244E-2</v>
      </c>
      <c r="M57" s="15">
        <f t="shared" si="7"/>
        <v>1.4181818181818183E-2</v>
      </c>
      <c r="N57" s="15">
        <f t="shared" si="8"/>
        <v>2.9212121212121214E-2</v>
      </c>
      <c r="O57" s="15">
        <f t="shared" si="9"/>
        <v>5.3333333333333332E-3</v>
      </c>
    </row>
    <row r="58" spans="1:15" outlineLevel="2" x14ac:dyDescent="0.25">
      <c r="A58" s="6" t="s">
        <v>121</v>
      </c>
      <c r="B58" s="6" t="s">
        <v>122</v>
      </c>
      <c r="C58" s="6" t="s">
        <v>125</v>
      </c>
      <c r="D58" s="6" t="s">
        <v>126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f t="shared" si="5"/>
        <v>0</v>
      </c>
      <c r="L58" s="15">
        <f t="shared" si="6"/>
        <v>0</v>
      </c>
      <c r="M58" s="15">
        <f t="shared" si="7"/>
        <v>0</v>
      </c>
      <c r="N58" s="15">
        <f t="shared" si="8"/>
        <v>0</v>
      </c>
      <c r="O58" s="15">
        <f t="shared" si="9"/>
        <v>0</v>
      </c>
    </row>
    <row r="59" spans="1:15" s="16" customFormat="1" outlineLevel="2" x14ac:dyDescent="0.25">
      <c r="A59" s="6" t="s">
        <v>121</v>
      </c>
      <c r="B59" s="6" t="s">
        <v>122</v>
      </c>
      <c r="C59" s="6" t="s">
        <v>127</v>
      </c>
      <c r="D59" s="6" t="s">
        <v>128</v>
      </c>
      <c r="E59" s="17">
        <v>39147</v>
      </c>
      <c r="F59" s="17">
        <v>30510</v>
      </c>
      <c r="G59" s="17">
        <v>5061</v>
      </c>
      <c r="H59" s="17">
        <v>2630</v>
      </c>
      <c r="I59" s="17">
        <v>946</v>
      </c>
      <c r="J59" s="17">
        <v>0</v>
      </c>
      <c r="K59" s="15">
        <f t="shared" si="5"/>
        <v>0.77937006667177566</v>
      </c>
      <c r="L59" s="15">
        <f t="shared" si="6"/>
        <v>0.12928193731320409</v>
      </c>
      <c r="M59" s="15">
        <f t="shared" si="7"/>
        <v>6.7182670447288428E-2</v>
      </c>
      <c r="N59" s="15">
        <f t="shared" si="8"/>
        <v>2.4165325567731884E-2</v>
      </c>
      <c r="O59" s="15">
        <f t="shared" si="9"/>
        <v>0</v>
      </c>
    </row>
    <row r="60" spans="1:15" outlineLevel="2" x14ac:dyDescent="0.25">
      <c r="A60" s="6" t="s">
        <v>121</v>
      </c>
      <c r="B60" s="6" t="s">
        <v>122</v>
      </c>
      <c r="C60" s="6" t="s">
        <v>129</v>
      </c>
      <c r="D60" s="6" t="s">
        <v>130</v>
      </c>
      <c r="E60" s="17">
        <v>20028</v>
      </c>
      <c r="F60" s="17">
        <v>19657</v>
      </c>
      <c r="G60" s="17">
        <v>231</v>
      </c>
      <c r="H60" s="17">
        <v>140</v>
      </c>
      <c r="I60" s="17">
        <v>0</v>
      </c>
      <c r="J60" s="17">
        <v>0</v>
      </c>
      <c r="K60" s="15">
        <f t="shared" si="5"/>
        <v>0.98147593369283004</v>
      </c>
      <c r="L60" s="15">
        <f t="shared" si="6"/>
        <v>1.1533852606351109E-2</v>
      </c>
      <c r="M60" s="15">
        <f t="shared" si="7"/>
        <v>6.9902137008188538E-3</v>
      </c>
      <c r="N60" s="15">
        <f t="shared" si="8"/>
        <v>0</v>
      </c>
      <c r="O60" s="15">
        <f t="shared" si="9"/>
        <v>0</v>
      </c>
    </row>
    <row r="61" spans="1:15" outlineLevel="2" x14ac:dyDescent="0.25">
      <c r="A61" s="6" t="s">
        <v>121</v>
      </c>
      <c r="B61" s="6" t="s">
        <v>122</v>
      </c>
      <c r="C61" s="6" t="s">
        <v>131</v>
      </c>
      <c r="D61" s="6" t="s">
        <v>132</v>
      </c>
      <c r="E61" s="17">
        <v>31863</v>
      </c>
      <c r="F61" s="17">
        <v>29728</v>
      </c>
      <c r="G61" s="17">
        <v>1890</v>
      </c>
      <c r="H61" s="17">
        <v>224</v>
      </c>
      <c r="I61" s="17">
        <v>21</v>
      </c>
      <c r="J61" s="17">
        <v>0</v>
      </c>
      <c r="K61" s="15">
        <f t="shared" si="5"/>
        <v>0.93299438219878861</v>
      </c>
      <c r="L61" s="15">
        <f t="shared" si="6"/>
        <v>5.9316448545334716E-2</v>
      </c>
      <c r="M61" s="15">
        <f t="shared" si="7"/>
        <v>7.0300976053730034E-3</v>
      </c>
      <c r="N61" s="15">
        <f t="shared" si="8"/>
        <v>6.5907165050371904E-4</v>
      </c>
      <c r="O61" s="15">
        <f t="shared" si="9"/>
        <v>0</v>
      </c>
    </row>
    <row r="62" spans="1:15" outlineLevel="2" x14ac:dyDescent="0.25">
      <c r="A62" s="6" t="s">
        <v>121</v>
      </c>
      <c r="B62" s="6" t="s">
        <v>122</v>
      </c>
      <c r="C62" s="6" t="s">
        <v>133</v>
      </c>
      <c r="D62" s="6" t="s">
        <v>134</v>
      </c>
      <c r="E62" s="17">
        <v>761</v>
      </c>
      <c r="F62" s="17">
        <v>761</v>
      </c>
      <c r="G62" s="17">
        <v>0</v>
      </c>
      <c r="H62" s="17">
        <v>0</v>
      </c>
      <c r="I62" s="17">
        <v>0</v>
      </c>
      <c r="J62" s="17">
        <v>0</v>
      </c>
      <c r="K62" s="15">
        <f t="shared" si="5"/>
        <v>1</v>
      </c>
      <c r="L62" s="15">
        <f t="shared" si="6"/>
        <v>0</v>
      </c>
      <c r="M62" s="15">
        <f t="shared" si="7"/>
        <v>0</v>
      </c>
      <c r="N62" s="15">
        <f t="shared" si="8"/>
        <v>0</v>
      </c>
      <c r="O62" s="15">
        <f t="shared" si="9"/>
        <v>0</v>
      </c>
    </row>
    <row r="63" spans="1:15" outlineLevel="2" x14ac:dyDescent="0.25">
      <c r="A63" s="6" t="s">
        <v>121</v>
      </c>
      <c r="B63" s="6" t="s">
        <v>122</v>
      </c>
      <c r="C63" s="6" t="s">
        <v>135</v>
      </c>
      <c r="D63" s="6" t="s">
        <v>136</v>
      </c>
      <c r="E63" s="17">
        <v>18086</v>
      </c>
      <c r="F63" s="17">
        <v>17745</v>
      </c>
      <c r="G63" s="17">
        <v>330</v>
      </c>
      <c r="H63" s="17">
        <v>4</v>
      </c>
      <c r="I63" s="17">
        <v>7</v>
      </c>
      <c r="J63" s="17">
        <v>0</v>
      </c>
      <c r="K63" s="15">
        <f t="shared" si="5"/>
        <v>0.98114563750967598</v>
      </c>
      <c r="L63" s="15">
        <f t="shared" si="6"/>
        <v>1.8246157248700653E-2</v>
      </c>
      <c r="M63" s="15">
        <f t="shared" si="7"/>
        <v>2.2116554240849277E-4</v>
      </c>
      <c r="N63" s="15">
        <f t="shared" si="8"/>
        <v>3.8703969921486233E-4</v>
      </c>
      <c r="O63" s="15">
        <f t="shared" si="9"/>
        <v>0</v>
      </c>
    </row>
    <row r="64" spans="1:15" outlineLevel="2" x14ac:dyDescent="0.25">
      <c r="A64" s="6" t="s">
        <v>121</v>
      </c>
      <c r="B64" s="6" t="s">
        <v>122</v>
      </c>
      <c r="C64" s="6" t="s">
        <v>137</v>
      </c>
      <c r="D64" s="6" t="s">
        <v>138</v>
      </c>
      <c r="E64" s="17">
        <v>643</v>
      </c>
      <c r="F64" s="17">
        <v>515</v>
      </c>
      <c r="G64" s="17">
        <v>120</v>
      </c>
      <c r="H64" s="17">
        <v>0</v>
      </c>
      <c r="I64" s="17">
        <v>8</v>
      </c>
      <c r="J64" s="17">
        <v>0</v>
      </c>
      <c r="K64" s="15">
        <f t="shared" si="5"/>
        <v>0.80093312597200617</v>
      </c>
      <c r="L64" s="15">
        <f t="shared" si="6"/>
        <v>0.18662519440124417</v>
      </c>
      <c r="M64" s="15">
        <f t="shared" si="7"/>
        <v>0</v>
      </c>
      <c r="N64" s="15">
        <f t="shared" si="8"/>
        <v>1.2441679626749611E-2</v>
      </c>
      <c r="O64" s="15">
        <f t="shared" si="9"/>
        <v>0</v>
      </c>
    </row>
    <row r="65" spans="1:15" outlineLevel="2" x14ac:dyDescent="0.25">
      <c r="A65" s="6" t="s">
        <v>121</v>
      </c>
      <c r="B65" s="6" t="s">
        <v>122</v>
      </c>
      <c r="C65" s="6" t="s">
        <v>139</v>
      </c>
      <c r="D65" s="6" t="s">
        <v>140</v>
      </c>
      <c r="E65" s="17">
        <v>5935</v>
      </c>
      <c r="F65" s="17">
        <v>5558</v>
      </c>
      <c r="G65" s="17">
        <v>220</v>
      </c>
      <c r="H65" s="17">
        <v>52</v>
      </c>
      <c r="I65" s="17">
        <v>60</v>
      </c>
      <c r="J65" s="17">
        <v>45</v>
      </c>
      <c r="K65" s="15">
        <f t="shared" si="5"/>
        <v>0.93647851727042963</v>
      </c>
      <c r="L65" s="15">
        <f t="shared" si="6"/>
        <v>3.7068239258635213E-2</v>
      </c>
      <c r="M65" s="15">
        <f t="shared" si="7"/>
        <v>8.761583824768323E-3</v>
      </c>
      <c r="N65" s="15">
        <f t="shared" si="8"/>
        <v>1.0109519797809604E-2</v>
      </c>
      <c r="O65" s="15">
        <f t="shared" si="9"/>
        <v>7.582139848357203E-3</v>
      </c>
    </row>
    <row r="66" spans="1:15" outlineLevel="2" x14ac:dyDescent="0.25">
      <c r="A66" s="6" t="s">
        <v>121</v>
      </c>
      <c r="B66" s="6" t="s">
        <v>122</v>
      </c>
      <c r="C66" s="6" t="s">
        <v>141</v>
      </c>
      <c r="D66" s="6" t="s">
        <v>142</v>
      </c>
      <c r="E66" s="17">
        <v>399</v>
      </c>
      <c r="F66" s="17">
        <v>378</v>
      </c>
      <c r="G66" s="17">
        <v>21</v>
      </c>
      <c r="H66" s="17">
        <v>0</v>
      </c>
      <c r="I66" s="17">
        <v>0</v>
      </c>
      <c r="J66" s="17">
        <v>0</v>
      </c>
      <c r="K66" s="15">
        <f t="shared" si="5"/>
        <v>0.94736842105263153</v>
      </c>
      <c r="L66" s="15">
        <f t="shared" si="6"/>
        <v>5.2631578947368418E-2</v>
      </c>
      <c r="M66" s="15">
        <f t="shared" si="7"/>
        <v>0</v>
      </c>
      <c r="N66" s="15">
        <f t="shared" si="8"/>
        <v>0</v>
      </c>
      <c r="O66" s="15">
        <f t="shared" si="9"/>
        <v>0</v>
      </c>
    </row>
    <row r="67" spans="1:15" outlineLevel="2" x14ac:dyDescent="0.25">
      <c r="A67" s="6" t="s">
        <v>121</v>
      </c>
      <c r="B67" s="6" t="s">
        <v>122</v>
      </c>
      <c r="C67" s="6" t="s">
        <v>143</v>
      </c>
      <c r="D67" s="6" t="s">
        <v>144</v>
      </c>
      <c r="E67" s="17">
        <v>17156</v>
      </c>
      <c r="F67" s="17">
        <v>16035</v>
      </c>
      <c r="G67" s="17">
        <v>952</v>
      </c>
      <c r="H67" s="17">
        <v>105</v>
      </c>
      <c r="I67" s="17">
        <v>22</v>
      </c>
      <c r="J67" s="17">
        <v>42</v>
      </c>
      <c r="K67" s="15">
        <f t="shared" si="5"/>
        <v>0.93465842853812076</v>
      </c>
      <c r="L67" s="15">
        <f t="shared" si="6"/>
        <v>5.5490790394031243E-2</v>
      </c>
      <c r="M67" s="15">
        <f t="shared" si="7"/>
        <v>6.1203077640475632E-3</v>
      </c>
      <c r="N67" s="15">
        <f t="shared" si="8"/>
        <v>1.2823501981813943E-3</v>
      </c>
      <c r="O67" s="15">
        <f t="shared" si="9"/>
        <v>2.4481231056190252E-3</v>
      </c>
    </row>
    <row r="68" spans="1:15" outlineLevel="2" x14ac:dyDescent="0.25">
      <c r="A68" s="6" t="s">
        <v>121</v>
      </c>
      <c r="B68" s="6" t="s">
        <v>122</v>
      </c>
      <c r="C68" s="6" t="s">
        <v>145</v>
      </c>
      <c r="D68" s="6" t="s">
        <v>146</v>
      </c>
      <c r="E68" s="17">
        <v>2605</v>
      </c>
      <c r="F68" s="17">
        <v>2464</v>
      </c>
      <c r="G68" s="17">
        <v>84</v>
      </c>
      <c r="H68" s="17">
        <v>0</v>
      </c>
      <c r="I68" s="17">
        <v>0</v>
      </c>
      <c r="J68" s="17">
        <v>57</v>
      </c>
      <c r="K68" s="15">
        <f t="shared" si="5"/>
        <v>0.94587332053742801</v>
      </c>
      <c r="L68" s="15">
        <f t="shared" si="6"/>
        <v>3.2245681381957776E-2</v>
      </c>
      <c r="M68" s="15">
        <f t="shared" si="7"/>
        <v>0</v>
      </c>
      <c r="N68" s="15">
        <f t="shared" si="8"/>
        <v>0</v>
      </c>
      <c r="O68" s="15">
        <f t="shared" si="9"/>
        <v>2.1880998080614205E-2</v>
      </c>
    </row>
    <row r="69" spans="1:15" outlineLevel="2" x14ac:dyDescent="0.25">
      <c r="A69" s="6" t="s">
        <v>121</v>
      </c>
      <c r="B69" s="6" t="s">
        <v>122</v>
      </c>
      <c r="C69" s="6" t="s">
        <v>147</v>
      </c>
      <c r="D69" s="6" t="s">
        <v>148</v>
      </c>
      <c r="E69" s="17">
        <v>5119</v>
      </c>
      <c r="F69" s="17">
        <v>4979</v>
      </c>
      <c r="G69" s="17">
        <v>140</v>
      </c>
      <c r="H69" s="17">
        <v>0</v>
      </c>
      <c r="I69" s="17">
        <v>0</v>
      </c>
      <c r="J69" s="17">
        <v>0</v>
      </c>
      <c r="K69" s="15">
        <f t="shared" si="5"/>
        <v>0.97265090838054302</v>
      </c>
      <c r="L69" s="15">
        <f t="shared" si="6"/>
        <v>2.7349091619456926E-2</v>
      </c>
      <c r="M69" s="15">
        <f t="shared" si="7"/>
        <v>0</v>
      </c>
      <c r="N69" s="15">
        <f t="shared" si="8"/>
        <v>0</v>
      </c>
      <c r="O69" s="15">
        <f t="shared" si="9"/>
        <v>0</v>
      </c>
    </row>
    <row r="70" spans="1:15" outlineLevel="2" x14ac:dyDescent="0.25">
      <c r="A70" s="6" t="s">
        <v>121</v>
      </c>
      <c r="B70" s="6" t="s">
        <v>122</v>
      </c>
      <c r="C70" s="6" t="s">
        <v>149</v>
      </c>
      <c r="D70" s="6" t="s">
        <v>150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5">
        <f t="shared" si="5"/>
        <v>0</v>
      </c>
      <c r="L70" s="15">
        <f t="shared" si="6"/>
        <v>0</v>
      </c>
      <c r="M70" s="15">
        <f t="shared" si="7"/>
        <v>0</v>
      </c>
      <c r="N70" s="15">
        <f t="shared" si="8"/>
        <v>0</v>
      </c>
      <c r="O70" s="15">
        <f t="shared" si="9"/>
        <v>0</v>
      </c>
    </row>
    <row r="71" spans="1:15" outlineLevel="2" x14ac:dyDescent="0.25">
      <c r="A71" s="6" t="s">
        <v>121</v>
      </c>
      <c r="B71" s="6" t="s">
        <v>122</v>
      </c>
      <c r="C71" s="6" t="s">
        <v>151</v>
      </c>
      <c r="D71" s="6" t="s">
        <v>152</v>
      </c>
      <c r="E71" s="17">
        <v>1052</v>
      </c>
      <c r="F71" s="17">
        <v>1038</v>
      </c>
      <c r="G71" s="17">
        <v>7</v>
      </c>
      <c r="H71" s="17">
        <v>7</v>
      </c>
      <c r="I71" s="17">
        <v>0</v>
      </c>
      <c r="J71" s="17">
        <v>0</v>
      </c>
      <c r="K71" s="15">
        <f t="shared" si="5"/>
        <v>0.98669201520912553</v>
      </c>
      <c r="L71" s="15">
        <f t="shared" si="6"/>
        <v>6.653992395437262E-3</v>
      </c>
      <c r="M71" s="15">
        <f t="shared" si="7"/>
        <v>6.653992395437262E-3</v>
      </c>
      <c r="N71" s="15">
        <f t="shared" si="8"/>
        <v>0</v>
      </c>
      <c r="O71" s="15">
        <f t="shared" si="9"/>
        <v>0</v>
      </c>
    </row>
    <row r="72" spans="1:15" outlineLevel="2" x14ac:dyDescent="0.25">
      <c r="A72" s="6" t="s">
        <v>121</v>
      </c>
      <c r="B72" s="6" t="s">
        <v>122</v>
      </c>
      <c r="C72" s="6" t="s">
        <v>153</v>
      </c>
      <c r="D72" s="6" t="s">
        <v>154</v>
      </c>
      <c r="E72" s="17">
        <v>7909</v>
      </c>
      <c r="F72" s="17">
        <v>7411</v>
      </c>
      <c r="G72" s="17">
        <v>413</v>
      </c>
      <c r="H72" s="17">
        <v>7</v>
      </c>
      <c r="I72" s="17">
        <v>78</v>
      </c>
      <c r="J72" s="17">
        <v>0</v>
      </c>
      <c r="K72" s="15">
        <f t="shared" si="5"/>
        <v>0.93703375900872421</v>
      </c>
      <c r="L72" s="15">
        <f t="shared" si="6"/>
        <v>5.2218991022885318E-2</v>
      </c>
      <c r="M72" s="15">
        <f t="shared" si="7"/>
        <v>8.8506764445568339E-4</v>
      </c>
      <c r="N72" s="15">
        <f t="shared" si="8"/>
        <v>9.8621823239347581E-3</v>
      </c>
      <c r="O72" s="15">
        <f t="shared" si="9"/>
        <v>0</v>
      </c>
    </row>
    <row r="73" spans="1:15" outlineLevel="2" x14ac:dyDescent="0.25">
      <c r="A73" s="6" t="s">
        <v>121</v>
      </c>
      <c r="B73" s="6" t="s">
        <v>122</v>
      </c>
      <c r="C73" s="6" t="s">
        <v>155</v>
      </c>
      <c r="D73" s="6" t="s">
        <v>156</v>
      </c>
      <c r="E73" s="17">
        <v>6036</v>
      </c>
      <c r="F73" s="17">
        <v>5434</v>
      </c>
      <c r="G73" s="17">
        <v>175</v>
      </c>
      <c r="H73" s="17">
        <v>350</v>
      </c>
      <c r="I73" s="17">
        <v>70</v>
      </c>
      <c r="J73" s="17">
        <v>7</v>
      </c>
      <c r="K73" s="15">
        <f t="shared" si="5"/>
        <v>0.90026507620941021</v>
      </c>
      <c r="L73" s="15">
        <f t="shared" si="6"/>
        <v>2.8992710404241218E-2</v>
      </c>
      <c r="M73" s="15">
        <f t="shared" si="7"/>
        <v>5.7985420808482437E-2</v>
      </c>
      <c r="N73" s="15">
        <f t="shared" si="8"/>
        <v>1.1597084161696488E-2</v>
      </c>
      <c r="O73" s="15">
        <f t="shared" si="9"/>
        <v>1.1597084161696488E-3</v>
      </c>
    </row>
    <row r="74" spans="1:15" outlineLevel="2" x14ac:dyDescent="0.25">
      <c r="A74" s="6" t="s">
        <v>121</v>
      </c>
      <c r="B74" s="6" t="s">
        <v>122</v>
      </c>
      <c r="C74" s="6" t="s">
        <v>157</v>
      </c>
      <c r="D74" s="6" t="s">
        <v>158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5">
        <f t="shared" si="5"/>
        <v>0</v>
      </c>
      <c r="L74" s="15">
        <f t="shared" si="6"/>
        <v>0</v>
      </c>
      <c r="M74" s="15">
        <f t="shared" si="7"/>
        <v>0</v>
      </c>
      <c r="N74" s="15">
        <f t="shared" si="8"/>
        <v>0</v>
      </c>
      <c r="O74" s="15">
        <f t="shared" si="9"/>
        <v>0</v>
      </c>
    </row>
    <row r="75" spans="1:15" outlineLevel="2" x14ac:dyDescent="0.25">
      <c r="A75" s="6" t="s">
        <v>121</v>
      </c>
      <c r="B75" s="6" t="s">
        <v>122</v>
      </c>
      <c r="C75" s="6" t="s">
        <v>159</v>
      </c>
      <c r="D75" s="6" t="s">
        <v>160</v>
      </c>
      <c r="E75" s="17">
        <v>2740</v>
      </c>
      <c r="F75" s="17">
        <v>2278</v>
      </c>
      <c r="G75" s="17">
        <v>392</v>
      </c>
      <c r="H75" s="17">
        <v>70</v>
      </c>
      <c r="I75" s="17">
        <v>0</v>
      </c>
      <c r="J75" s="17">
        <v>0</v>
      </c>
      <c r="K75" s="15">
        <f t="shared" si="5"/>
        <v>0.83138686131386863</v>
      </c>
      <c r="L75" s="15">
        <f t="shared" si="6"/>
        <v>0.14306569343065692</v>
      </c>
      <c r="M75" s="15">
        <f t="shared" si="7"/>
        <v>2.5547445255474453E-2</v>
      </c>
      <c r="N75" s="15">
        <f t="shared" si="8"/>
        <v>0</v>
      </c>
      <c r="O75" s="15">
        <f t="shared" si="9"/>
        <v>0</v>
      </c>
    </row>
    <row r="76" spans="1:15" outlineLevel="2" x14ac:dyDescent="0.25">
      <c r="A76" s="6" t="s">
        <v>121</v>
      </c>
      <c r="B76" s="6" t="s">
        <v>122</v>
      </c>
      <c r="C76" s="6" t="s">
        <v>161</v>
      </c>
      <c r="D76" s="6" t="s">
        <v>162</v>
      </c>
      <c r="E76" s="17">
        <v>2681</v>
      </c>
      <c r="F76" s="17">
        <v>2576</v>
      </c>
      <c r="G76" s="17">
        <v>105</v>
      </c>
      <c r="H76" s="17">
        <v>0</v>
      </c>
      <c r="I76" s="17">
        <v>0</v>
      </c>
      <c r="J76" s="17">
        <v>0</v>
      </c>
      <c r="K76" s="15">
        <f t="shared" si="5"/>
        <v>0.96083550913838123</v>
      </c>
      <c r="L76" s="15">
        <f t="shared" si="6"/>
        <v>3.91644908616188E-2</v>
      </c>
      <c r="M76" s="15">
        <f t="shared" si="7"/>
        <v>0</v>
      </c>
      <c r="N76" s="15">
        <f t="shared" si="8"/>
        <v>0</v>
      </c>
      <c r="O76" s="15">
        <f t="shared" si="9"/>
        <v>0</v>
      </c>
    </row>
    <row r="77" spans="1:15" s="16" customFormat="1" outlineLevel="2" x14ac:dyDescent="0.25">
      <c r="A77" s="6" t="s">
        <v>121</v>
      </c>
      <c r="B77" s="6" t="s">
        <v>122</v>
      </c>
      <c r="C77" s="6" t="s">
        <v>163</v>
      </c>
      <c r="D77" s="6" t="s">
        <v>164</v>
      </c>
      <c r="E77" s="17">
        <v>446</v>
      </c>
      <c r="F77" s="17">
        <v>446</v>
      </c>
      <c r="G77" s="17">
        <v>0</v>
      </c>
      <c r="H77" s="17">
        <v>0</v>
      </c>
      <c r="I77" s="17">
        <v>0</v>
      </c>
      <c r="J77" s="17">
        <v>0</v>
      </c>
      <c r="K77" s="15">
        <f t="shared" si="5"/>
        <v>1</v>
      </c>
      <c r="L77" s="15">
        <f t="shared" si="6"/>
        <v>0</v>
      </c>
      <c r="M77" s="15">
        <f t="shared" si="7"/>
        <v>0</v>
      </c>
      <c r="N77" s="15">
        <f t="shared" si="8"/>
        <v>0</v>
      </c>
      <c r="O77" s="15">
        <f t="shared" si="9"/>
        <v>0</v>
      </c>
    </row>
    <row r="78" spans="1:15" outlineLevel="2" x14ac:dyDescent="0.25">
      <c r="A78" s="6" t="s">
        <v>121</v>
      </c>
      <c r="B78" s="6" t="s">
        <v>122</v>
      </c>
      <c r="C78" s="6" t="s">
        <v>165</v>
      </c>
      <c r="D78" s="6" t="s">
        <v>166</v>
      </c>
      <c r="E78" s="17">
        <v>1843</v>
      </c>
      <c r="F78" s="17">
        <v>1787</v>
      </c>
      <c r="G78" s="17">
        <v>49</v>
      </c>
      <c r="H78" s="17">
        <v>0</v>
      </c>
      <c r="I78" s="17">
        <v>0</v>
      </c>
      <c r="J78" s="17">
        <v>7</v>
      </c>
      <c r="K78" s="15">
        <f t="shared" si="5"/>
        <v>0.96961475854584911</v>
      </c>
      <c r="L78" s="15">
        <f t="shared" si="6"/>
        <v>2.6587086272381984E-2</v>
      </c>
      <c r="M78" s="15">
        <f t="shared" si="7"/>
        <v>0</v>
      </c>
      <c r="N78" s="15">
        <f t="shared" si="8"/>
        <v>0</v>
      </c>
      <c r="O78" s="15">
        <f t="shared" si="9"/>
        <v>3.7981551817688553E-3</v>
      </c>
    </row>
    <row r="79" spans="1:15" s="16" customFormat="1" outlineLevel="1" x14ac:dyDescent="0.25">
      <c r="A79" s="26"/>
      <c r="B79" s="26" t="s">
        <v>167</v>
      </c>
      <c r="C79" s="26"/>
      <c r="D79" s="26"/>
      <c r="E79" s="27">
        <f>SUBTOTAL(9,E57:E78)</f>
        <v>180949</v>
      </c>
      <c r="F79" s="27">
        <f>SUBTOTAL(9,F57:F78)</f>
        <v>164695</v>
      </c>
      <c r="G79" s="27">
        <f>SUBTOTAL(9,G57:G78)</f>
        <v>10491</v>
      </c>
      <c r="H79" s="27">
        <f>SUBTOTAL(9,H57:H78)</f>
        <v>3823</v>
      </c>
      <c r="I79" s="27">
        <f>SUBTOTAL(9,I57:I78)</f>
        <v>1694</v>
      </c>
      <c r="J79" s="27">
        <f>SUBTOTAL(9,J57:J78)</f>
        <v>246</v>
      </c>
      <c r="K79" s="30">
        <f t="shared" si="5"/>
        <v>0.91017358482224275</v>
      </c>
      <c r="L79" s="30">
        <f t="shared" si="6"/>
        <v>5.7977662214215055E-2</v>
      </c>
      <c r="M79" s="30">
        <f t="shared" si="7"/>
        <v>2.1127500013816046E-2</v>
      </c>
      <c r="N79" s="30">
        <f t="shared" si="8"/>
        <v>9.3617538643485185E-3</v>
      </c>
      <c r="O79" s="30">
        <f t="shared" si="9"/>
        <v>1.3594990853776478E-3</v>
      </c>
    </row>
    <row r="80" spans="1:15" outlineLevel="2" x14ac:dyDescent="0.25">
      <c r="A80" s="6" t="s">
        <v>168</v>
      </c>
      <c r="B80" s="6" t="s">
        <v>169</v>
      </c>
      <c r="C80" s="6" t="s">
        <v>170</v>
      </c>
      <c r="D80" s="6" t="s">
        <v>171</v>
      </c>
      <c r="E80" s="17">
        <v>16957</v>
      </c>
      <c r="F80" s="17">
        <v>13188</v>
      </c>
      <c r="G80" s="17">
        <v>2200</v>
      </c>
      <c r="H80" s="17">
        <v>824</v>
      </c>
      <c r="I80" s="17">
        <v>680</v>
      </c>
      <c r="J80" s="17">
        <v>65</v>
      </c>
      <c r="K80" s="15">
        <f t="shared" si="5"/>
        <v>0.77773191012561183</v>
      </c>
      <c r="L80" s="15">
        <f t="shared" si="6"/>
        <v>0.12973993041221915</v>
      </c>
      <c r="M80" s="15">
        <f t="shared" si="7"/>
        <v>4.8593501208940258E-2</v>
      </c>
      <c r="N80" s="15">
        <f t="shared" si="8"/>
        <v>4.0101433036504097E-2</v>
      </c>
      <c r="O80" s="15">
        <f t="shared" si="9"/>
        <v>3.8332252167246565E-3</v>
      </c>
    </row>
    <row r="81" spans="1:15" outlineLevel="2" x14ac:dyDescent="0.25">
      <c r="A81" s="6" t="s">
        <v>168</v>
      </c>
      <c r="B81" s="6" t="s">
        <v>169</v>
      </c>
      <c r="C81" s="6" t="s">
        <v>172</v>
      </c>
      <c r="D81" s="6" t="s">
        <v>173</v>
      </c>
      <c r="E81" s="17">
        <v>19905</v>
      </c>
      <c r="F81" s="17">
        <v>17260</v>
      </c>
      <c r="G81" s="17">
        <v>868</v>
      </c>
      <c r="H81" s="17">
        <v>622</v>
      </c>
      <c r="I81" s="17">
        <v>1148</v>
      </c>
      <c r="J81" s="17">
        <v>7</v>
      </c>
      <c r="K81" s="15">
        <f t="shared" si="5"/>
        <v>0.86711881436824922</v>
      </c>
      <c r="L81" s="15">
        <f t="shared" si="6"/>
        <v>4.3607133885958299E-2</v>
      </c>
      <c r="M81" s="15">
        <f t="shared" si="7"/>
        <v>3.1248430042702838E-2</v>
      </c>
      <c r="N81" s="15">
        <f t="shared" si="8"/>
        <v>5.7673951268525495E-2</v>
      </c>
      <c r="O81" s="15">
        <f t="shared" si="9"/>
        <v>3.5167043456417983E-4</v>
      </c>
    </row>
    <row r="82" spans="1:15" outlineLevel="2" x14ac:dyDescent="0.25">
      <c r="A82" s="6" t="s">
        <v>168</v>
      </c>
      <c r="B82" s="6" t="s">
        <v>169</v>
      </c>
      <c r="C82" s="6" t="s">
        <v>174</v>
      </c>
      <c r="D82" s="6" t="s">
        <v>175</v>
      </c>
      <c r="E82" s="17">
        <v>343</v>
      </c>
      <c r="F82" s="17">
        <v>239</v>
      </c>
      <c r="G82" s="17">
        <v>18</v>
      </c>
      <c r="H82" s="17">
        <v>86</v>
      </c>
      <c r="I82" s="17">
        <v>0</v>
      </c>
      <c r="J82" s="17">
        <v>0</v>
      </c>
      <c r="K82" s="15">
        <f t="shared" si="5"/>
        <v>0.69679300291545188</v>
      </c>
      <c r="L82" s="15">
        <f t="shared" si="6"/>
        <v>5.2478134110787174E-2</v>
      </c>
      <c r="M82" s="15">
        <f t="shared" si="7"/>
        <v>0.25072886297376096</v>
      </c>
      <c r="N82" s="15">
        <f t="shared" si="8"/>
        <v>0</v>
      </c>
      <c r="O82" s="15">
        <f t="shared" si="9"/>
        <v>0</v>
      </c>
    </row>
    <row r="83" spans="1:15" s="16" customFormat="1" outlineLevel="2" x14ac:dyDescent="0.25">
      <c r="A83" s="6" t="s">
        <v>168</v>
      </c>
      <c r="B83" s="6" t="s">
        <v>169</v>
      </c>
      <c r="C83" s="6" t="s">
        <v>176</v>
      </c>
      <c r="D83" s="6" t="s">
        <v>177</v>
      </c>
      <c r="E83" s="17">
        <v>26593</v>
      </c>
      <c r="F83" s="17">
        <v>25283</v>
      </c>
      <c r="G83" s="17">
        <v>705</v>
      </c>
      <c r="H83" s="17">
        <v>483</v>
      </c>
      <c r="I83" s="17">
        <v>108</v>
      </c>
      <c r="J83" s="17">
        <v>14</v>
      </c>
      <c r="K83" s="15">
        <f t="shared" ref="K83:K146" si="10">IFERROR(F83/$E83, 0%)</f>
        <v>0.95073891625615758</v>
      </c>
      <c r="L83" s="15">
        <f t="shared" ref="L83:L146" si="11">IFERROR(G83/$E83, 0%)</f>
        <v>2.6510735907945698E-2</v>
      </c>
      <c r="M83" s="15">
        <f t="shared" ref="M83:M146" si="12">IFERROR(H83/$E83, 0%)</f>
        <v>1.816267438799684E-2</v>
      </c>
      <c r="N83" s="15">
        <f t="shared" ref="N83:N146" si="13">IFERROR(I83/$E83, 0%)</f>
        <v>4.0612191178129586E-3</v>
      </c>
      <c r="O83" s="15">
        <f t="shared" ref="O83:O146" si="14">IFERROR(J83/$E83, 0%)</f>
        <v>5.2645433008686494E-4</v>
      </c>
    </row>
    <row r="84" spans="1:15" outlineLevel="2" x14ac:dyDescent="0.25">
      <c r="A84" s="6" t="s">
        <v>168</v>
      </c>
      <c r="B84" s="6" t="s">
        <v>169</v>
      </c>
      <c r="C84" s="6" t="s">
        <v>178</v>
      </c>
      <c r="D84" s="6" t="s">
        <v>179</v>
      </c>
      <c r="E84" s="17">
        <v>119</v>
      </c>
      <c r="F84" s="17">
        <v>105</v>
      </c>
      <c r="G84" s="17">
        <v>0</v>
      </c>
      <c r="H84" s="17">
        <v>0</v>
      </c>
      <c r="I84" s="17">
        <v>14</v>
      </c>
      <c r="J84" s="17">
        <v>0</v>
      </c>
      <c r="K84" s="15">
        <f t="shared" si="10"/>
        <v>0.88235294117647056</v>
      </c>
      <c r="L84" s="15">
        <f t="shared" si="11"/>
        <v>0</v>
      </c>
      <c r="M84" s="15">
        <f t="shared" si="12"/>
        <v>0</v>
      </c>
      <c r="N84" s="15">
        <f t="shared" si="13"/>
        <v>0.11764705882352941</v>
      </c>
      <c r="O84" s="15">
        <f t="shared" si="14"/>
        <v>0</v>
      </c>
    </row>
    <row r="85" spans="1:15" s="16" customFormat="1" outlineLevel="1" x14ac:dyDescent="0.25">
      <c r="A85" s="26"/>
      <c r="B85" s="26" t="s">
        <v>180</v>
      </c>
      <c r="C85" s="26"/>
      <c r="D85" s="26"/>
      <c r="E85" s="27">
        <f>SUBTOTAL(9,E80:E84)</f>
        <v>63917</v>
      </c>
      <c r="F85" s="27">
        <f>SUBTOTAL(9,F80:F84)</f>
        <v>56075</v>
      </c>
      <c r="G85" s="27">
        <f>SUBTOTAL(9,G80:G84)</f>
        <v>3791</v>
      </c>
      <c r="H85" s="27">
        <f>SUBTOTAL(9,H80:H84)</f>
        <v>2015</v>
      </c>
      <c r="I85" s="27">
        <f>SUBTOTAL(9,I80:I84)</f>
        <v>1950</v>
      </c>
      <c r="J85" s="27">
        <f>SUBTOTAL(9,J80:J84)</f>
        <v>86</v>
      </c>
      <c r="K85" s="30">
        <f t="shared" si="10"/>
        <v>0.87730963593410205</v>
      </c>
      <c r="L85" s="30">
        <f t="shared" si="11"/>
        <v>5.9311294334840496E-2</v>
      </c>
      <c r="M85" s="30">
        <f t="shared" si="12"/>
        <v>3.1525259320681509E-2</v>
      </c>
      <c r="N85" s="30">
        <f t="shared" si="13"/>
        <v>3.0508315471627266E-2</v>
      </c>
      <c r="O85" s="30">
        <f t="shared" si="14"/>
        <v>1.3454949387486897E-3</v>
      </c>
    </row>
    <row r="86" spans="1:15" outlineLevel="2" x14ac:dyDescent="0.25">
      <c r="A86" s="6" t="s">
        <v>181</v>
      </c>
      <c r="B86" s="6" t="s">
        <v>182</v>
      </c>
      <c r="C86" s="6" t="s">
        <v>183</v>
      </c>
      <c r="D86" s="6" t="s">
        <v>184</v>
      </c>
      <c r="E86" s="17">
        <v>29</v>
      </c>
      <c r="F86" s="17">
        <v>6</v>
      </c>
      <c r="G86" s="17">
        <v>21</v>
      </c>
      <c r="H86" s="17">
        <v>2</v>
      </c>
      <c r="I86" s="17">
        <v>0</v>
      </c>
      <c r="J86" s="17">
        <v>0</v>
      </c>
      <c r="K86" s="15">
        <f t="shared" si="10"/>
        <v>0.20689655172413793</v>
      </c>
      <c r="L86" s="15">
        <f t="shared" si="11"/>
        <v>0.72413793103448276</v>
      </c>
      <c r="M86" s="15">
        <f t="shared" si="12"/>
        <v>6.8965517241379309E-2</v>
      </c>
      <c r="N86" s="15">
        <f t="shared" si="13"/>
        <v>0</v>
      </c>
      <c r="O86" s="15">
        <f t="shared" si="14"/>
        <v>0</v>
      </c>
    </row>
    <row r="87" spans="1:15" outlineLevel="2" x14ac:dyDescent="0.25">
      <c r="A87" s="6" t="s">
        <v>181</v>
      </c>
      <c r="B87" s="6" t="s">
        <v>182</v>
      </c>
      <c r="C87" s="6" t="s">
        <v>185</v>
      </c>
      <c r="D87" s="6" t="s">
        <v>186</v>
      </c>
      <c r="E87" s="17">
        <v>88</v>
      </c>
      <c r="F87" s="17">
        <v>62</v>
      </c>
      <c r="G87" s="17">
        <v>26</v>
      </c>
      <c r="H87" s="17">
        <v>0</v>
      </c>
      <c r="I87" s="17">
        <v>0</v>
      </c>
      <c r="J87" s="17">
        <v>0</v>
      </c>
      <c r="K87" s="15">
        <f t="shared" si="10"/>
        <v>0.70454545454545459</v>
      </c>
      <c r="L87" s="15">
        <f t="shared" si="11"/>
        <v>0.29545454545454547</v>
      </c>
      <c r="M87" s="15">
        <f t="shared" si="12"/>
        <v>0</v>
      </c>
      <c r="N87" s="15">
        <f t="shared" si="13"/>
        <v>0</v>
      </c>
      <c r="O87" s="15">
        <f t="shared" si="14"/>
        <v>0</v>
      </c>
    </row>
    <row r="88" spans="1:15" s="16" customFormat="1" outlineLevel="2" x14ac:dyDescent="0.25">
      <c r="A88" s="6" t="s">
        <v>181</v>
      </c>
      <c r="B88" s="6" t="s">
        <v>182</v>
      </c>
      <c r="C88" s="6" t="s">
        <v>187</v>
      </c>
      <c r="D88" s="6" t="s">
        <v>188</v>
      </c>
      <c r="E88" s="17">
        <v>23</v>
      </c>
      <c r="F88" s="17">
        <v>23</v>
      </c>
      <c r="G88" s="17">
        <v>0</v>
      </c>
      <c r="H88" s="17">
        <v>0</v>
      </c>
      <c r="I88" s="17">
        <v>0</v>
      </c>
      <c r="J88" s="17">
        <v>0</v>
      </c>
      <c r="K88" s="15">
        <f t="shared" si="10"/>
        <v>1</v>
      </c>
      <c r="L88" s="15">
        <f t="shared" si="11"/>
        <v>0</v>
      </c>
      <c r="M88" s="15">
        <f t="shared" si="12"/>
        <v>0</v>
      </c>
      <c r="N88" s="15">
        <f t="shared" si="13"/>
        <v>0</v>
      </c>
      <c r="O88" s="15">
        <f t="shared" si="14"/>
        <v>0</v>
      </c>
    </row>
    <row r="89" spans="1:15" outlineLevel="2" x14ac:dyDescent="0.25">
      <c r="A89" s="6" t="s">
        <v>181</v>
      </c>
      <c r="B89" s="6" t="s">
        <v>182</v>
      </c>
      <c r="C89" s="6" t="s">
        <v>189</v>
      </c>
      <c r="D89" s="6" t="s">
        <v>190</v>
      </c>
      <c r="E89" s="17">
        <v>227</v>
      </c>
      <c r="F89" s="17">
        <v>203</v>
      </c>
      <c r="G89" s="17">
        <v>0</v>
      </c>
      <c r="H89" s="17">
        <v>0</v>
      </c>
      <c r="I89" s="17">
        <v>24</v>
      </c>
      <c r="J89" s="17">
        <v>0</v>
      </c>
      <c r="K89" s="15">
        <f t="shared" si="10"/>
        <v>0.89427312775330392</v>
      </c>
      <c r="L89" s="15">
        <f t="shared" si="11"/>
        <v>0</v>
      </c>
      <c r="M89" s="15">
        <f t="shared" si="12"/>
        <v>0</v>
      </c>
      <c r="N89" s="15">
        <f t="shared" si="13"/>
        <v>0.10572687224669604</v>
      </c>
      <c r="O89" s="15">
        <f t="shared" si="14"/>
        <v>0</v>
      </c>
    </row>
    <row r="90" spans="1:15" outlineLevel="2" x14ac:dyDescent="0.25">
      <c r="A90" s="6" t="s">
        <v>181</v>
      </c>
      <c r="B90" s="6" t="s">
        <v>182</v>
      </c>
      <c r="C90" s="6" t="s">
        <v>191</v>
      </c>
      <c r="D90" s="6" t="s">
        <v>192</v>
      </c>
      <c r="E90" s="17">
        <v>478</v>
      </c>
      <c r="F90" s="17">
        <v>387</v>
      </c>
      <c r="G90" s="17">
        <v>0</v>
      </c>
      <c r="H90" s="17">
        <v>91</v>
      </c>
      <c r="I90" s="17">
        <v>0</v>
      </c>
      <c r="J90" s="17">
        <v>0</v>
      </c>
      <c r="K90" s="15">
        <f t="shared" si="10"/>
        <v>0.80962343096234313</v>
      </c>
      <c r="L90" s="15">
        <f t="shared" si="11"/>
        <v>0</v>
      </c>
      <c r="M90" s="15">
        <f t="shared" si="12"/>
        <v>0.1903765690376569</v>
      </c>
      <c r="N90" s="15">
        <f t="shared" si="13"/>
        <v>0</v>
      </c>
      <c r="O90" s="15">
        <f t="shared" si="14"/>
        <v>0</v>
      </c>
    </row>
    <row r="91" spans="1:15" outlineLevel="2" x14ac:dyDescent="0.25">
      <c r="A91" s="6" t="s">
        <v>181</v>
      </c>
      <c r="B91" s="6" t="s">
        <v>182</v>
      </c>
      <c r="C91" s="6" t="s">
        <v>193</v>
      </c>
      <c r="D91" s="6" t="s">
        <v>194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5">
        <f t="shared" si="10"/>
        <v>0</v>
      </c>
      <c r="L91" s="15">
        <f t="shared" si="11"/>
        <v>0</v>
      </c>
      <c r="M91" s="15">
        <f t="shared" si="12"/>
        <v>0</v>
      </c>
      <c r="N91" s="15">
        <f t="shared" si="13"/>
        <v>0</v>
      </c>
      <c r="O91" s="15">
        <f t="shared" si="14"/>
        <v>0</v>
      </c>
    </row>
    <row r="92" spans="1:15" outlineLevel="2" x14ac:dyDescent="0.25">
      <c r="A92" s="6" t="s">
        <v>181</v>
      </c>
      <c r="B92" s="6" t="s">
        <v>182</v>
      </c>
      <c r="C92" s="6" t="s">
        <v>195</v>
      </c>
      <c r="D92" s="6" t="s">
        <v>196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5">
        <f t="shared" si="10"/>
        <v>0</v>
      </c>
      <c r="L92" s="15">
        <f t="shared" si="11"/>
        <v>0</v>
      </c>
      <c r="M92" s="15">
        <f t="shared" si="12"/>
        <v>0</v>
      </c>
      <c r="N92" s="15">
        <f t="shared" si="13"/>
        <v>0</v>
      </c>
      <c r="O92" s="15">
        <f t="shared" si="14"/>
        <v>0</v>
      </c>
    </row>
    <row r="93" spans="1:15" s="16" customFormat="1" outlineLevel="1" x14ac:dyDescent="0.25">
      <c r="A93" s="26"/>
      <c r="B93" s="26" t="s">
        <v>197</v>
      </c>
      <c r="C93" s="26"/>
      <c r="D93" s="26"/>
      <c r="E93" s="27">
        <f>SUBTOTAL(9,E86:E92)</f>
        <v>845</v>
      </c>
      <c r="F93" s="27">
        <f>SUBTOTAL(9,F86:F92)</f>
        <v>681</v>
      </c>
      <c r="G93" s="27">
        <f>SUBTOTAL(9,G86:G92)</f>
        <v>47</v>
      </c>
      <c r="H93" s="27">
        <f>SUBTOTAL(9,H86:H92)</f>
        <v>93</v>
      </c>
      <c r="I93" s="27">
        <f>SUBTOTAL(9,I86:I92)</f>
        <v>24</v>
      </c>
      <c r="J93" s="27">
        <f>SUBTOTAL(9,J86:J92)</f>
        <v>0</v>
      </c>
      <c r="K93" s="30">
        <f t="shared" si="10"/>
        <v>0.80591715976331357</v>
      </c>
      <c r="L93" s="30">
        <f t="shared" si="11"/>
        <v>5.562130177514793E-2</v>
      </c>
      <c r="M93" s="30">
        <f t="shared" si="12"/>
        <v>0.11005917159763313</v>
      </c>
      <c r="N93" s="30">
        <f t="shared" si="13"/>
        <v>2.8402366863905324E-2</v>
      </c>
      <c r="O93" s="30">
        <f t="shared" si="14"/>
        <v>0</v>
      </c>
    </row>
    <row r="94" spans="1:15" outlineLevel="2" x14ac:dyDescent="0.25">
      <c r="A94" s="6" t="s">
        <v>198</v>
      </c>
      <c r="B94" s="6" t="s">
        <v>199</v>
      </c>
      <c r="C94" s="6" t="s">
        <v>200</v>
      </c>
      <c r="D94" s="6" t="s">
        <v>201</v>
      </c>
      <c r="E94" s="17">
        <v>22112</v>
      </c>
      <c r="F94" s="17">
        <v>17054</v>
      </c>
      <c r="G94" s="17">
        <v>1965</v>
      </c>
      <c r="H94" s="17">
        <v>1813</v>
      </c>
      <c r="I94" s="17">
        <v>1045</v>
      </c>
      <c r="J94" s="17">
        <v>235</v>
      </c>
      <c r="K94" s="15">
        <f t="shared" si="10"/>
        <v>0.77125542691751081</v>
      </c>
      <c r="L94" s="15">
        <f t="shared" si="11"/>
        <v>8.8865774240231551E-2</v>
      </c>
      <c r="M94" s="15">
        <f t="shared" si="12"/>
        <v>8.1991678726483358E-2</v>
      </c>
      <c r="N94" s="15">
        <f t="shared" si="13"/>
        <v>4.7259406657018811E-2</v>
      </c>
      <c r="O94" s="15">
        <f t="shared" si="14"/>
        <v>1.0627713458755426E-2</v>
      </c>
    </row>
    <row r="95" spans="1:15" s="16" customFormat="1" outlineLevel="2" x14ac:dyDescent="0.25">
      <c r="A95" s="6" t="s">
        <v>198</v>
      </c>
      <c r="B95" s="6" t="s">
        <v>199</v>
      </c>
      <c r="C95" s="6" t="s">
        <v>202</v>
      </c>
      <c r="D95" s="6" t="s">
        <v>203</v>
      </c>
      <c r="E95" s="17">
        <v>2861</v>
      </c>
      <c r="F95" s="17">
        <v>2373</v>
      </c>
      <c r="G95" s="17">
        <v>308</v>
      </c>
      <c r="H95" s="17">
        <v>39</v>
      </c>
      <c r="I95" s="17">
        <v>118</v>
      </c>
      <c r="J95" s="17">
        <v>23</v>
      </c>
      <c r="K95" s="15">
        <f t="shared" si="10"/>
        <v>0.82943026913666551</v>
      </c>
      <c r="L95" s="15">
        <f t="shared" si="11"/>
        <v>0.10765466620062915</v>
      </c>
      <c r="M95" s="15">
        <f t="shared" si="12"/>
        <v>1.3631597343586158E-2</v>
      </c>
      <c r="N95" s="15">
        <f t="shared" si="13"/>
        <v>4.1244320167773504E-2</v>
      </c>
      <c r="O95" s="15">
        <f t="shared" si="14"/>
        <v>8.0391471513456825E-3</v>
      </c>
    </row>
    <row r="96" spans="1:15" outlineLevel="2" x14ac:dyDescent="0.25">
      <c r="A96" s="6" t="s">
        <v>198</v>
      </c>
      <c r="B96" s="6" t="s">
        <v>199</v>
      </c>
      <c r="C96" s="6" t="s">
        <v>204</v>
      </c>
      <c r="D96" s="6" t="s">
        <v>205</v>
      </c>
      <c r="E96" s="17">
        <v>6933</v>
      </c>
      <c r="F96" s="17">
        <v>6201</v>
      </c>
      <c r="G96" s="17">
        <v>91</v>
      </c>
      <c r="H96" s="17">
        <v>196</v>
      </c>
      <c r="I96" s="17">
        <v>191</v>
      </c>
      <c r="J96" s="17">
        <v>254</v>
      </c>
      <c r="K96" s="15">
        <f t="shared" si="10"/>
        <v>0.89441800086542622</v>
      </c>
      <c r="L96" s="15">
        <f t="shared" si="11"/>
        <v>1.3125631039953845E-2</v>
      </c>
      <c r="M96" s="15">
        <f t="shared" si="12"/>
        <v>2.8270589932208278E-2</v>
      </c>
      <c r="N96" s="15">
        <f t="shared" si="13"/>
        <v>2.7549401413529497E-2</v>
      </c>
      <c r="O96" s="15">
        <f t="shared" si="14"/>
        <v>3.6636376748882156E-2</v>
      </c>
    </row>
    <row r="97" spans="1:15" outlineLevel="2" x14ac:dyDescent="0.25">
      <c r="A97" s="6" t="s">
        <v>198</v>
      </c>
      <c r="B97" s="6" t="s">
        <v>199</v>
      </c>
      <c r="C97" s="6" t="s">
        <v>206</v>
      </c>
      <c r="D97" s="6" t="s">
        <v>207</v>
      </c>
      <c r="E97" s="17">
        <v>4582</v>
      </c>
      <c r="F97" s="17">
        <v>2893</v>
      </c>
      <c r="G97" s="17">
        <v>743</v>
      </c>
      <c r="H97" s="17">
        <v>598</v>
      </c>
      <c r="I97" s="17">
        <v>323</v>
      </c>
      <c r="J97" s="17">
        <v>25</v>
      </c>
      <c r="K97" s="15">
        <f t="shared" si="10"/>
        <v>0.63138367525098216</v>
      </c>
      <c r="L97" s="15">
        <f t="shared" si="11"/>
        <v>0.16215626364033173</v>
      </c>
      <c r="M97" s="15">
        <f t="shared" si="12"/>
        <v>0.13051069402007856</v>
      </c>
      <c r="N97" s="15">
        <f t="shared" si="13"/>
        <v>7.04932343954605E-2</v>
      </c>
      <c r="O97" s="15">
        <f t="shared" si="14"/>
        <v>5.4561326931470977E-3</v>
      </c>
    </row>
    <row r="98" spans="1:15" outlineLevel="2" x14ac:dyDescent="0.25">
      <c r="A98" s="6" t="s">
        <v>198</v>
      </c>
      <c r="B98" s="6" t="s">
        <v>199</v>
      </c>
      <c r="C98" s="6" t="s">
        <v>208</v>
      </c>
      <c r="D98" s="6" t="s">
        <v>209</v>
      </c>
      <c r="E98" s="17">
        <v>22729</v>
      </c>
      <c r="F98" s="17">
        <v>15886</v>
      </c>
      <c r="G98" s="17">
        <v>2220</v>
      </c>
      <c r="H98" s="17">
        <v>2135</v>
      </c>
      <c r="I98" s="17">
        <v>1753</v>
      </c>
      <c r="J98" s="17">
        <v>735</v>
      </c>
      <c r="K98" s="15">
        <f t="shared" si="10"/>
        <v>0.69893088125302472</v>
      </c>
      <c r="L98" s="15">
        <f t="shared" si="11"/>
        <v>9.76725768841568E-2</v>
      </c>
      <c r="M98" s="15">
        <f t="shared" si="12"/>
        <v>9.3932861102556206E-2</v>
      </c>
      <c r="N98" s="15">
        <f t="shared" si="13"/>
        <v>7.712613841348058E-2</v>
      </c>
      <c r="O98" s="15">
        <f t="shared" si="14"/>
        <v>3.2337542346781642E-2</v>
      </c>
    </row>
    <row r="99" spans="1:15" outlineLevel="2" x14ac:dyDescent="0.25">
      <c r="A99" s="6" t="s">
        <v>198</v>
      </c>
      <c r="B99" s="6" t="s">
        <v>199</v>
      </c>
      <c r="C99" s="6" t="s">
        <v>210</v>
      </c>
      <c r="D99" s="6" t="s">
        <v>211</v>
      </c>
      <c r="E99" s="17">
        <v>4185</v>
      </c>
      <c r="F99" s="17">
        <v>3884</v>
      </c>
      <c r="G99" s="17">
        <v>145</v>
      </c>
      <c r="H99" s="17">
        <v>98</v>
      </c>
      <c r="I99" s="17">
        <v>58</v>
      </c>
      <c r="J99" s="17">
        <v>0</v>
      </c>
      <c r="K99" s="15">
        <f t="shared" si="10"/>
        <v>0.92807646356033457</v>
      </c>
      <c r="L99" s="15">
        <f t="shared" si="11"/>
        <v>3.4647550776583033E-2</v>
      </c>
      <c r="M99" s="15">
        <f t="shared" si="12"/>
        <v>2.3416965352449224E-2</v>
      </c>
      <c r="N99" s="15">
        <f t="shared" si="13"/>
        <v>1.3859020310633213E-2</v>
      </c>
      <c r="O99" s="15">
        <f t="shared" si="14"/>
        <v>0</v>
      </c>
    </row>
    <row r="100" spans="1:15" s="16" customFormat="1" outlineLevel="2" x14ac:dyDescent="0.25">
      <c r="A100" s="6" t="s">
        <v>198</v>
      </c>
      <c r="B100" s="6" t="s">
        <v>199</v>
      </c>
      <c r="C100" s="6" t="s">
        <v>212</v>
      </c>
      <c r="D100" s="6" t="s">
        <v>213</v>
      </c>
      <c r="E100" s="17">
        <v>672</v>
      </c>
      <c r="F100" s="17">
        <v>609</v>
      </c>
      <c r="G100" s="17">
        <v>63</v>
      </c>
      <c r="H100" s="17">
        <v>0</v>
      </c>
      <c r="I100" s="17">
        <v>0</v>
      </c>
      <c r="J100" s="17">
        <v>0</v>
      </c>
      <c r="K100" s="15">
        <f t="shared" si="10"/>
        <v>0.90625</v>
      </c>
      <c r="L100" s="15">
        <f t="shared" si="11"/>
        <v>9.375E-2</v>
      </c>
      <c r="M100" s="15">
        <f t="shared" si="12"/>
        <v>0</v>
      </c>
      <c r="N100" s="15">
        <f t="shared" si="13"/>
        <v>0</v>
      </c>
      <c r="O100" s="15">
        <f t="shared" si="14"/>
        <v>0</v>
      </c>
    </row>
    <row r="101" spans="1:15" outlineLevel="2" x14ac:dyDescent="0.25">
      <c r="A101" s="6" t="s">
        <v>198</v>
      </c>
      <c r="B101" s="6" t="s">
        <v>199</v>
      </c>
      <c r="C101" s="6" t="s">
        <v>214</v>
      </c>
      <c r="D101" s="6" t="s">
        <v>215</v>
      </c>
      <c r="E101" s="17">
        <v>280</v>
      </c>
      <c r="F101" s="17">
        <v>35</v>
      </c>
      <c r="G101" s="17">
        <v>126</v>
      </c>
      <c r="H101" s="17">
        <v>63</v>
      </c>
      <c r="I101" s="17">
        <v>56</v>
      </c>
      <c r="J101" s="17">
        <v>0</v>
      </c>
      <c r="K101" s="15">
        <f t="shared" si="10"/>
        <v>0.125</v>
      </c>
      <c r="L101" s="15">
        <f t="shared" si="11"/>
        <v>0.45</v>
      </c>
      <c r="M101" s="15">
        <f t="shared" si="12"/>
        <v>0.22500000000000001</v>
      </c>
      <c r="N101" s="15">
        <f t="shared" si="13"/>
        <v>0.2</v>
      </c>
      <c r="O101" s="15">
        <f t="shared" si="14"/>
        <v>0</v>
      </c>
    </row>
    <row r="102" spans="1:15" outlineLevel="2" x14ac:dyDescent="0.25">
      <c r="A102" s="6" t="s">
        <v>198</v>
      </c>
      <c r="B102" s="6" t="s">
        <v>199</v>
      </c>
      <c r="C102" s="6" t="s">
        <v>216</v>
      </c>
      <c r="D102" s="6" t="s">
        <v>217</v>
      </c>
      <c r="E102" s="17">
        <v>20</v>
      </c>
      <c r="F102" s="17">
        <v>1</v>
      </c>
      <c r="G102" s="17">
        <v>7</v>
      </c>
      <c r="H102" s="17">
        <v>7</v>
      </c>
      <c r="I102" s="17">
        <v>5</v>
      </c>
      <c r="J102" s="17">
        <v>0</v>
      </c>
      <c r="K102" s="15">
        <f t="shared" si="10"/>
        <v>0.05</v>
      </c>
      <c r="L102" s="15">
        <f t="shared" si="11"/>
        <v>0.35</v>
      </c>
      <c r="M102" s="15">
        <f t="shared" si="12"/>
        <v>0.35</v>
      </c>
      <c r="N102" s="15">
        <f t="shared" si="13"/>
        <v>0.25</v>
      </c>
      <c r="O102" s="15">
        <f t="shared" si="14"/>
        <v>0</v>
      </c>
    </row>
    <row r="103" spans="1:15" outlineLevel="2" x14ac:dyDescent="0.25">
      <c r="A103" s="6" t="s">
        <v>198</v>
      </c>
      <c r="B103" s="6" t="s">
        <v>199</v>
      </c>
      <c r="C103" s="6" t="s">
        <v>218</v>
      </c>
      <c r="D103" s="6" t="s">
        <v>219</v>
      </c>
      <c r="E103" s="17">
        <v>6489</v>
      </c>
      <c r="F103" s="17">
        <v>2428</v>
      </c>
      <c r="G103" s="17">
        <v>1771</v>
      </c>
      <c r="H103" s="17">
        <v>1160</v>
      </c>
      <c r="I103" s="17">
        <v>1130</v>
      </c>
      <c r="J103" s="17">
        <v>0</v>
      </c>
      <c r="K103" s="15">
        <f t="shared" si="10"/>
        <v>0.37417167514254895</v>
      </c>
      <c r="L103" s="15">
        <f t="shared" si="11"/>
        <v>0.27292340884573896</v>
      </c>
      <c r="M103" s="15">
        <f t="shared" si="12"/>
        <v>0.17876406225920788</v>
      </c>
      <c r="N103" s="15">
        <f t="shared" si="13"/>
        <v>0.17414085375250424</v>
      </c>
      <c r="O103" s="15">
        <f t="shared" si="14"/>
        <v>0</v>
      </c>
    </row>
    <row r="104" spans="1:15" outlineLevel="2" x14ac:dyDescent="0.25">
      <c r="A104" s="6" t="s">
        <v>198</v>
      </c>
      <c r="B104" s="6" t="s">
        <v>199</v>
      </c>
      <c r="C104" s="6" t="s">
        <v>220</v>
      </c>
      <c r="D104" s="6" t="s">
        <v>221</v>
      </c>
      <c r="E104" s="17">
        <v>1753</v>
      </c>
      <c r="F104" s="17">
        <v>1464</v>
      </c>
      <c r="G104" s="17">
        <v>88</v>
      </c>
      <c r="H104" s="17">
        <v>181</v>
      </c>
      <c r="I104" s="17">
        <v>20</v>
      </c>
      <c r="J104" s="17">
        <v>0</v>
      </c>
      <c r="K104" s="15">
        <f t="shared" si="10"/>
        <v>0.83513976041072446</v>
      </c>
      <c r="L104" s="15">
        <f t="shared" si="11"/>
        <v>5.0199657729606391E-2</v>
      </c>
      <c r="M104" s="15">
        <f t="shared" si="12"/>
        <v>0.10325156873930405</v>
      </c>
      <c r="N104" s="15">
        <f t="shared" si="13"/>
        <v>1.1409013120365089E-2</v>
      </c>
      <c r="O104" s="15">
        <f t="shared" si="14"/>
        <v>0</v>
      </c>
    </row>
    <row r="105" spans="1:15" outlineLevel="2" x14ac:dyDescent="0.25">
      <c r="A105" s="6" t="s">
        <v>198</v>
      </c>
      <c r="B105" s="6" t="s">
        <v>199</v>
      </c>
      <c r="C105" s="6" t="s">
        <v>222</v>
      </c>
      <c r="D105" s="6" t="s">
        <v>223</v>
      </c>
      <c r="E105" s="17">
        <v>1282</v>
      </c>
      <c r="F105" s="17">
        <v>330</v>
      </c>
      <c r="G105" s="17">
        <v>213</v>
      </c>
      <c r="H105" s="17">
        <v>401</v>
      </c>
      <c r="I105" s="17">
        <v>208</v>
      </c>
      <c r="J105" s="17">
        <v>130</v>
      </c>
      <c r="K105" s="15">
        <f t="shared" si="10"/>
        <v>0.25741029641185648</v>
      </c>
      <c r="L105" s="15">
        <f t="shared" si="11"/>
        <v>0.16614664586583464</v>
      </c>
      <c r="M105" s="15">
        <f t="shared" si="12"/>
        <v>0.31279251170046801</v>
      </c>
      <c r="N105" s="15">
        <f t="shared" si="13"/>
        <v>0.16224648985959439</v>
      </c>
      <c r="O105" s="15">
        <f t="shared" si="14"/>
        <v>0.10140405616224649</v>
      </c>
    </row>
    <row r="106" spans="1:15" outlineLevel="2" x14ac:dyDescent="0.25">
      <c r="A106" s="6" t="s">
        <v>198</v>
      </c>
      <c r="B106" s="6" t="s">
        <v>199</v>
      </c>
      <c r="C106" s="6" t="s">
        <v>224</v>
      </c>
      <c r="D106" s="6" t="s">
        <v>225</v>
      </c>
      <c r="E106" s="17">
        <v>1849</v>
      </c>
      <c r="F106" s="17">
        <v>660</v>
      </c>
      <c r="G106" s="17">
        <v>359</v>
      </c>
      <c r="H106" s="17">
        <v>391</v>
      </c>
      <c r="I106" s="17">
        <v>326</v>
      </c>
      <c r="J106" s="17">
        <v>113</v>
      </c>
      <c r="K106" s="15">
        <f t="shared" si="10"/>
        <v>0.35694970254191455</v>
      </c>
      <c r="L106" s="15">
        <f t="shared" si="11"/>
        <v>0.19415900486749593</v>
      </c>
      <c r="M106" s="15">
        <f t="shared" si="12"/>
        <v>0.21146565711195239</v>
      </c>
      <c r="N106" s="15">
        <f t="shared" si="13"/>
        <v>0.17631151974040021</v>
      </c>
      <c r="O106" s="15">
        <f t="shared" si="14"/>
        <v>6.1114115738236885E-2</v>
      </c>
    </row>
    <row r="107" spans="1:15" s="16" customFormat="1" outlineLevel="2" x14ac:dyDescent="0.25">
      <c r="A107" s="6" t="s">
        <v>198</v>
      </c>
      <c r="B107" s="6" t="s">
        <v>199</v>
      </c>
      <c r="C107" s="6" t="s">
        <v>226</v>
      </c>
      <c r="D107" s="6" t="s">
        <v>227</v>
      </c>
      <c r="E107" s="17">
        <v>519</v>
      </c>
      <c r="F107" s="17">
        <v>128</v>
      </c>
      <c r="G107" s="17">
        <v>117</v>
      </c>
      <c r="H107" s="17">
        <v>156</v>
      </c>
      <c r="I107" s="17">
        <v>90</v>
      </c>
      <c r="J107" s="17">
        <v>28</v>
      </c>
      <c r="K107" s="15">
        <f t="shared" si="10"/>
        <v>0.2466281310211946</v>
      </c>
      <c r="L107" s="15">
        <f t="shared" si="11"/>
        <v>0.22543352601156069</v>
      </c>
      <c r="M107" s="15">
        <f t="shared" si="12"/>
        <v>0.30057803468208094</v>
      </c>
      <c r="N107" s="15">
        <f t="shared" si="13"/>
        <v>0.17341040462427745</v>
      </c>
      <c r="O107" s="15">
        <f t="shared" si="14"/>
        <v>5.3949903660886318E-2</v>
      </c>
    </row>
    <row r="108" spans="1:15" outlineLevel="2" x14ac:dyDescent="0.25">
      <c r="A108" s="6" t="s">
        <v>198</v>
      </c>
      <c r="B108" s="6" t="s">
        <v>199</v>
      </c>
      <c r="C108" s="6" t="s">
        <v>228</v>
      </c>
      <c r="D108" s="6" t="s">
        <v>229</v>
      </c>
      <c r="E108" s="17">
        <v>516</v>
      </c>
      <c r="F108" s="17">
        <v>106</v>
      </c>
      <c r="G108" s="17">
        <v>179</v>
      </c>
      <c r="H108" s="17">
        <v>136</v>
      </c>
      <c r="I108" s="17">
        <v>77</v>
      </c>
      <c r="J108" s="17">
        <v>18</v>
      </c>
      <c r="K108" s="15">
        <f t="shared" si="10"/>
        <v>0.20542635658914729</v>
      </c>
      <c r="L108" s="15">
        <f t="shared" si="11"/>
        <v>0.34689922480620156</v>
      </c>
      <c r="M108" s="15">
        <f t="shared" si="12"/>
        <v>0.26356589147286824</v>
      </c>
      <c r="N108" s="15">
        <f t="shared" si="13"/>
        <v>0.14922480620155038</v>
      </c>
      <c r="O108" s="15">
        <f t="shared" si="14"/>
        <v>3.4883720930232558E-2</v>
      </c>
    </row>
    <row r="109" spans="1:15" s="16" customFormat="1" outlineLevel="1" x14ac:dyDescent="0.25">
      <c r="A109" s="26"/>
      <c r="B109" s="26" t="s">
        <v>230</v>
      </c>
      <c r="C109" s="26"/>
      <c r="D109" s="26"/>
      <c r="E109" s="27">
        <f>SUBTOTAL(9,E94:E108)</f>
        <v>76782</v>
      </c>
      <c r="F109" s="27">
        <f>SUBTOTAL(9,F94:F108)</f>
        <v>54052</v>
      </c>
      <c r="G109" s="27">
        <f>SUBTOTAL(9,G94:G108)</f>
        <v>8395</v>
      </c>
      <c r="H109" s="27">
        <f>SUBTOTAL(9,H94:H108)</f>
        <v>7374</v>
      </c>
      <c r="I109" s="27">
        <f>SUBTOTAL(9,I94:I108)</f>
        <v>5400</v>
      </c>
      <c r="J109" s="27">
        <f>SUBTOTAL(9,J94:J108)</f>
        <v>1561</v>
      </c>
      <c r="K109" s="30">
        <f t="shared" si="10"/>
        <v>0.70396707561668104</v>
      </c>
      <c r="L109" s="30">
        <f t="shared" si="11"/>
        <v>0.10933552134614884</v>
      </c>
      <c r="M109" s="30">
        <f t="shared" si="12"/>
        <v>9.6038133937641629E-2</v>
      </c>
      <c r="N109" s="30">
        <f t="shared" si="13"/>
        <v>7.032898335547394E-2</v>
      </c>
      <c r="O109" s="30">
        <f t="shared" si="14"/>
        <v>2.0330285744054596E-2</v>
      </c>
    </row>
    <row r="110" spans="1:15" outlineLevel="2" x14ac:dyDescent="0.25">
      <c r="A110" s="6" t="s">
        <v>231</v>
      </c>
      <c r="B110" s="6" t="s">
        <v>232</v>
      </c>
      <c r="C110" s="6" t="s">
        <v>233</v>
      </c>
      <c r="D110" s="6" t="s">
        <v>232</v>
      </c>
      <c r="E110" s="17">
        <v>869</v>
      </c>
      <c r="F110" s="17">
        <v>751</v>
      </c>
      <c r="G110" s="17">
        <v>56</v>
      </c>
      <c r="H110" s="17">
        <v>29</v>
      </c>
      <c r="I110" s="17">
        <v>20</v>
      </c>
      <c r="J110" s="17">
        <v>13</v>
      </c>
      <c r="K110" s="15">
        <f t="shared" si="10"/>
        <v>0.86421173762945913</v>
      </c>
      <c r="L110" s="15">
        <f t="shared" si="11"/>
        <v>6.4441887226697359E-2</v>
      </c>
      <c r="M110" s="15">
        <f t="shared" si="12"/>
        <v>3.3371691599539698E-2</v>
      </c>
      <c r="N110" s="15">
        <f t="shared" si="13"/>
        <v>2.3014959723820484E-2</v>
      </c>
      <c r="O110" s="15">
        <f t="shared" si="14"/>
        <v>1.4959723820483314E-2</v>
      </c>
    </row>
    <row r="111" spans="1:15" outlineLevel="2" x14ac:dyDescent="0.25">
      <c r="A111" s="6" t="s">
        <v>231</v>
      </c>
      <c r="B111" s="6" t="s">
        <v>232</v>
      </c>
      <c r="C111" s="6" t="s">
        <v>234</v>
      </c>
      <c r="D111" s="6" t="s">
        <v>235</v>
      </c>
      <c r="E111" s="17">
        <v>47</v>
      </c>
      <c r="F111" s="17">
        <v>5</v>
      </c>
      <c r="G111" s="17">
        <v>0</v>
      </c>
      <c r="H111" s="17">
        <v>0</v>
      </c>
      <c r="I111" s="17">
        <v>42</v>
      </c>
      <c r="J111" s="17">
        <v>0</v>
      </c>
      <c r="K111" s="15">
        <f t="shared" si="10"/>
        <v>0.10638297872340426</v>
      </c>
      <c r="L111" s="15">
        <f t="shared" si="11"/>
        <v>0</v>
      </c>
      <c r="M111" s="15">
        <f t="shared" si="12"/>
        <v>0</v>
      </c>
      <c r="N111" s="15">
        <f t="shared" si="13"/>
        <v>0.8936170212765957</v>
      </c>
      <c r="O111" s="15">
        <f t="shared" si="14"/>
        <v>0</v>
      </c>
    </row>
    <row r="112" spans="1:15" outlineLevel="2" x14ac:dyDescent="0.25">
      <c r="A112" s="6" t="s">
        <v>231</v>
      </c>
      <c r="B112" s="6" t="s">
        <v>232</v>
      </c>
      <c r="C112" s="6" t="s">
        <v>236</v>
      </c>
      <c r="D112" s="6" t="s">
        <v>237</v>
      </c>
      <c r="E112" s="17">
        <v>197</v>
      </c>
      <c r="F112" s="17">
        <v>84</v>
      </c>
      <c r="G112" s="17">
        <v>21</v>
      </c>
      <c r="H112" s="17">
        <v>73</v>
      </c>
      <c r="I112" s="17">
        <v>19</v>
      </c>
      <c r="J112" s="17">
        <v>0</v>
      </c>
      <c r="K112" s="15">
        <f t="shared" si="10"/>
        <v>0.42639593908629442</v>
      </c>
      <c r="L112" s="15">
        <f t="shared" si="11"/>
        <v>0.1065989847715736</v>
      </c>
      <c r="M112" s="15">
        <f t="shared" si="12"/>
        <v>0.37055837563451777</v>
      </c>
      <c r="N112" s="15">
        <f t="shared" si="13"/>
        <v>9.6446700507614211E-2</v>
      </c>
      <c r="O112" s="15">
        <f t="shared" si="14"/>
        <v>0</v>
      </c>
    </row>
    <row r="113" spans="1:15" outlineLevel="2" x14ac:dyDescent="0.25">
      <c r="A113" s="6" t="s">
        <v>231</v>
      </c>
      <c r="B113" s="6" t="s">
        <v>232</v>
      </c>
      <c r="C113" s="6" t="s">
        <v>238</v>
      </c>
      <c r="D113" s="6" t="s">
        <v>239</v>
      </c>
      <c r="E113" s="17">
        <v>621</v>
      </c>
      <c r="F113" s="17">
        <v>236</v>
      </c>
      <c r="G113" s="17">
        <v>190</v>
      </c>
      <c r="H113" s="17">
        <v>132</v>
      </c>
      <c r="I113" s="17">
        <v>41</v>
      </c>
      <c r="J113" s="17">
        <v>22</v>
      </c>
      <c r="K113" s="15">
        <f t="shared" si="10"/>
        <v>0.38003220611916266</v>
      </c>
      <c r="L113" s="15">
        <f t="shared" si="11"/>
        <v>0.30595813204508859</v>
      </c>
      <c r="M113" s="15">
        <f t="shared" si="12"/>
        <v>0.21256038647342995</v>
      </c>
      <c r="N113" s="15">
        <f t="shared" si="13"/>
        <v>6.602254428341385E-2</v>
      </c>
      <c r="O113" s="15">
        <f t="shared" si="14"/>
        <v>3.542673107890499E-2</v>
      </c>
    </row>
    <row r="114" spans="1:15" s="16" customFormat="1" outlineLevel="2" x14ac:dyDescent="0.25">
      <c r="A114" s="6" t="s">
        <v>231</v>
      </c>
      <c r="B114" s="6" t="s">
        <v>232</v>
      </c>
      <c r="C114" s="6" t="s">
        <v>240</v>
      </c>
      <c r="D114" s="6" t="s">
        <v>241</v>
      </c>
      <c r="E114" s="17">
        <v>1127</v>
      </c>
      <c r="F114" s="17">
        <v>973</v>
      </c>
      <c r="G114" s="17">
        <v>14</v>
      </c>
      <c r="H114" s="17">
        <v>92</v>
      </c>
      <c r="I114" s="17">
        <v>4</v>
      </c>
      <c r="J114" s="17">
        <v>44</v>
      </c>
      <c r="K114" s="15">
        <f t="shared" si="10"/>
        <v>0.86335403726708071</v>
      </c>
      <c r="L114" s="15">
        <f t="shared" si="11"/>
        <v>1.2422360248447204E-2</v>
      </c>
      <c r="M114" s="15">
        <f t="shared" si="12"/>
        <v>8.1632653061224483E-2</v>
      </c>
      <c r="N114" s="15">
        <f t="shared" si="13"/>
        <v>3.5492457852706301E-3</v>
      </c>
      <c r="O114" s="15">
        <f t="shared" si="14"/>
        <v>3.9041703637976932E-2</v>
      </c>
    </row>
    <row r="115" spans="1:15" outlineLevel="2" x14ac:dyDescent="0.25">
      <c r="A115" s="6" t="s">
        <v>231</v>
      </c>
      <c r="B115" s="6" t="s">
        <v>232</v>
      </c>
      <c r="C115" s="6" t="s">
        <v>242</v>
      </c>
      <c r="D115" s="6" t="s">
        <v>243</v>
      </c>
      <c r="E115" s="17">
        <v>44</v>
      </c>
      <c r="F115" s="17">
        <v>44</v>
      </c>
      <c r="G115" s="17">
        <v>0</v>
      </c>
      <c r="H115" s="17">
        <v>0</v>
      </c>
      <c r="I115" s="17">
        <v>0</v>
      </c>
      <c r="J115" s="17">
        <v>0</v>
      </c>
      <c r="K115" s="15">
        <f t="shared" si="10"/>
        <v>1</v>
      </c>
      <c r="L115" s="15">
        <f t="shared" si="11"/>
        <v>0</v>
      </c>
      <c r="M115" s="15">
        <f t="shared" si="12"/>
        <v>0</v>
      </c>
      <c r="N115" s="15">
        <f t="shared" si="13"/>
        <v>0</v>
      </c>
      <c r="O115" s="15">
        <f t="shared" si="14"/>
        <v>0</v>
      </c>
    </row>
    <row r="116" spans="1:15" outlineLevel="2" x14ac:dyDescent="0.25">
      <c r="A116" s="6" t="s">
        <v>231</v>
      </c>
      <c r="B116" s="6" t="s">
        <v>232</v>
      </c>
      <c r="C116" s="6" t="s">
        <v>244</v>
      </c>
      <c r="D116" s="6" t="s">
        <v>245</v>
      </c>
      <c r="E116" s="17">
        <v>15</v>
      </c>
      <c r="F116" s="17">
        <v>7</v>
      </c>
      <c r="G116" s="17">
        <v>8</v>
      </c>
      <c r="H116" s="17">
        <v>0</v>
      </c>
      <c r="I116" s="17">
        <v>0</v>
      </c>
      <c r="J116" s="17">
        <v>0</v>
      </c>
      <c r="K116" s="15">
        <f t="shared" si="10"/>
        <v>0.46666666666666667</v>
      </c>
      <c r="L116" s="15">
        <f t="shared" si="11"/>
        <v>0.53333333333333333</v>
      </c>
      <c r="M116" s="15">
        <f t="shared" si="12"/>
        <v>0</v>
      </c>
      <c r="N116" s="15">
        <f t="shared" si="13"/>
        <v>0</v>
      </c>
      <c r="O116" s="15">
        <f t="shared" si="14"/>
        <v>0</v>
      </c>
    </row>
    <row r="117" spans="1:15" s="16" customFormat="1" outlineLevel="1" x14ac:dyDescent="0.25">
      <c r="A117" s="26"/>
      <c r="B117" s="26" t="s">
        <v>246</v>
      </c>
      <c r="C117" s="26"/>
      <c r="D117" s="26"/>
      <c r="E117" s="27">
        <f>SUBTOTAL(9,E110:E116)</f>
        <v>2920</v>
      </c>
      <c r="F117" s="27">
        <f>SUBTOTAL(9,F110:F116)</f>
        <v>2100</v>
      </c>
      <c r="G117" s="27">
        <f>SUBTOTAL(9,G110:G116)</f>
        <v>289</v>
      </c>
      <c r="H117" s="27">
        <f>SUBTOTAL(9,H110:H116)</f>
        <v>326</v>
      </c>
      <c r="I117" s="27">
        <f>SUBTOTAL(9,I110:I116)</f>
        <v>126</v>
      </c>
      <c r="J117" s="27">
        <f>SUBTOTAL(9,J110:J116)</f>
        <v>79</v>
      </c>
      <c r="K117" s="30">
        <f t="shared" si="10"/>
        <v>0.71917808219178081</v>
      </c>
      <c r="L117" s="30">
        <f t="shared" si="11"/>
        <v>9.8972602739726023E-2</v>
      </c>
      <c r="M117" s="30">
        <f t="shared" si="12"/>
        <v>0.11164383561643836</v>
      </c>
      <c r="N117" s="30">
        <f t="shared" si="13"/>
        <v>4.3150684931506852E-2</v>
      </c>
      <c r="O117" s="30">
        <f t="shared" si="14"/>
        <v>2.7054794520547945E-2</v>
      </c>
    </row>
    <row r="118" spans="1:15" outlineLevel="2" x14ac:dyDescent="0.25">
      <c r="A118" s="6" t="s">
        <v>247</v>
      </c>
      <c r="B118" s="6" t="s">
        <v>248</v>
      </c>
      <c r="C118" s="6" t="s">
        <v>249</v>
      </c>
      <c r="D118" s="6" t="s">
        <v>248</v>
      </c>
      <c r="E118" s="17">
        <v>10405</v>
      </c>
      <c r="F118" s="17">
        <v>9244</v>
      </c>
      <c r="G118" s="17">
        <v>538</v>
      </c>
      <c r="H118" s="17">
        <v>308</v>
      </c>
      <c r="I118" s="17">
        <v>301</v>
      </c>
      <c r="J118" s="17">
        <v>14</v>
      </c>
      <c r="K118" s="15">
        <f t="shared" si="10"/>
        <v>0.88841902931283034</v>
      </c>
      <c r="L118" s="15">
        <f t="shared" si="11"/>
        <v>5.1705910619894282E-2</v>
      </c>
      <c r="M118" s="15">
        <f t="shared" si="12"/>
        <v>2.960115329168669E-2</v>
      </c>
      <c r="N118" s="15">
        <f t="shared" si="13"/>
        <v>2.8928399807784718E-2</v>
      </c>
      <c r="O118" s="15">
        <f t="shared" si="14"/>
        <v>1.3455069678039405E-3</v>
      </c>
    </row>
    <row r="119" spans="1:15" outlineLevel="2" x14ac:dyDescent="0.25">
      <c r="A119" s="6" t="s">
        <v>247</v>
      </c>
      <c r="B119" s="6" t="s">
        <v>248</v>
      </c>
      <c r="C119" s="6" t="s">
        <v>250</v>
      </c>
      <c r="D119" s="6" t="s">
        <v>251</v>
      </c>
      <c r="E119" s="17">
        <v>287</v>
      </c>
      <c r="F119" s="17">
        <v>214</v>
      </c>
      <c r="G119" s="17">
        <v>0</v>
      </c>
      <c r="H119" s="17">
        <v>20</v>
      </c>
      <c r="I119" s="17">
        <v>53</v>
      </c>
      <c r="J119" s="17">
        <v>0</v>
      </c>
      <c r="K119" s="15">
        <f t="shared" si="10"/>
        <v>0.74564459930313587</v>
      </c>
      <c r="L119" s="15">
        <f t="shared" si="11"/>
        <v>0</v>
      </c>
      <c r="M119" s="15">
        <f t="shared" si="12"/>
        <v>6.968641114982578E-2</v>
      </c>
      <c r="N119" s="15">
        <f t="shared" si="13"/>
        <v>0.18466898954703834</v>
      </c>
      <c r="O119" s="15">
        <f t="shared" si="14"/>
        <v>0</v>
      </c>
    </row>
    <row r="120" spans="1:15" outlineLevel="2" x14ac:dyDescent="0.25">
      <c r="A120" s="6" t="s">
        <v>247</v>
      </c>
      <c r="B120" s="6" t="s">
        <v>248</v>
      </c>
      <c r="C120" s="6" t="s">
        <v>252</v>
      </c>
      <c r="D120" s="6" t="s">
        <v>253</v>
      </c>
      <c r="E120" s="17">
        <v>111</v>
      </c>
      <c r="F120" s="17">
        <v>83</v>
      </c>
      <c r="G120" s="17">
        <v>0</v>
      </c>
      <c r="H120" s="17">
        <v>14</v>
      </c>
      <c r="I120" s="17">
        <v>14</v>
      </c>
      <c r="J120" s="17">
        <v>0</v>
      </c>
      <c r="K120" s="15">
        <f t="shared" si="10"/>
        <v>0.74774774774774777</v>
      </c>
      <c r="L120" s="15">
        <f t="shared" si="11"/>
        <v>0</v>
      </c>
      <c r="M120" s="15">
        <f t="shared" si="12"/>
        <v>0.12612612612612611</v>
      </c>
      <c r="N120" s="15">
        <f t="shared" si="13"/>
        <v>0.12612612612612611</v>
      </c>
      <c r="O120" s="15">
        <f t="shared" si="14"/>
        <v>0</v>
      </c>
    </row>
    <row r="121" spans="1:15" outlineLevel="2" x14ac:dyDescent="0.25">
      <c r="A121" s="6" t="s">
        <v>247</v>
      </c>
      <c r="B121" s="6" t="s">
        <v>248</v>
      </c>
      <c r="C121" s="6" t="s">
        <v>254</v>
      </c>
      <c r="D121" s="6" t="s">
        <v>255</v>
      </c>
      <c r="E121" s="17">
        <v>1148</v>
      </c>
      <c r="F121" s="17">
        <v>808</v>
      </c>
      <c r="G121" s="17">
        <v>112</v>
      </c>
      <c r="H121" s="17">
        <v>105</v>
      </c>
      <c r="I121" s="17">
        <v>103</v>
      </c>
      <c r="J121" s="17">
        <v>20</v>
      </c>
      <c r="K121" s="15">
        <f t="shared" si="10"/>
        <v>0.70383275261324041</v>
      </c>
      <c r="L121" s="15">
        <f t="shared" si="11"/>
        <v>9.7560975609756101E-2</v>
      </c>
      <c r="M121" s="15">
        <f t="shared" si="12"/>
        <v>9.1463414634146339E-2</v>
      </c>
      <c r="N121" s="15">
        <f t="shared" si="13"/>
        <v>8.9721254355400695E-2</v>
      </c>
      <c r="O121" s="15">
        <f t="shared" si="14"/>
        <v>1.7421602787456445E-2</v>
      </c>
    </row>
    <row r="122" spans="1:15" outlineLevel="2" x14ac:dyDescent="0.25">
      <c r="A122" s="6" t="s">
        <v>247</v>
      </c>
      <c r="B122" s="6" t="s">
        <v>248</v>
      </c>
      <c r="C122" s="6" t="s">
        <v>256</v>
      </c>
      <c r="D122" s="6" t="s">
        <v>257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5">
        <f t="shared" si="10"/>
        <v>0</v>
      </c>
      <c r="L122" s="15">
        <f t="shared" si="11"/>
        <v>0</v>
      </c>
      <c r="M122" s="15">
        <f t="shared" si="12"/>
        <v>0</v>
      </c>
      <c r="N122" s="15">
        <f t="shared" si="13"/>
        <v>0</v>
      </c>
      <c r="O122" s="15">
        <f t="shared" si="14"/>
        <v>0</v>
      </c>
    </row>
    <row r="123" spans="1:15" s="16" customFormat="1" outlineLevel="2" x14ac:dyDescent="0.25">
      <c r="A123" s="6" t="s">
        <v>247</v>
      </c>
      <c r="B123" s="6" t="s">
        <v>248</v>
      </c>
      <c r="C123" s="6" t="s">
        <v>258</v>
      </c>
      <c r="D123" s="6" t="s">
        <v>100</v>
      </c>
      <c r="E123" s="17">
        <v>294</v>
      </c>
      <c r="F123" s="17">
        <v>266</v>
      </c>
      <c r="G123" s="17">
        <v>14</v>
      </c>
      <c r="H123" s="17">
        <v>8</v>
      </c>
      <c r="I123" s="17">
        <v>0</v>
      </c>
      <c r="J123" s="17">
        <v>6</v>
      </c>
      <c r="K123" s="15">
        <f t="shared" si="10"/>
        <v>0.90476190476190477</v>
      </c>
      <c r="L123" s="15">
        <f t="shared" si="11"/>
        <v>4.7619047619047616E-2</v>
      </c>
      <c r="M123" s="15">
        <f t="shared" si="12"/>
        <v>2.7210884353741496E-2</v>
      </c>
      <c r="N123" s="15">
        <f t="shared" si="13"/>
        <v>0</v>
      </c>
      <c r="O123" s="15">
        <f t="shared" si="14"/>
        <v>2.0408163265306121E-2</v>
      </c>
    </row>
    <row r="124" spans="1:15" outlineLevel="2" x14ac:dyDescent="0.25">
      <c r="A124" s="6" t="s">
        <v>247</v>
      </c>
      <c r="B124" s="6" t="s">
        <v>248</v>
      </c>
      <c r="C124" s="6" t="s">
        <v>259</v>
      </c>
      <c r="D124" s="6" t="s">
        <v>260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5">
        <f t="shared" si="10"/>
        <v>0</v>
      </c>
      <c r="L124" s="15">
        <f t="shared" si="11"/>
        <v>0</v>
      </c>
      <c r="M124" s="15">
        <f t="shared" si="12"/>
        <v>0</v>
      </c>
      <c r="N124" s="15">
        <f t="shared" si="13"/>
        <v>0</v>
      </c>
      <c r="O124" s="15">
        <f t="shared" si="14"/>
        <v>0</v>
      </c>
    </row>
    <row r="125" spans="1:15" outlineLevel="2" x14ac:dyDescent="0.25">
      <c r="A125" s="6" t="s">
        <v>247</v>
      </c>
      <c r="B125" s="6" t="s">
        <v>248</v>
      </c>
      <c r="C125" s="6" t="s">
        <v>261</v>
      </c>
      <c r="D125" s="6" t="s">
        <v>262</v>
      </c>
      <c r="E125" s="17">
        <v>127</v>
      </c>
      <c r="F125" s="17">
        <v>0</v>
      </c>
      <c r="G125" s="17">
        <v>7</v>
      </c>
      <c r="H125" s="17">
        <v>120</v>
      </c>
      <c r="I125" s="17">
        <v>0</v>
      </c>
      <c r="J125" s="17">
        <v>0</v>
      </c>
      <c r="K125" s="15">
        <f t="shared" si="10"/>
        <v>0</v>
      </c>
      <c r="L125" s="15">
        <f t="shared" si="11"/>
        <v>5.5118110236220472E-2</v>
      </c>
      <c r="M125" s="15">
        <f t="shared" si="12"/>
        <v>0.94488188976377951</v>
      </c>
      <c r="N125" s="15">
        <f t="shared" si="13"/>
        <v>0</v>
      </c>
      <c r="O125" s="15">
        <f t="shared" si="14"/>
        <v>0</v>
      </c>
    </row>
    <row r="126" spans="1:15" outlineLevel="2" x14ac:dyDescent="0.25">
      <c r="A126" s="6" t="s">
        <v>247</v>
      </c>
      <c r="B126" s="6" t="s">
        <v>248</v>
      </c>
      <c r="C126" s="6" t="s">
        <v>263</v>
      </c>
      <c r="D126" s="6" t="s">
        <v>264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5">
        <f t="shared" si="10"/>
        <v>0</v>
      </c>
      <c r="L126" s="15">
        <f t="shared" si="11"/>
        <v>0</v>
      </c>
      <c r="M126" s="15">
        <f t="shared" si="12"/>
        <v>0</v>
      </c>
      <c r="N126" s="15">
        <f t="shared" si="13"/>
        <v>0</v>
      </c>
      <c r="O126" s="15">
        <f t="shared" si="14"/>
        <v>0</v>
      </c>
    </row>
    <row r="127" spans="1:15" outlineLevel="2" x14ac:dyDescent="0.25">
      <c r="A127" s="6" t="s">
        <v>247</v>
      </c>
      <c r="B127" s="6" t="s">
        <v>248</v>
      </c>
      <c r="C127" s="6" t="s">
        <v>265</v>
      </c>
      <c r="D127" s="6" t="s">
        <v>266</v>
      </c>
      <c r="E127" s="17">
        <v>709</v>
      </c>
      <c r="F127" s="17">
        <v>658</v>
      </c>
      <c r="G127" s="17">
        <v>0</v>
      </c>
      <c r="H127" s="17">
        <v>7</v>
      </c>
      <c r="I127" s="17">
        <v>4</v>
      </c>
      <c r="J127" s="17">
        <v>40</v>
      </c>
      <c r="K127" s="15">
        <f t="shared" si="10"/>
        <v>0.92806770098730607</v>
      </c>
      <c r="L127" s="15">
        <f t="shared" si="11"/>
        <v>0</v>
      </c>
      <c r="M127" s="15">
        <f t="shared" si="12"/>
        <v>9.8730606488011286E-3</v>
      </c>
      <c r="N127" s="15">
        <f t="shared" si="13"/>
        <v>5.6417489421720732E-3</v>
      </c>
      <c r="O127" s="15">
        <f t="shared" si="14"/>
        <v>5.6417489421720736E-2</v>
      </c>
    </row>
    <row r="128" spans="1:15" outlineLevel="2" x14ac:dyDescent="0.25">
      <c r="A128" s="6" t="s">
        <v>247</v>
      </c>
      <c r="B128" s="6" t="s">
        <v>248</v>
      </c>
      <c r="C128" s="6" t="s">
        <v>267</v>
      </c>
      <c r="D128" s="6" t="s">
        <v>268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5">
        <f t="shared" si="10"/>
        <v>0</v>
      </c>
      <c r="L128" s="15">
        <f t="shared" si="11"/>
        <v>0</v>
      </c>
      <c r="M128" s="15">
        <f t="shared" si="12"/>
        <v>0</v>
      </c>
      <c r="N128" s="15">
        <f t="shared" si="13"/>
        <v>0</v>
      </c>
      <c r="O128" s="15">
        <f t="shared" si="14"/>
        <v>0</v>
      </c>
    </row>
    <row r="129" spans="1:15" outlineLevel="2" x14ac:dyDescent="0.25">
      <c r="A129" s="6" t="s">
        <v>247</v>
      </c>
      <c r="B129" s="6" t="s">
        <v>248</v>
      </c>
      <c r="C129" s="6" t="s">
        <v>269</v>
      </c>
      <c r="D129" s="6" t="s">
        <v>270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5">
        <f t="shared" si="10"/>
        <v>0</v>
      </c>
      <c r="L129" s="15">
        <f t="shared" si="11"/>
        <v>0</v>
      </c>
      <c r="M129" s="15">
        <f t="shared" si="12"/>
        <v>0</v>
      </c>
      <c r="N129" s="15">
        <f t="shared" si="13"/>
        <v>0</v>
      </c>
      <c r="O129" s="15">
        <f t="shared" si="14"/>
        <v>0</v>
      </c>
    </row>
    <row r="130" spans="1:15" s="16" customFormat="1" outlineLevel="2" x14ac:dyDescent="0.25">
      <c r="A130" s="6" t="s">
        <v>247</v>
      </c>
      <c r="B130" s="6" t="s">
        <v>248</v>
      </c>
      <c r="C130" s="6" t="s">
        <v>271</v>
      </c>
      <c r="D130" s="6" t="s">
        <v>272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5">
        <f t="shared" si="10"/>
        <v>0</v>
      </c>
      <c r="L130" s="15">
        <f t="shared" si="11"/>
        <v>0</v>
      </c>
      <c r="M130" s="15">
        <f t="shared" si="12"/>
        <v>0</v>
      </c>
      <c r="N130" s="15">
        <f t="shared" si="13"/>
        <v>0</v>
      </c>
      <c r="O130" s="15">
        <f t="shared" si="14"/>
        <v>0</v>
      </c>
    </row>
    <row r="131" spans="1:15" outlineLevel="2" x14ac:dyDescent="0.25">
      <c r="A131" s="6" t="s">
        <v>247</v>
      </c>
      <c r="B131" s="6" t="s">
        <v>248</v>
      </c>
      <c r="C131" s="6" t="s">
        <v>273</v>
      </c>
      <c r="D131" s="6" t="s">
        <v>274</v>
      </c>
      <c r="E131" s="17">
        <v>14</v>
      </c>
      <c r="F131" s="17">
        <v>7</v>
      </c>
      <c r="G131" s="17">
        <v>7</v>
      </c>
      <c r="H131" s="17">
        <v>0</v>
      </c>
      <c r="I131" s="17">
        <v>0</v>
      </c>
      <c r="J131" s="17">
        <v>0</v>
      </c>
      <c r="K131" s="15">
        <f t="shared" si="10"/>
        <v>0.5</v>
      </c>
      <c r="L131" s="15">
        <f t="shared" si="11"/>
        <v>0.5</v>
      </c>
      <c r="M131" s="15">
        <f t="shared" si="12"/>
        <v>0</v>
      </c>
      <c r="N131" s="15">
        <f t="shared" si="13"/>
        <v>0</v>
      </c>
      <c r="O131" s="15">
        <f t="shared" si="14"/>
        <v>0</v>
      </c>
    </row>
    <row r="132" spans="1:15" outlineLevel="2" x14ac:dyDescent="0.25">
      <c r="A132" s="6" t="s">
        <v>247</v>
      </c>
      <c r="B132" s="6" t="s">
        <v>248</v>
      </c>
      <c r="C132" s="6" t="s">
        <v>275</v>
      </c>
      <c r="D132" s="6" t="s">
        <v>276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5">
        <f t="shared" si="10"/>
        <v>0</v>
      </c>
      <c r="L132" s="15">
        <f t="shared" si="11"/>
        <v>0</v>
      </c>
      <c r="M132" s="15">
        <f t="shared" si="12"/>
        <v>0</v>
      </c>
      <c r="N132" s="15">
        <f t="shared" si="13"/>
        <v>0</v>
      </c>
      <c r="O132" s="15">
        <f t="shared" si="14"/>
        <v>0</v>
      </c>
    </row>
    <row r="133" spans="1:15" outlineLevel="2" x14ac:dyDescent="0.25">
      <c r="A133" s="6" t="s">
        <v>247</v>
      </c>
      <c r="B133" s="6" t="s">
        <v>248</v>
      </c>
      <c r="C133" s="6" t="s">
        <v>277</v>
      </c>
      <c r="D133" s="6" t="s">
        <v>278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5">
        <f t="shared" si="10"/>
        <v>0</v>
      </c>
      <c r="L133" s="15">
        <f t="shared" si="11"/>
        <v>0</v>
      </c>
      <c r="M133" s="15">
        <f t="shared" si="12"/>
        <v>0</v>
      </c>
      <c r="N133" s="15">
        <f t="shared" si="13"/>
        <v>0</v>
      </c>
      <c r="O133" s="15">
        <f t="shared" si="14"/>
        <v>0</v>
      </c>
    </row>
    <row r="134" spans="1:15" outlineLevel="2" x14ac:dyDescent="0.25">
      <c r="A134" s="6" t="s">
        <v>247</v>
      </c>
      <c r="B134" s="6" t="s">
        <v>248</v>
      </c>
      <c r="C134" s="6" t="s">
        <v>279</v>
      </c>
      <c r="D134" s="6" t="s">
        <v>280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5">
        <f t="shared" si="10"/>
        <v>0</v>
      </c>
      <c r="L134" s="15">
        <f t="shared" si="11"/>
        <v>0</v>
      </c>
      <c r="M134" s="15">
        <f t="shared" si="12"/>
        <v>0</v>
      </c>
      <c r="N134" s="15">
        <f t="shared" si="13"/>
        <v>0</v>
      </c>
      <c r="O134" s="15">
        <f t="shared" si="14"/>
        <v>0</v>
      </c>
    </row>
    <row r="135" spans="1:15" outlineLevel="2" x14ac:dyDescent="0.25">
      <c r="A135" s="6" t="s">
        <v>247</v>
      </c>
      <c r="B135" s="6" t="s">
        <v>248</v>
      </c>
      <c r="C135" s="6" t="s">
        <v>281</v>
      </c>
      <c r="D135" s="6" t="s">
        <v>282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5">
        <f t="shared" si="10"/>
        <v>0</v>
      </c>
      <c r="L135" s="15">
        <f t="shared" si="11"/>
        <v>0</v>
      </c>
      <c r="M135" s="15">
        <f t="shared" si="12"/>
        <v>0</v>
      </c>
      <c r="N135" s="15">
        <f t="shared" si="13"/>
        <v>0</v>
      </c>
      <c r="O135" s="15">
        <f t="shared" si="14"/>
        <v>0</v>
      </c>
    </row>
    <row r="136" spans="1:15" outlineLevel="2" x14ac:dyDescent="0.25">
      <c r="A136" s="6" t="s">
        <v>247</v>
      </c>
      <c r="B136" s="6" t="s">
        <v>248</v>
      </c>
      <c r="C136" s="6" t="s">
        <v>283</v>
      </c>
      <c r="D136" s="6" t="s">
        <v>284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5">
        <f t="shared" si="10"/>
        <v>0</v>
      </c>
      <c r="L136" s="15">
        <f t="shared" si="11"/>
        <v>0</v>
      </c>
      <c r="M136" s="15">
        <f t="shared" si="12"/>
        <v>0</v>
      </c>
      <c r="N136" s="15">
        <f t="shared" si="13"/>
        <v>0</v>
      </c>
      <c r="O136" s="15">
        <f t="shared" si="14"/>
        <v>0</v>
      </c>
    </row>
    <row r="137" spans="1:15" s="16" customFormat="1" outlineLevel="1" x14ac:dyDescent="0.25">
      <c r="A137" s="26"/>
      <c r="B137" s="26" t="s">
        <v>285</v>
      </c>
      <c r="C137" s="26"/>
      <c r="D137" s="26"/>
      <c r="E137" s="27">
        <f>SUBTOTAL(9,E118:E136)</f>
        <v>13095</v>
      </c>
      <c r="F137" s="27">
        <f>SUBTOTAL(9,F118:F136)</f>
        <v>11280</v>
      </c>
      <c r="G137" s="27">
        <f>SUBTOTAL(9,G118:G136)</f>
        <v>678</v>
      </c>
      <c r="H137" s="27">
        <f>SUBTOTAL(9,H118:H136)</f>
        <v>582</v>
      </c>
      <c r="I137" s="27">
        <f>SUBTOTAL(9,I118:I136)</f>
        <v>475</v>
      </c>
      <c r="J137" s="27">
        <f>SUBTOTAL(9,J118:J136)</f>
        <v>80</v>
      </c>
      <c r="K137" s="30">
        <f t="shared" si="10"/>
        <v>0.86139747995418103</v>
      </c>
      <c r="L137" s="30">
        <f t="shared" si="11"/>
        <v>5.1775486827033222E-2</v>
      </c>
      <c r="M137" s="30">
        <f t="shared" si="12"/>
        <v>4.4444444444444446E-2</v>
      </c>
      <c r="N137" s="30">
        <f t="shared" si="13"/>
        <v>3.6273386788850705E-2</v>
      </c>
      <c r="O137" s="30">
        <f t="shared" si="14"/>
        <v>6.1092019854906456E-3</v>
      </c>
    </row>
    <row r="138" spans="1:15" outlineLevel="2" x14ac:dyDescent="0.25">
      <c r="A138" s="6" t="s">
        <v>286</v>
      </c>
      <c r="B138" s="6" t="s">
        <v>287</v>
      </c>
      <c r="C138" s="6" t="s">
        <v>288</v>
      </c>
      <c r="D138" s="6" t="s">
        <v>289</v>
      </c>
      <c r="E138" s="17">
        <v>997</v>
      </c>
      <c r="F138" s="17">
        <v>829</v>
      </c>
      <c r="G138" s="17">
        <v>0</v>
      </c>
      <c r="H138" s="17">
        <v>105</v>
      </c>
      <c r="I138" s="17">
        <v>63</v>
      </c>
      <c r="J138" s="17">
        <v>0</v>
      </c>
      <c r="K138" s="15">
        <f t="shared" si="10"/>
        <v>0.83149448345035104</v>
      </c>
      <c r="L138" s="15">
        <f t="shared" si="11"/>
        <v>0</v>
      </c>
      <c r="M138" s="15">
        <f t="shared" si="12"/>
        <v>0.10531594784353059</v>
      </c>
      <c r="N138" s="15">
        <f t="shared" si="13"/>
        <v>6.318956870611836E-2</v>
      </c>
      <c r="O138" s="15">
        <f t="shared" si="14"/>
        <v>0</v>
      </c>
    </row>
    <row r="139" spans="1:15" outlineLevel="2" x14ac:dyDescent="0.25">
      <c r="A139" s="6" t="s">
        <v>286</v>
      </c>
      <c r="B139" s="6" t="s">
        <v>287</v>
      </c>
      <c r="C139" s="6" t="s">
        <v>290</v>
      </c>
      <c r="D139" s="6" t="s">
        <v>291</v>
      </c>
      <c r="E139" s="17">
        <v>441</v>
      </c>
      <c r="F139" s="17">
        <v>336</v>
      </c>
      <c r="G139" s="17">
        <v>0</v>
      </c>
      <c r="H139" s="17">
        <v>42</v>
      </c>
      <c r="I139" s="17">
        <v>42</v>
      </c>
      <c r="J139" s="17">
        <v>21</v>
      </c>
      <c r="K139" s="15">
        <f t="shared" si="10"/>
        <v>0.76190476190476186</v>
      </c>
      <c r="L139" s="15">
        <f t="shared" si="11"/>
        <v>0</v>
      </c>
      <c r="M139" s="15">
        <f t="shared" si="12"/>
        <v>9.5238095238095233E-2</v>
      </c>
      <c r="N139" s="15">
        <f t="shared" si="13"/>
        <v>9.5238095238095233E-2</v>
      </c>
      <c r="O139" s="15">
        <f t="shared" si="14"/>
        <v>4.7619047619047616E-2</v>
      </c>
    </row>
    <row r="140" spans="1:15" outlineLevel="2" x14ac:dyDescent="0.25">
      <c r="A140" s="6" t="s">
        <v>286</v>
      </c>
      <c r="B140" s="6" t="s">
        <v>287</v>
      </c>
      <c r="C140" s="6" t="s">
        <v>292</v>
      </c>
      <c r="D140" s="6" t="s">
        <v>293</v>
      </c>
      <c r="E140" s="17">
        <v>1211</v>
      </c>
      <c r="F140" s="17">
        <v>1211</v>
      </c>
      <c r="G140" s="17">
        <v>0</v>
      </c>
      <c r="H140" s="17">
        <v>0</v>
      </c>
      <c r="I140" s="17">
        <v>0</v>
      </c>
      <c r="J140" s="17">
        <v>0</v>
      </c>
      <c r="K140" s="15">
        <f t="shared" si="10"/>
        <v>1</v>
      </c>
      <c r="L140" s="15">
        <f t="shared" si="11"/>
        <v>0</v>
      </c>
      <c r="M140" s="15">
        <f t="shared" si="12"/>
        <v>0</v>
      </c>
      <c r="N140" s="15">
        <f t="shared" si="13"/>
        <v>0</v>
      </c>
      <c r="O140" s="15">
        <f t="shared" si="14"/>
        <v>0</v>
      </c>
    </row>
    <row r="141" spans="1:15" outlineLevel="2" x14ac:dyDescent="0.25">
      <c r="A141" s="6" t="s">
        <v>286</v>
      </c>
      <c r="B141" s="6" t="s">
        <v>287</v>
      </c>
      <c r="C141" s="6" t="s">
        <v>294</v>
      </c>
      <c r="D141" s="6" t="s">
        <v>295</v>
      </c>
      <c r="E141" s="17">
        <v>832</v>
      </c>
      <c r="F141" s="17">
        <v>822</v>
      </c>
      <c r="G141" s="17">
        <v>0</v>
      </c>
      <c r="H141" s="17">
        <v>10</v>
      </c>
      <c r="I141" s="17">
        <v>0</v>
      </c>
      <c r="J141" s="17">
        <v>0</v>
      </c>
      <c r="K141" s="15">
        <f t="shared" si="10"/>
        <v>0.98798076923076927</v>
      </c>
      <c r="L141" s="15">
        <f t="shared" si="11"/>
        <v>0</v>
      </c>
      <c r="M141" s="15">
        <f t="shared" si="12"/>
        <v>1.201923076923077E-2</v>
      </c>
      <c r="N141" s="15">
        <f t="shared" si="13"/>
        <v>0</v>
      </c>
      <c r="O141" s="15">
        <f t="shared" si="14"/>
        <v>0</v>
      </c>
    </row>
    <row r="142" spans="1:15" outlineLevel="2" x14ac:dyDescent="0.25">
      <c r="A142" s="6" t="s">
        <v>286</v>
      </c>
      <c r="B142" s="6" t="s">
        <v>287</v>
      </c>
      <c r="C142" s="6" t="s">
        <v>296</v>
      </c>
      <c r="D142" s="6" t="s">
        <v>297</v>
      </c>
      <c r="E142" s="17">
        <v>1324</v>
      </c>
      <c r="F142" s="17">
        <v>1268</v>
      </c>
      <c r="G142" s="17">
        <v>0</v>
      </c>
      <c r="H142" s="17">
        <v>56</v>
      </c>
      <c r="I142" s="17">
        <v>0</v>
      </c>
      <c r="J142" s="17">
        <v>0</v>
      </c>
      <c r="K142" s="15">
        <f t="shared" si="10"/>
        <v>0.95770392749244715</v>
      </c>
      <c r="L142" s="15">
        <f t="shared" si="11"/>
        <v>0</v>
      </c>
      <c r="M142" s="15">
        <f t="shared" si="12"/>
        <v>4.2296072507552872E-2</v>
      </c>
      <c r="N142" s="15">
        <f t="shared" si="13"/>
        <v>0</v>
      </c>
      <c r="O142" s="15">
        <f t="shared" si="14"/>
        <v>0</v>
      </c>
    </row>
    <row r="143" spans="1:15" outlineLevel="2" x14ac:dyDescent="0.25">
      <c r="A143" s="6" t="s">
        <v>286</v>
      </c>
      <c r="B143" s="6" t="s">
        <v>287</v>
      </c>
      <c r="C143" s="6" t="s">
        <v>298</v>
      </c>
      <c r="D143" s="6" t="s">
        <v>299</v>
      </c>
      <c r="E143" s="17">
        <v>44</v>
      </c>
      <c r="F143" s="17">
        <v>44</v>
      </c>
      <c r="G143" s="17">
        <v>0</v>
      </c>
      <c r="H143" s="17">
        <v>0</v>
      </c>
      <c r="I143" s="17">
        <v>0</v>
      </c>
      <c r="J143" s="17">
        <v>0</v>
      </c>
      <c r="K143" s="15">
        <f t="shared" si="10"/>
        <v>1</v>
      </c>
      <c r="L143" s="15">
        <f t="shared" si="11"/>
        <v>0</v>
      </c>
      <c r="M143" s="15">
        <f t="shared" si="12"/>
        <v>0</v>
      </c>
      <c r="N143" s="15">
        <f t="shared" si="13"/>
        <v>0</v>
      </c>
      <c r="O143" s="15">
        <f t="shared" si="14"/>
        <v>0</v>
      </c>
    </row>
    <row r="144" spans="1:15" s="16" customFormat="1" outlineLevel="2" x14ac:dyDescent="0.25">
      <c r="A144" s="6" t="s">
        <v>286</v>
      </c>
      <c r="B144" s="6" t="s">
        <v>287</v>
      </c>
      <c r="C144" s="6" t="s">
        <v>300</v>
      </c>
      <c r="D144" s="6" t="s">
        <v>301</v>
      </c>
      <c r="E144" s="17">
        <v>1067</v>
      </c>
      <c r="F144" s="17">
        <v>731</v>
      </c>
      <c r="G144" s="17">
        <v>0</v>
      </c>
      <c r="H144" s="17">
        <v>308</v>
      </c>
      <c r="I144" s="17">
        <v>28</v>
      </c>
      <c r="J144" s="17">
        <v>0</v>
      </c>
      <c r="K144" s="15">
        <f t="shared" si="10"/>
        <v>0.68509840674789124</v>
      </c>
      <c r="L144" s="15">
        <f t="shared" si="11"/>
        <v>0</v>
      </c>
      <c r="M144" s="15">
        <f t="shared" si="12"/>
        <v>0.28865979381443296</v>
      </c>
      <c r="N144" s="15">
        <f t="shared" si="13"/>
        <v>2.6241799437675725E-2</v>
      </c>
      <c r="O144" s="15">
        <f t="shared" si="14"/>
        <v>0</v>
      </c>
    </row>
    <row r="145" spans="1:15" outlineLevel="2" x14ac:dyDescent="0.25">
      <c r="A145" s="6" t="s">
        <v>286</v>
      </c>
      <c r="B145" s="6" t="s">
        <v>287</v>
      </c>
      <c r="C145" s="6" t="s">
        <v>302</v>
      </c>
      <c r="D145" s="6" t="s">
        <v>303</v>
      </c>
      <c r="E145" s="17">
        <v>381</v>
      </c>
      <c r="F145" s="17">
        <v>381</v>
      </c>
      <c r="G145" s="17">
        <v>0</v>
      </c>
      <c r="H145" s="17">
        <v>0</v>
      </c>
      <c r="I145" s="17">
        <v>0</v>
      </c>
      <c r="J145" s="17">
        <v>0</v>
      </c>
      <c r="K145" s="15">
        <f t="shared" si="10"/>
        <v>1</v>
      </c>
      <c r="L145" s="15">
        <f t="shared" si="11"/>
        <v>0</v>
      </c>
      <c r="M145" s="15">
        <f t="shared" si="12"/>
        <v>0</v>
      </c>
      <c r="N145" s="15">
        <f t="shared" si="13"/>
        <v>0</v>
      </c>
      <c r="O145" s="15">
        <f t="shared" si="14"/>
        <v>0</v>
      </c>
    </row>
    <row r="146" spans="1:15" outlineLevel="2" x14ac:dyDescent="0.25">
      <c r="A146" s="6" t="s">
        <v>286</v>
      </c>
      <c r="B146" s="6" t="s">
        <v>287</v>
      </c>
      <c r="C146" s="6" t="s">
        <v>304</v>
      </c>
      <c r="D146" s="6" t="s">
        <v>305</v>
      </c>
      <c r="E146" s="17">
        <v>1021</v>
      </c>
      <c r="F146" s="17">
        <v>958</v>
      </c>
      <c r="G146" s="17">
        <v>0</v>
      </c>
      <c r="H146" s="17">
        <v>63</v>
      </c>
      <c r="I146" s="17">
        <v>0</v>
      </c>
      <c r="J146" s="17">
        <v>0</v>
      </c>
      <c r="K146" s="15">
        <f t="shared" si="10"/>
        <v>0.93829578844270323</v>
      </c>
      <c r="L146" s="15">
        <f t="shared" si="11"/>
        <v>0</v>
      </c>
      <c r="M146" s="15">
        <f t="shared" si="12"/>
        <v>6.1704211557296766E-2</v>
      </c>
      <c r="N146" s="15">
        <f t="shared" si="13"/>
        <v>0</v>
      </c>
      <c r="O146" s="15">
        <f t="shared" si="14"/>
        <v>0</v>
      </c>
    </row>
    <row r="147" spans="1:15" outlineLevel="2" x14ac:dyDescent="0.25">
      <c r="A147" s="6" t="s">
        <v>286</v>
      </c>
      <c r="B147" s="6" t="s">
        <v>287</v>
      </c>
      <c r="C147" s="6" t="s">
        <v>306</v>
      </c>
      <c r="D147" s="6" t="s">
        <v>307</v>
      </c>
      <c r="E147" s="17">
        <v>14</v>
      </c>
      <c r="F147" s="17">
        <v>0</v>
      </c>
      <c r="G147" s="17">
        <v>0</v>
      </c>
      <c r="H147" s="17">
        <v>14</v>
      </c>
      <c r="I147" s="17">
        <v>0</v>
      </c>
      <c r="J147" s="17">
        <v>0</v>
      </c>
      <c r="K147" s="15">
        <f t="shared" ref="K147:K210" si="15">IFERROR(F147/$E147, 0%)</f>
        <v>0</v>
      </c>
      <c r="L147" s="15">
        <f t="shared" ref="L147:L210" si="16">IFERROR(G147/$E147, 0%)</f>
        <v>0</v>
      </c>
      <c r="M147" s="15">
        <f t="shared" ref="M147:M210" si="17">IFERROR(H147/$E147, 0%)</f>
        <v>1</v>
      </c>
      <c r="N147" s="15">
        <f t="shared" ref="N147:N210" si="18">IFERROR(I147/$E147, 0%)</f>
        <v>0</v>
      </c>
      <c r="O147" s="15">
        <f t="shared" ref="O147:O210" si="19">IFERROR(J147/$E147, 0%)</f>
        <v>0</v>
      </c>
    </row>
    <row r="148" spans="1:15" outlineLevel="2" x14ac:dyDescent="0.25">
      <c r="A148" s="6" t="s">
        <v>286</v>
      </c>
      <c r="B148" s="6" t="s">
        <v>287</v>
      </c>
      <c r="C148" s="6" t="s">
        <v>308</v>
      </c>
      <c r="D148" s="6" t="s">
        <v>309</v>
      </c>
      <c r="E148" s="17">
        <v>42</v>
      </c>
      <c r="F148" s="17">
        <v>42</v>
      </c>
      <c r="G148" s="17">
        <v>0</v>
      </c>
      <c r="H148" s="17">
        <v>0</v>
      </c>
      <c r="I148" s="17">
        <v>0</v>
      </c>
      <c r="J148" s="17">
        <v>0</v>
      </c>
      <c r="K148" s="15">
        <f t="shared" si="15"/>
        <v>1</v>
      </c>
      <c r="L148" s="15">
        <f t="shared" si="16"/>
        <v>0</v>
      </c>
      <c r="M148" s="15">
        <f t="shared" si="17"/>
        <v>0</v>
      </c>
      <c r="N148" s="15">
        <f t="shared" si="18"/>
        <v>0</v>
      </c>
      <c r="O148" s="15">
        <f t="shared" si="19"/>
        <v>0</v>
      </c>
    </row>
    <row r="149" spans="1:15" outlineLevel="2" x14ac:dyDescent="0.25">
      <c r="A149" s="6" t="s">
        <v>286</v>
      </c>
      <c r="B149" s="6" t="s">
        <v>287</v>
      </c>
      <c r="C149" s="6" t="s">
        <v>310</v>
      </c>
      <c r="D149" s="6" t="s">
        <v>311</v>
      </c>
      <c r="E149" s="17">
        <v>77</v>
      </c>
      <c r="F149" s="17">
        <v>77</v>
      </c>
      <c r="G149" s="17">
        <v>0</v>
      </c>
      <c r="H149" s="17">
        <v>0</v>
      </c>
      <c r="I149" s="17">
        <v>0</v>
      </c>
      <c r="J149" s="17">
        <v>0</v>
      </c>
      <c r="K149" s="15">
        <f t="shared" si="15"/>
        <v>1</v>
      </c>
      <c r="L149" s="15">
        <f t="shared" si="16"/>
        <v>0</v>
      </c>
      <c r="M149" s="15">
        <f t="shared" si="17"/>
        <v>0</v>
      </c>
      <c r="N149" s="15">
        <f t="shared" si="18"/>
        <v>0</v>
      </c>
      <c r="O149" s="15">
        <f t="shared" si="19"/>
        <v>0</v>
      </c>
    </row>
    <row r="150" spans="1:15" outlineLevel="2" x14ac:dyDescent="0.25">
      <c r="A150" s="6" t="s">
        <v>286</v>
      </c>
      <c r="B150" s="6" t="s">
        <v>287</v>
      </c>
      <c r="C150" s="6" t="s">
        <v>312</v>
      </c>
      <c r="D150" s="6" t="s">
        <v>313</v>
      </c>
      <c r="E150" s="17">
        <v>248</v>
      </c>
      <c r="F150" s="17">
        <v>248</v>
      </c>
      <c r="G150" s="17">
        <v>0</v>
      </c>
      <c r="H150" s="17">
        <v>0</v>
      </c>
      <c r="I150" s="17">
        <v>0</v>
      </c>
      <c r="J150" s="17">
        <v>0</v>
      </c>
      <c r="K150" s="15">
        <f t="shared" si="15"/>
        <v>1</v>
      </c>
      <c r="L150" s="15">
        <f t="shared" si="16"/>
        <v>0</v>
      </c>
      <c r="M150" s="15">
        <f t="shared" si="17"/>
        <v>0</v>
      </c>
      <c r="N150" s="15">
        <f t="shared" si="18"/>
        <v>0</v>
      </c>
      <c r="O150" s="15">
        <f t="shared" si="19"/>
        <v>0</v>
      </c>
    </row>
    <row r="151" spans="1:15" outlineLevel="2" x14ac:dyDescent="0.25">
      <c r="A151" s="6" t="s">
        <v>286</v>
      </c>
      <c r="B151" s="6" t="s">
        <v>287</v>
      </c>
      <c r="C151" s="6" t="s">
        <v>314</v>
      </c>
      <c r="D151" s="6" t="s">
        <v>315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5">
        <f t="shared" si="15"/>
        <v>0</v>
      </c>
      <c r="L151" s="15">
        <f t="shared" si="16"/>
        <v>0</v>
      </c>
      <c r="M151" s="15">
        <f t="shared" si="17"/>
        <v>0</v>
      </c>
      <c r="N151" s="15">
        <f t="shared" si="18"/>
        <v>0</v>
      </c>
      <c r="O151" s="15">
        <f t="shared" si="19"/>
        <v>0</v>
      </c>
    </row>
    <row r="152" spans="1:15" s="16" customFormat="1" outlineLevel="2" x14ac:dyDescent="0.25">
      <c r="A152" s="6" t="s">
        <v>286</v>
      </c>
      <c r="B152" s="6" t="s">
        <v>287</v>
      </c>
      <c r="C152" s="6" t="s">
        <v>316</v>
      </c>
      <c r="D152" s="6" t="s">
        <v>317</v>
      </c>
      <c r="E152" s="17">
        <v>227</v>
      </c>
      <c r="F152" s="17">
        <v>227</v>
      </c>
      <c r="G152" s="17">
        <v>0</v>
      </c>
      <c r="H152" s="17">
        <v>0</v>
      </c>
      <c r="I152" s="17">
        <v>0</v>
      </c>
      <c r="J152" s="17">
        <v>0</v>
      </c>
      <c r="K152" s="15">
        <f t="shared" si="15"/>
        <v>1</v>
      </c>
      <c r="L152" s="15">
        <f t="shared" si="16"/>
        <v>0</v>
      </c>
      <c r="M152" s="15">
        <f t="shared" si="17"/>
        <v>0</v>
      </c>
      <c r="N152" s="15">
        <f t="shared" si="18"/>
        <v>0</v>
      </c>
      <c r="O152" s="15">
        <f t="shared" si="19"/>
        <v>0</v>
      </c>
    </row>
    <row r="153" spans="1:15" outlineLevel="2" x14ac:dyDescent="0.25">
      <c r="A153" s="6" t="s">
        <v>286</v>
      </c>
      <c r="B153" s="6" t="s">
        <v>287</v>
      </c>
      <c r="C153" s="6" t="s">
        <v>318</v>
      </c>
      <c r="D153" s="6" t="s">
        <v>319</v>
      </c>
      <c r="E153" s="17">
        <v>660</v>
      </c>
      <c r="F153" s="17">
        <v>646</v>
      </c>
      <c r="G153" s="17">
        <v>0</v>
      </c>
      <c r="H153" s="17">
        <v>14</v>
      </c>
      <c r="I153" s="17">
        <v>0</v>
      </c>
      <c r="J153" s="17">
        <v>0</v>
      </c>
      <c r="K153" s="15">
        <f t="shared" si="15"/>
        <v>0.97878787878787876</v>
      </c>
      <c r="L153" s="15">
        <f t="shared" si="16"/>
        <v>0</v>
      </c>
      <c r="M153" s="15">
        <f t="shared" si="17"/>
        <v>2.1212121212121213E-2</v>
      </c>
      <c r="N153" s="15">
        <f t="shared" si="18"/>
        <v>0</v>
      </c>
      <c r="O153" s="15">
        <f t="shared" si="19"/>
        <v>0</v>
      </c>
    </row>
    <row r="154" spans="1:15" outlineLevel="2" x14ac:dyDescent="0.25">
      <c r="A154" s="6" t="s">
        <v>286</v>
      </c>
      <c r="B154" s="6" t="s">
        <v>287</v>
      </c>
      <c r="C154" s="6" t="s">
        <v>320</v>
      </c>
      <c r="D154" s="6" t="s">
        <v>321</v>
      </c>
      <c r="E154" s="17">
        <v>443</v>
      </c>
      <c r="F154" s="17">
        <v>443</v>
      </c>
      <c r="G154" s="17">
        <v>0</v>
      </c>
      <c r="H154" s="17">
        <v>0</v>
      </c>
      <c r="I154" s="17">
        <v>0</v>
      </c>
      <c r="J154" s="17">
        <v>0</v>
      </c>
      <c r="K154" s="15">
        <f t="shared" si="15"/>
        <v>1</v>
      </c>
      <c r="L154" s="15">
        <f t="shared" si="16"/>
        <v>0</v>
      </c>
      <c r="M154" s="15">
        <f t="shared" si="17"/>
        <v>0</v>
      </c>
      <c r="N154" s="15">
        <f t="shared" si="18"/>
        <v>0</v>
      </c>
      <c r="O154" s="15">
        <f t="shared" si="19"/>
        <v>0</v>
      </c>
    </row>
    <row r="155" spans="1:15" s="16" customFormat="1" outlineLevel="2" x14ac:dyDescent="0.25">
      <c r="A155" s="6" t="s">
        <v>286</v>
      </c>
      <c r="B155" s="6" t="s">
        <v>287</v>
      </c>
      <c r="C155" s="6" t="s">
        <v>322</v>
      </c>
      <c r="D155" s="6" t="s">
        <v>323</v>
      </c>
      <c r="E155" s="17">
        <v>328</v>
      </c>
      <c r="F155" s="17">
        <v>180</v>
      </c>
      <c r="G155" s="17">
        <v>0</v>
      </c>
      <c r="H155" s="17">
        <v>77</v>
      </c>
      <c r="I155" s="17">
        <v>71</v>
      </c>
      <c r="J155" s="17">
        <v>0</v>
      </c>
      <c r="K155" s="15">
        <f t="shared" si="15"/>
        <v>0.54878048780487809</v>
      </c>
      <c r="L155" s="15">
        <f t="shared" si="16"/>
        <v>0</v>
      </c>
      <c r="M155" s="15">
        <f t="shared" si="17"/>
        <v>0.2347560975609756</v>
      </c>
      <c r="N155" s="15">
        <f t="shared" si="18"/>
        <v>0.21646341463414634</v>
      </c>
      <c r="O155" s="15">
        <f t="shared" si="19"/>
        <v>0</v>
      </c>
    </row>
    <row r="156" spans="1:15" outlineLevel="2" x14ac:dyDescent="0.25">
      <c r="A156" s="6" t="s">
        <v>286</v>
      </c>
      <c r="B156" s="6" t="s">
        <v>287</v>
      </c>
      <c r="C156" s="6" t="s">
        <v>324</v>
      </c>
      <c r="D156" s="6" t="s">
        <v>325</v>
      </c>
      <c r="E156" s="17">
        <v>158</v>
      </c>
      <c r="F156" s="17">
        <v>158</v>
      </c>
      <c r="G156" s="17">
        <v>0</v>
      </c>
      <c r="H156" s="17">
        <v>0</v>
      </c>
      <c r="I156" s="17">
        <v>0</v>
      </c>
      <c r="J156" s="17">
        <v>0</v>
      </c>
      <c r="K156" s="15">
        <f t="shared" si="15"/>
        <v>1</v>
      </c>
      <c r="L156" s="15">
        <f t="shared" si="16"/>
        <v>0</v>
      </c>
      <c r="M156" s="15">
        <f t="shared" si="17"/>
        <v>0</v>
      </c>
      <c r="N156" s="15">
        <f t="shared" si="18"/>
        <v>0</v>
      </c>
      <c r="O156" s="15">
        <f t="shared" si="19"/>
        <v>0</v>
      </c>
    </row>
    <row r="157" spans="1:15" s="16" customFormat="1" outlineLevel="1" x14ac:dyDescent="0.25">
      <c r="A157" s="26"/>
      <c r="B157" s="26" t="s">
        <v>326</v>
      </c>
      <c r="C157" s="26"/>
      <c r="D157" s="26"/>
      <c r="E157" s="27">
        <f>SUBTOTAL(9,E138:E156)</f>
        <v>9515</v>
      </c>
      <c r="F157" s="27">
        <f>SUBTOTAL(9,F138:F156)</f>
        <v>8601</v>
      </c>
      <c r="G157" s="27">
        <f>SUBTOTAL(9,G138:G156)</f>
        <v>0</v>
      </c>
      <c r="H157" s="27">
        <f>SUBTOTAL(9,H138:H156)</f>
        <v>689</v>
      </c>
      <c r="I157" s="27">
        <f>SUBTOTAL(9,I138:I156)</f>
        <v>204</v>
      </c>
      <c r="J157" s="27">
        <f>SUBTOTAL(9,J138:J156)</f>
        <v>21</v>
      </c>
      <c r="K157" s="30">
        <f t="shared" si="15"/>
        <v>0.90394114555964267</v>
      </c>
      <c r="L157" s="30">
        <f t="shared" si="16"/>
        <v>0</v>
      </c>
      <c r="M157" s="30">
        <f t="shared" si="17"/>
        <v>7.2411981082501312E-2</v>
      </c>
      <c r="N157" s="30">
        <f t="shared" si="18"/>
        <v>2.1439831844456123E-2</v>
      </c>
      <c r="O157" s="30">
        <f t="shared" si="19"/>
        <v>2.2070415133998949E-3</v>
      </c>
    </row>
    <row r="158" spans="1:15" outlineLevel="2" x14ac:dyDescent="0.25">
      <c r="A158" s="6" t="s">
        <v>327</v>
      </c>
      <c r="B158" s="6" t="s">
        <v>328</v>
      </c>
      <c r="C158" s="6" t="s">
        <v>329</v>
      </c>
      <c r="D158" s="6" t="s">
        <v>330</v>
      </c>
      <c r="E158" s="17">
        <v>9489</v>
      </c>
      <c r="F158" s="17">
        <v>8263</v>
      </c>
      <c r="G158" s="17">
        <v>323</v>
      </c>
      <c r="H158" s="17">
        <v>580</v>
      </c>
      <c r="I158" s="17">
        <v>253</v>
      </c>
      <c r="J158" s="17">
        <v>70</v>
      </c>
      <c r="K158" s="15">
        <f t="shared" si="15"/>
        <v>0.87079776583412372</v>
      </c>
      <c r="L158" s="15">
        <f t="shared" si="16"/>
        <v>3.4039414058383392E-2</v>
      </c>
      <c r="M158" s="15">
        <f t="shared" si="17"/>
        <v>6.1123406049109492E-2</v>
      </c>
      <c r="N158" s="15">
        <f t="shared" si="18"/>
        <v>2.6662451259352935E-2</v>
      </c>
      <c r="O158" s="15">
        <f t="shared" si="19"/>
        <v>7.3769627990304563E-3</v>
      </c>
    </row>
    <row r="159" spans="1:15" outlineLevel="2" x14ac:dyDescent="0.25">
      <c r="A159" s="6" t="s">
        <v>327</v>
      </c>
      <c r="B159" s="6" t="s">
        <v>328</v>
      </c>
      <c r="C159" s="6" t="s">
        <v>331</v>
      </c>
      <c r="D159" s="6" t="s">
        <v>332</v>
      </c>
      <c r="E159" s="17">
        <v>4658</v>
      </c>
      <c r="F159" s="17">
        <v>4084</v>
      </c>
      <c r="G159" s="17">
        <v>182</v>
      </c>
      <c r="H159" s="17">
        <v>371</v>
      </c>
      <c r="I159" s="17">
        <v>21</v>
      </c>
      <c r="J159" s="17">
        <v>0</v>
      </c>
      <c r="K159" s="15">
        <f t="shared" si="15"/>
        <v>0.87677114641477027</v>
      </c>
      <c r="L159" s="15">
        <f t="shared" si="16"/>
        <v>3.9072563331902101E-2</v>
      </c>
      <c r="M159" s="15">
        <f t="shared" si="17"/>
        <v>7.9647917561185055E-2</v>
      </c>
      <c r="N159" s="15">
        <f t="shared" si="18"/>
        <v>4.5083726921425508E-3</v>
      </c>
      <c r="O159" s="15">
        <f t="shared" si="19"/>
        <v>0</v>
      </c>
    </row>
    <row r="160" spans="1:15" outlineLevel="2" x14ac:dyDescent="0.25">
      <c r="A160" s="6" t="s">
        <v>327</v>
      </c>
      <c r="B160" s="6" t="s">
        <v>328</v>
      </c>
      <c r="C160" s="6" t="s">
        <v>333</v>
      </c>
      <c r="D160" s="6" t="s">
        <v>334</v>
      </c>
      <c r="E160" s="17">
        <v>119</v>
      </c>
      <c r="F160" s="17">
        <v>28</v>
      </c>
      <c r="G160" s="17">
        <v>91</v>
      </c>
      <c r="H160" s="17">
        <v>0</v>
      </c>
      <c r="I160" s="17">
        <v>0</v>
      </c>
      <c r="J160" s="17">
        <v>0</v>
      </c>
      <c r="K160" s="15">
        <f t="shared" si="15"/>
        <v>0.23529411764705882</v>
      </c>
      <c r="L160" s="15">
        <f t="shared" si="16"/>
        <v>0.76470588235294112</v>
      </c>
      <c r="M160" s="15">
        <f t="shared" si="17"/>
        <v>0</v>
      </c>
      <c r="N160" s="15">
        <f t="shared" si="18"/>
        <v>0</v>
      </c>
      <c r="O160" s="15">
        <f t="shared" si="19"/>
        <v>0</v>
      </c>
    </row>
    <row r="161" spans="1:15" outlineLevel="2" x14ac:dyDescent="0.25">
      <c r="A161" s="6" t="s">
        <v>327</v>
      </c>
      <c r="B161" s="6" t="s">
        <v>328</v>
      </c>
      <c r="C161" s="6" t="s">
        <v>335</v>
      </c>
      <c r="D161" s="6" t="s">
        <v>336</v>
      </c>
      <c r="E161" s="17">
        <v>364</v>
      </c>
      <c r="F161" s="17">
        <v>231</v>
      </c>
      <c r="G161" s="17">
        <v>14</v>
      </c>
      <c r="H161" s="17">
        <v>119</v>
      </c>
      <c r="I161" s="17">
        <v>0</v>
      </c>
      <c r="J161" s="17">
        <v>0</v>
      </c>
      <c r="K161" s="15">
        <f t="shared" si="15"/>
        <v>0.63461538461538458</v>
      </c>
      <c r="L161" s="15">
        <f t="shared" si="16"/>
        <v>3.8461538461538464E-2</v>
      </c>
      <c r="M161" s="15">
        <f t="shared" si="17"/>
        <v>0.32692307692307693</v>
      </c>
      <c r="N161" s="15">
        <f t="shared" si="18"/>
        <v>0</v>
      </c>
      <c r="O161" s="15">
        <f t="shared" si="19"/>
        <v>0</v>
      </c>
    </row>
    <row r="162" spans="1:15" outlineLevel="2" x14ac:dyDescent="0.25">
      <c r="A162" s="6" t="s">
        <v>327</v>
      </c>
      <c r="B162" s="6" t="s">
        <v>328</v>
      </c>
      <c r="C162" s="6" t="s">
        <v>337</v>
      </c>
      <c r="D162" s="6" t="s">
        <v>338</v>
      </c>
      <c r="E162" s="17">
        <v>856</v>
      </c>
      <c r="F162" s="17">
        <v>315</v>
      </c>
      <c r="G162" s="17">
        <v>254</v>
      </c>
      <c r="H162" s="17">
        <v>70</v>
      </c>
      <c r="I162" s="17">
        <v>217</v>
      </c>
      <c r="J162" s="17">
        <v>0</v>
      </c>
      <c r="K162" s="15">
        <f t="shared" si="15"/>
        <v>0.3679906542056075</v>
      </c>
      <c r="L162" s="15">
        <f t="shared" si="16"/>
        <v>0.29672897196261683</v>
      </c>
      <c r="M162" s="15">
        <f t="shared" si="17"/>
        <v>8.1775700934579434E-2</v>
      </c>
      <c r="N162" s="15">
        <f t="shared" si="18"/>
        <v>0.25350467289719625</v>
      </c>
      <c r="O162" s="15">
        <f t="shared" si="19"/>
        <v>0</v>
      </c>
    </row>
    <row r="163" spans="1:15" outlineLevel="2" x14ac:dyDescent="0.25">
      <c r="A163" s="6" t="s">
        <v>327</v>
      </c>
      <c r="B163" s="6" t="s">
        <v>328</v>
      </c>
      <c r="C163" s="6" t="s">
        <v>339</v>
      </c>
      <c r="D163" s="6" t="s">
        <v>340</v>
      </c>
      <c r="E163" s="17">
        <v>4604</v>
      </c>
      <c r="F163" s="17">
        <v>3661</v>
      </c>
      <c r="G163" s="17">
        <v>483</v>
      </c>
      <c r="H163" s="17">
        <v>432</v>
      </c>
      <c r="I163" s="17">
        <v>28</v>
      </c>
      <c r="J163" s="17">
        <v>0</v>
      </c>
      <c r="K163" s="15">
        <f t="shared" si="15"/>
        <v>0.79517810599478711</v>
      </c>
      <c r="L163" s="15">
        <f t="shared" si="16"/>
        <v>0.10490877497827976</v>
      </c>
      <c r="M163" s="15">
        <f t="shared" si="17"/>
        <v>9.3831450912250217E-2</v>
      </c>
      <c r="N163" s="15">
        <f t="shared" si="18"/>
        <v>6.0816681146828849E-3</v>
      </c>
      <c r="O163" s="15">
        <f t="shared" si="19"/>
        <v>0</v>
      </c>
    </row>
    <row r="164" spans="1:15" outlineLevel="2" x14ac:dyDescent="0.25">
      <c r="A164" s="6" t="s">
        <v>327</v>
      </c>
      <c r="B164" s="6" t="s">
        <v>328</v>
      </c>
      <c r="C164" s="6" t="s">
        <v>341</v>
      </c>
      <c r="D164" s="6" t="s">
        <v>342</v>
      </c>
      <c r="E164" s="17">
        <v>1246</v>
      </c>
      <c r="F164" s="17">
        <v>861</v>
      </c>
      <c r="G164" s="17">
        <v>329</v>
      </c>
      <c r="H164" s="17">
        <v>56</v>
      </c>
      <c r="I164" s="17">
        <v>0</v>
      </c>
      <c r="J164" s="17">
        <v>0</v>
      </c>
      <c r="K164" s="15">
        <f t="shared" si="15"/>
        <v>0.6910112359550562</v>
      </c>
      <c r="L164" s="15">
        <f t="shared" si="16"/>
        <v>0.2640449438202247</v>
      </c>
      <c r="M164" s="15">
        <f t="shared" si="17"/>
        <v>4.49438202247191E-2</v>
      </c>
      <c r="N164" s="15">
        <f t="shared" si="18"/>
        <v>0</v>
      </c>
      <c r="O164" s="15">
        <f t="shared" si="19"/>
        <v>0</v>
      </c>
    </row>
    <row r="165" spans="1:15" s="16" customFormat="1" outlineLevel="2" x14ac:dyDescent="0.25">
      <c r="A165" s="6" t="s">
        <v>327</v>
      </c>
      <c r="B165" s="6" t="s">
        <v>328</v>
      </c>
      <c r="C165" s="6" t="s">
        <v>343</v>
      </c>
      <c r="D165" s="6" t="s">
        <v>344</v>
      </c>
      <c r="E165" s="17">
        <v>2187</v>
      </c>
      <c r="F165" s="17">
        <v>626</v>
      </c>
      <c r="G165" s="17">
        <v>399</v>
      </c>
      <c r="H165" s="17">
        <v>231</v>
      </c>
      <c r="I165" s="17">
        <v>931</v>
      </c>
      <c r="J165" s="17">
        <v>0</v>
      </c>
      <c r="K165" s="15">
        <f t="shared" si="15"/>
        <v>0.28623685413808869</v>
      </c>
      <c r="L165" s="15">
        <f t="shared" si="16"/>
        <v>0.18244170096021947</v>
      </c>
      <c r="M165" s="15">
        <f t="shared" si="17"/>
        <v>0.1056241426611797</v>
      </c>
      <c r="N165" s="15">
        <f t="shared" si="18"/>
        <v>0.42569730224051211</v>
      </c>
      <c r="O165" s="15">
        <f t="shared" si="19"/>
        <v>0</v>
      </c>
    </row>
    <row r="166" spans="1:15" outlineLevel="2" x14ac:dyDescent="0.25">
      <c r="A166" s="6" t="s">
        <v>327</v>
      </c>
      <c r="B166" s="6" t="s">
        <v>328</v>
      </c>
      <c r="C166" s="6" t="s">
        <v>345</v>
      </c>
      <c r="D166" s="6" t="s">
        <v>305</v>
      </c>
      <c r="E166" s="17">
        <v>2210</v>
      </c>
      <c r="F166" s="17">
        <v>1629</v>
      </c>
      <c r="G166" s="17">
        <v>378</v>
      </c>
      <c r="H166" s="17">
        <v>203</v>
      </c>
      <c r="I166" s="17">
        <v>0</v>
      </c>
      <c r="J166" s="17">
        <v>0</v>
      </c>
      <c r="K166" s="15">
        <f t="shared" si="15"/>
        <v>0.73710407239819009</v>
      </c>
      <c r="L166" s="15">
        <f t="shared" si="16"/>
        <v>0.17104072398190046</v>
      </c>
      <c r="M166" s="15">
        <f t="shared" si="17"/>
        <v>9.1855203619909509E-2</v>
      </c>
      <c r="N166" s="15">
        <f t="shared" si="18"/>
        <v>0</v>
      </c>
      <c r="O166" s="15">
        <f t="shared" si="19"/>
        <v>0</v>
      </c>
    </row>
    <row r="167" spans="1:15" outlineLevel="2" x14ac:dyDescent="0.25">
      <c r="A167" s="6" t="s">
        <v>327</v>
      </c>
      <c r="B167" s="6" t="s">
        <v>328</v>
      </c>
      <c r="C167" s="6" t="s">
        <v>346</v>
      </c>
      <c r="D167" s="6" t="s">
        <v>347</v>
      </c>
      <c r="E167" s="17">
        <v>5733</v>
      </c>
      <c r="F167" s="17">
        <v>4772</v>
      </c>
      <c r="G167" s="17">
        <v>618</v>
      </c>
      <c r="H167" s="17">
        <v>231</v>
      </c>
      <c r="I167" s="17">
        <v>112</v>
      </c>
      <c r="J167" s="17">
        <v>0</v>
      </c>
      <c r="K167" s="15">
        <f t="shared" si="15"/>
        <v>0.83237397523111811</v>
      </c>
      <c r="L167" s="15">
        <f t="shared" si="16"/>
        <v>0.10779696493982208</v>
      </c>
      <c r="M167" s="15">
        <f t="shared" si="17"/>
        <v>4.0293040293040296E-2</v>
      </c>
      <c r="N167" s="15">
        <f t="shared" si="18"/>
        <v>1.9536019536019536E-2</v>
      </c>
      <c r="O167" s="15">
        <f t="shared" si="19"/>
        <v>0</v>
      </c>
    </row>
    <row r="168" spans="1:15" outlineLevel="2" x14ac:dyDescent="0.25">
      <c r="A168" s="6" t="s">
        <v>327</v>
      </c>
      <c r="B168" s="6" t="s">
        <v>328</v>
      </c>
      <c r="C168" s="6" t="s">
        <v>348</v>
      </c>
      <c r="D168" s="6" t="s">
        <v>349</v>
      </c>
      <c r="E168" s="17">
        <v>2550</v>
      </c>
      <c r="F168" s="17">
        <v>2032</v>
      </c>
      <c r="G168" s="17">
        <v>126</v>
      </c>
      <c r="H168" s="17">
        <v>322</v>
      </c>
      <c r="I168" s="17">
        <v>70</v>
      </c>
      <c r="J168" s="17">
        <v>0</v>
      </c>
      <c r="K168" s="15">
        <f t="shared" si="15"/>
        <v>0.79686274509803923</v>
      </c>
      <c r="L168" s="15">
        <f t="shared" si="16"/>
        <v>4.9411764705882349E-2</v>
      </c>
      <c r="M168" s="15">
        <f t="shared" si="17"/>
        <v>0.12627450980392158</v>
      </c>
      <c r="N168" s="15">
        <f t="shared" si="18"/>
        <v>2.7450980392156862E-2</v>
      </c>
      <c r="O168" s="15">
        <f t="shared" si="19"/>
        <v>0</v>
      </c>
    </row>
    <row r="169" spans="1:15" s="16" customFormat="1" outlineLevel="1" x14ac:dyDescent="0.25">
      <c r="A169" s="26"/>
      <c r="B169" s="26" t="s">
        <v>350</v>
      </c>
      <c r="C169" s="26"/>
      <c r="D169" s="26"/>
      <c r="E169" s="27">
        <f>SUBTOTAL(9,E158:E168)</f>
        <v>34016</v>
      </c>
      <c r="F169" s="27">
        <f>SUBTOTAL(9,F158:F168)</f>
        <v>26502</v>
      </c>
      <c r="G169" s="27">
        <f>SUBTOTAL(9,G158:G168)</f>
        <v>3197</v>
      </c>
      <c r="H169" s="27">
        <f>SUBTOTAL(9,H158:H168)</f>
        <v>2615</v>
      </c>
      <c r="I169" s="27">
        <f>SUBTOTAL(9,I158:I168)</f>
        <v>1632</v>
      </c>
      <c r="J169" s="27">
        <f>SUBTOTAL(9,J158:J168)</f>
        <v>70</v>
      </c>
      <c r="K169" s="30">
        <f t="shared" si="15"/>
        <v>0.77910395108184383</v>
      </c>
      <c r="L169" s="30">
        <f t="shared" si="16"/>
        <v>9.398518344308561E-2</v>
      </c>
      <c r="M169" s="30">
        <f t="shared" si="17"/>
        <v>7.6875587958607716E-2</v>
      </c>
      <c r="N169" s="30">
        <f t="shared" si="18"/>
        <v>4.7977422389463779E-2</v>
      </c>
      <c r="O169" s="30">
        <f t="shared" si="19"/>
        <v>2.0578551269990592E-3</v>
      </c>
    </row>
    <row r="170" spans="1:15" outlineLevel="2" x14ac:dyDescent="0.25">
      <c r="A170" s="6" t="s">
        <v>351</v>
      </c>
      <c r="B170" s="6" t="s">
        <v>352</v>
      </c>
      <c r="C170" s="6" t="s">
        <v>353</v>
      </c>
      <c r="D170" s="6" t="s">
        <v>354</v>
      </c>
      <c r="E170" s="17">
        <v>11029</v>
      </c>
      <c r="F170" s="17">
        <v>10742</v>
      </c>
      <c r="G170" s="17">
        <v>98</v>
      </c>
      <c r="H170" s="17">
        <v>14</v>
      </c>
      <c r="I170" s="17">
        <v>175</v>
      </c>
      <c r="J170" s="17">
        <v>0</v>
      </c>
      <c r="K170" s="15">
        <f t="shared" si="15"/>
        <v>0.97397769516728627</v>
      </c>
      <c r="L170" s="15">
        <f t="shared" si="16"/>
        <v>8.8856650648290875E-3</v>
      </c>
      <c r="M170" s="15">
        <f t="shared" si="17"/>
        <v>1.2693807235470125E-3</v>
      </c>
      <c r="N170" s="15">
        <f t="shared" si="18"/>
        <v>1.5867259044337657E-2</v>
      </c>
      <c r="O170" s="15">
        <f t="shared" si="19"/>
        <v>0</v>
      </c>
    </row>
    <row r="171" spans="1:15" s="16" customFormat="1" outlineLevel="2" x14ac:dyDescent="0.25">
      <c r="A171" s="6" t="s">
        <v>351</v>
      </c>
      <c r="B171" s="6" t="s">
        <v>352</v>
      </c>
      <c r="C171" s="6" t="s">
        <v>355</v>
      </c>
      <c r="D171" s="6" t="s">
        <v>356</v>
      </c>
      <c r="E171" s="17">
        <v>1188</v>
      </c>
      <c r="F171" s="17">
        <v>1062</v>
      </c>
      <c r="G171" s="17">
        <v>56</v>
      </c>
      <c r="H171" s="17">
        <v>0</v>
      </c>
      <c r="I171" s="17">
        <v>70</v>
      </c>
      <c r="J171" s="17">
        <v>0</v>
      </c>
      <c r="K171" s="15">
        <f t="shared" si="15"/>
        <v>0.89393939393939392</v>
      </c>
      <c r="L171" s="15">
        <f t="shared" si="16"/>
        <v>4.7138047138047139E-2</v>
      </c>
      <c r="M171" s="15">
        <f t="shared" si="17"/>
        <v>0</v>
      </c>
      <c r="N171" s="15">
        <f t="shared" si="18"/>
        <v>5.8922558922558925E-2</v>
      </c>
      <c r="O171" s="15">
        <f t="shared" si="19"/>
        <v>0</v>
      </c>
    </row>
    <row r="172" spans="1:15" outlineLevel="2" x14ac:dyDescent="0.25">
      <c r="A172" s="6" t="s">
        <v>351</v>
      </c>
      <c r="B172" s="6" t="s">
        <v>352</v>
      </c>
      <c r="C172" s="6" t="s">
        <v>357</v>
      </c>
      <c r="D172" s="6" t="s">
        <v>358</v>
      </c>
      <c r="E172" s="17">
        <v>112</v>
      </c>
      <c r="F172" s="17">
        <v>112</v>
      </c>
      <c r="G172" s="17">
        <v>0</v>
      </c>
      <c r="H172" s="17">
        <v>0</v>
      </c>
      <c r="I172" s="17">
        <v>0</v>
      </c>
      <c r="J172" s="17">
        <v>0</v>
      </c>
      <c r="K172" s="15">
        <f t="shared" si="15"/>
        <v>1</v>
      </c>
      <c r="L172" s="15">
        <f t="shared" si="16"/>
        <v>0</v>
      </c>
      <c r="M172" s="15">
        <f t="shared" si="17"/>
        <v>0</v>
      </c>
      <c r="N172" s="15">
        <f t="shared" si="18"/>
        <v>0</v>
      </c>
      <c r="O172" s="15">
        <f t="shared" si="19"/>
        <v>0</v>
      </c>
    </row>
    <row r="173" spans="1:15" outlineLevel="2" x14ac:dyDescent="0.25">
      <c r="A173" s="6" t="s">
        <v>351</v>
      </c>
      <c r="B173" s="6" t="s">
        <v>352</v>
      </c>
      <c r="C173" s="6" t="s">
        <v>359</v>
      </c>
      <c r="D173" s="6" t="s">
        <v>360</v>
      </c>
      <c r="E173" s="17">
        <v>1477</v>
      </c>
      <c r="F173" s="17">
        <v>1267</v>
      </c>
      <c r="G173" s="17">
        <v>210</v>
      </c>
      <c r="H173" s="17">
        <v>0</v>
      </c>
      <c r="I173" s="17">
        <v>0</v>
      </c>
      <c r="J173" s="17">
        <v>0</v>
      </c>
      <c r="K173" s="15">
        <f t="shared" si="15"/>
        <v>0.85781990521327012</v>
      </c>
      <c r="L173" s="15">
        <f t="shared" si="16"/>
        <v>0.14218009478672985</v>
      </c>
      <c r="M173" s="15">
        <f t="shared" si="17"/>
        <v>0</v>
      </c>
      <c r="N173" s="15">
        <f t="shared" si="18"/>
        <v>0</v>
      </c>
      <c r="O173" s="15">
        <f t="shared" si="19"/>
        <v>0</v>
      </c>
    </row>
    <row r="174" spans="1:15" outlineLevel="2" x14ac:dyDescent="0.25">
      <c r="A174" s="6" t="s">
        <v>351</v>
      </c>
      <c r="B174" s="6" t="s">
        <v>352</v>
      </c>
      <c r="C174" s="6" t="s">
        <v>361</v>
      </c>
      <c r="D174" s="6" t="s">
        <v>362</v>
      </c>
      <c r="E174" s="17">
        <v>807</v>
      </c>
      <c r="F174" s="17">
        <v>800</v>
      </c>
      <c r="G174" s="17">
        <v>0</v>
      </c>
      <c r="H174" s="17">
        <v>0</v>
      </c>
      <c r="I174" s="17">
        <v>7</v>
      </c>
      <c r="J174" s="17">
        <v>0</v>
      </c>
      <c r="K174" s="15">
        <f t="shared" si="15"/>
        <v>0.99132589838909546</v>
      </c>
      <c r="L174" s="15">
        <f t="shared" si="16"/>
        <v>0</v>
      </c>
      <c r="M174" s="15">
        <f t="shared" si="17"/>
        <v>0</v>
      </c>
      <c r="N174" s="15">
        <f t="shared" si="18"/>
        <v>8.6741016109045856E-3</v>
      </c>
      <c r="O174" s="15">
        <f t="shared" si="19"/>
        <v>0</v>
      </c>
    </row>
    <row r="175" spans="1:15" outlineLevel="2" x14ac:dyDescent="0.25">
      <c r="A175" s="6" t="s">
        <v>351</v>
      </c>
      <c r="B175" s="6" t="s">
        <v>352</v>
      </c>
      <c r="C175" s="6" t="s">
        <v>363</v>
      </c>
      <c r="D175" s="6" t="s">
        <v>364</v>
      </c>
      <c r="E175" s="17">
        <v>1183</v>
      </c>
      <c r="F175" s="17">
        <v>966</v>
      </c>
      <c r="G175" s="17">
        <v>217</v>
      </c>
      <c r="H175" s="17">
        <v>0</v>
      </c>
      <c r="I175" s="17">
        <v>0</v>
      </c>
      <c r="J175" s="17">
        <v>0</v>
      </c>
      <c r="K175" s="15">
        <f t="shared" si="15"/>
        <v>0.81656804733727806</v>
      </c>
      <c r="L175" s="15">
        <f t="shared" si="16"/>
        <v>0.18343195266272189</v>
      </c>
      <c r="M175" s="15">
        <f t="shared" si="17"/>
        <v>0</v>
      </c>
      <c r="N175" s="15">
        <f t="shared" si="18"/>
        <v>0</v>
      </c>
      <c r="O175" s="15">
        <f t="shared" si="19"/>
        <v>0</v>
      </c>
    </row>
    <row r="176" spans="1:15" outlineLevel="2" x14ac:dyDescent="0.25">
      <c r="A176" s="6" t="s">
        <v>351</v>
      </c>
      <c r="B176" s="6" t="s">
        <v>352</v>
      </c>
      <c r="C176" s="6" t="s">
        <v>365</v>
      </c>
      <c r="D176" s="6" t="s">
        <v>366</v>
      </c>
      <c r="E176" s="17">
        <v>266</v>
      </c>
      <c r="F176" s="17">
        <v>175</v>
      </c>
      <c r="G176" s="17">
        <v>35</v>
      </c>
      <c r="H176" s="17">
        <v>28</v>
      </c>
      <c r="I176" s="17">
        <v>28</v>
      </c>
      <c r="J176" s="17">
        <v>0</v>
      </c>
      <c r="K176" s="15">
        <f t="shared" si="15"/>
        <v>0.65789473684210531</v>
      </c>
      <c r="L176" s="15">
        <f t="shared" si="16"/>
        <v>0.13157894736842105</v>
      </c>
      <c r="M176" s="15">
        <f t="shared" si="17"/>
        <v>0.10526315789473684</v>
      </c>
      <c r="N176" s="15">
        <f t="shared" si="18"/>
        <v>0.10526315789473684</v>
      </c>
      <c r="O176" s="15">
        <f t="shared" si="19"/>
        <v>0</v>
      </c>
    </row>
    <row r="177" spans="1:15" outlineLevel="2" x14ac:dyDescent="0.25">
      <c r="A177" s="6" t="s">
        <v>351</v>
      </c>
      <c r="B177" s="6" t="s">
        <v>352</v>
      </c>
      <c r="C177" s="6" t="s">
        <v>367</v>
      </c>
      <c r="D177" s="6" t="s">
        <v>368</v>
      </c>
      <c r="E177" s="17">
        <v>337</v>
      </c>
      <c r="F177" s="17">
        <v>337</v>
      </c>
      <c r="G177" s="17">
        <v>0</v>
      </c>
      <c r="H177" s="17">
        <v>0</v>
      </c>
      <c r="I177" s="17">
        <v>0</v>
      </c>
      <c r="J177" s="17">
        <v>0</v>
      </c>
      <c r="K177" s="15">
        <f t="shared" si="15"/>
        <v>1</v>
      </c>
      <c r="L177" s="15">
        <f t="shared" si="16"/>
        <v>0</v>
      </c>
      <c r="M177" s="15">
        <f t="shared" si="17"/>
        <v>0</v>
      </c>
      <c r="N177" s="15">
        <f t="shared" si="18"/>
        <v>0</v>
      </c>
      <c r="O177" s="15">
        <f t="shared" si="19"/>
        <v>0</v>
      </c>
    </row>
    <row r="178" spans="1:15" outlineLevel="2" x14ac:dyDescent="0.25">
      <c r="A178" s="6" t="s">
        <v>351</v>
      </c>
      <c r="B178" s="6" t="s">
        <v>352</v>
      </c>
      <c r="C178" s="6" t="s">
        <v>369</v>
      </c>
      <c r="D178" s="6" t="s">
        <v>370</v>
      </c>
      <c r="E178" s="17">
        <v>77</v>
      </c>
      <c r="F178" s="17">
        <v>28</v>
      </c>
      <c r="G178" s="17">
        <v>42</v>
      </c>
      <c r="H178" s="17">
        <v>0</v>
      </c>
      <c r="I178" s="17">
        <v>7</v>
      </c>
      <c r="J178" s="17">
        <v>0</v>
      </c>
      <c r="K178" s="15">
        <f t="shared" si="15"/>
        <v>0.36363636363636365</v>
      </c>
      <c r="L178" s="15">
        <f t="shared" si="16"/>
        <v>0.54545454545454541</v>
      </c>
      <c r="M178" s="15">
        <f t="shared" si="17"/>
        <v>0</v>
      </c>
      <c r="N178" s="15">
        <f t="shared" si="18"/>
        <v>9.0909090909090912E-2</v>
      </c>
      <c r="O178" s="15">
        <f t="shared" si="19"/>
        <v>0</v>
      </c>
    </row>
    <row r="179" spans="1:15" outlineLevel="2" x14ac:dyDescent="0.25">
      <c r="A179" s="6" t="s">
        <v>351</v>
      </c>
      <c r="B179" s="6" t="s">
        <v>352</v>
      </c>
      <c r="C179" s="6" t="s">
        <v>371</v>
      </c>
      <c r="D179" s="6" t="s">
        <v>372</v>
      </c>
      <c r="E179" s="17">
        <v>1116</v>
      </c>
      <c r="F179" s="17">
        <v>234</v>
      </c>
      <c r="G179" s="17">
        <v>168</v>
      </c>
      <c r="H179" s="17">
        <v>182</v>
      </c>
      <c r="I179" s="17">
        <v>532</v>
      </c>
      <c r="J179" s="17">
        <v>0</v>
      </c>
      <c r="K179" s="15">
        <f t="shared" si="15"/>
        <v>0.20967741935483872</v>
      </c>
      <c r="L179" s="15">
        <f t="shared" si="16"/>
        <v>0.15053763440860216</v>
      </c>
      <c r="M179" s="15">
        <f t="shared" si="17"/>
        <v>0.16308243727598568</v>
      </c>
      <c r="N179" s="15">
        <f t="shared" si="18"/>
        <v>0.47670250896057348</v>
      </c>
      <c r="O179" s="15">
        <f t="shared" si="19"/>
        <v>0</v>
      </c>
    </row>
    <row r="180" spans="1:15" outlineLevel="2" x14ac:dyDescent="0.25">
      <c r="A180" s="6" t="s">
        <v>351</v>
      </c>
      <c r="B180" s="6" t="s">
        <v>352</v>
      </c>
      <c r="C180" s="6" t="s">
        <v>373</v>
      </c>
      <c r="D180" s="6" t="s">
        <v>374</v>
      </c>
      <c r="E180" s="17">
        <v>105</v>
      </c>
      <c r="F180" s="17">
        <v>77</v>
      </c>
      <c r="G180" s="17">
        <v>28</v>
      </c>
      <c r="H180" s="17">
        <v>0</v>
      </c>
      <c r="I180" s="17">
        <v>0</v>
      </c>
      <c r="J180" s="17">
        <v>0</v>
      </c>
      <c r="K180" s="15">
        <f t="shared" si="15"/>
        <v>0.73333333333333328</v>
      </c>
      <c r="L180" s="15">
        <f t="shared" si="16"/>
        <v>0.26666666666666666</v>
      </c>
      <c r="M180" s="15">
        <f t="shared" si="17"/>
        <v>0</v>
      </c>
      <c r="N180" s="15">
        <f t="shared" si="18"/>
        <v>0</v>
      </c>
      <c r="O180" s="15">
        <f t="shared" si="19"/>
        <v>0</v>
      </c>
    </row>
    <row r="181" spans="1:15" outlineLevel="2" x14ac:dyDescent="0.25">
      <c r="A181" s="6" t="s">
        <v>351</v>
      </c>
      <c r="B181" s="6" t="s">
        <v>352</v>
      </c>
      <c r="C181" s="6" t="s">
        <v>375</v>
      </c>
      <c r="D181" s="6" t="s">
        <v>376</v>
      </c>
      <c r="E181" s="17">
        <v>433</v>
      </c>
      <c r="F181" s="17">
        <v>433</v>
      </c>
      <c r="G181" s="17">
        <v>0</v>
      </c>
      <c r="H181" s="17">
        <v>0</v>
      </c>
      <c r="I181" s="17">
        <v>0</v>
      </c>
      <c r="J181" s="17">
        <v>0</v>
      </c>
      <c r="K181" s="15">
        <f t="shared" si="15"/>
        <v>1</v>
      </c>
      <c r="L181" s="15">
        <f t="shared" si="16"/>
        <v>0</v>
      </c>
      <c r="M181" s="15">
        <f t="shared" si="17"/>
        <v>0</v>
      </c>
      <c r="N181" s="15">
        <f t="shared" si="18"/>
        <v>0</v>
      </c>
      <c r="O181" s="15">
        <f t="shared" si="19"/>
        <v>0</v>
      </c>
    </row>
    <row r="182" spans="1:15" outlineLevel="2" x14ac:dyDescent="0.25">
      <c r="A182" s="6" t="s">
        <v>351</v>
      </c>
      <c r="B182" s="6" t="s">
        <v>352</v>
      </c>
      <c r="C182" s="6" t="s">
        <v>377</v>
      </c>
      <c r="D182" s="6" t="s">
        <v>378</v>
      </c>
      <c r="E182" s="17">
        <v>50</v>
      </c>
      <c r="F182" s="17">
        <v>50</v>
      </c>
      <c r="G182" s="17">
        <v>0</v>
      </c>
      <c r="H182" s="17">
        <v>0</v>
      </c>
      <c r="I182" s="17">
        <v>0</v>
      </c>
      <c r="J182" s="17">
        <v>0</v>
      </c>
      <c r="K182" s="15">
        <f t="shared" si="15"/>
        <v>1</v>
      </c>
      <c r="L182" s="15">
        <f t="shared" si="16"/>
        <v>0</v>
      </c>
      <c r="M182" s="15">
        <f t="shared" si="17"/>
        <v>0</v>
      </c>
      <c r="N182" s="15">
        <f t="shared" si="18"/>
        <v>0</v>
      </c>
      <c r="O182" s="15">
        <f t="shared" si="19"/>
        <v>0</v>
      </c>
    </row>
    <row r="183" spans="1:15" s="16" customFormat="1" outlineLevel="1" x14ac:dyDescent="0.25">
      <c r="A183" s="26"/>
      <c r="B183" s="26" t="s">
        <v>379</v>
      </c>
      <c r="C183" s="26"/>
      <c r="D183" s="26"/>
      <c r="E183" s="27">
        <f>SUBTOTAL(9,E170:E182)</f>
        <v>18180</v>
      </c>
      <c r="F183" s="27">
        <f>SUBTOTAL(9,F170:F182)</f>
        <v>16283</v>
      </c>
      <c r="G183" s="27">
        <f>SUBTOTAL(9,G170:G182)</f>
        <v>854</v>
      </c>
      <c r="H183" s="27">
        <f>SUBTOTAL(9,H170:H182)</f>
        <v>224</v>
      </c>
      <c r="I183" s="27">
        <f>SUBTOTAL(9,I170:I182)</f>
        <v>819</v>
      </c>
      <c r="J183" s="27">
        <f>SUBTOTAL(9,J170:J182)</f>
        <v>0</v>
      </c>
      <c r="K183" s="30">
        <f t="shared" si="15"/>
        <v>0.89565456545654565</v>
      </c>
      <c r="L183" s="30">
        <f t="shared" si="16"/>
        <v>4.6974697469746973E-2</v>
      </c>
      <c r="M183" s="30">
        <f t="shared" si="17"/>
        <v>1.2321232123212322E-2</v>
      </c>
      <c r="N183" s="30">
        <f t="shared" si="18"/>
        <v>4.5049504950495048E-2</v>
      </c>
      <c r="O183" s="30">
        <f t="shared" si="19"/>
        <v>0</v>
      </c>
    </row>
    <row r="184" spans="1:15" s="16" customFormat="1" outlineLevel="2" x14ac:dyDescent="0.25">
      <c r="A184" s="6" t="s">
        <v>380</v>
      </c>
      <c r="B184" s="6" t="s">
        <v>381</v>
      </c>
      <c r="C184" s="6" t="s">
        <v>382</v>
      </c>
      <c r="D184" s="6" t="s">
        <v>383</v>
      </c>
      <c r="E184" s="17">
        <v>6299</v>
      </c>
      <c r="F184" s="17">
        <v>5557</v>
      </c>
      <c r="G184" s="17">
        <v>483</v>
      </c>
      <c r="H184" s="17">
        <v>238</v>
      </c>
      <c r="I184" s="17">
        <v>21</v>
      </c>
      <c r="J184" s="17">
        <v>0</v>
      </c>
      <c r="K184" s="15">
        <f t="shared" si="15"/>
        <v>0.88220352436894744</v>
      </c>
      <c r="L184" s="15">
        <f t="shared" si="16"/>
        <v>7.6678837910779493E-2</v>
      </c>
      <c r="M184" s="15">
        <f t="shared" si="17"/>
        <v>3.7783775202413085E-2</v>
      </c>
      <c r="N184" s="15">
        <f t="shared" si="18"/>
        <v>3.3338625178599779E-3</v>
      </c>
      <c r="O184" s="15">
        <f t="shared" si="19"/>
        <v>0</v>
      </c>
    </row>
    <row r="185" spans="1:15" outlineLevel="2" x14ac:dyDescent="0.25">
      <c r="A185" s="6" t="s">
        <v>380</v>
      </c>
      <c r="B185" s="6" t="s">
        <v>381</v>
      </c>
      <c r="C185" s="6" t="s">
        <v>384</v>
      </c>
      <c r="D185" s="6" t="s">
        <v>385</v>
      </c>
      <c r="E185" s="17">
        <v>1596</v>
      </c>
      <c r="F185" s="17">
        <v>1477</v>
      </c>
      <c r="G185" s="17">
        <v>49</v>
      </c>
      <c r="H185" s="17">
        <v>56</v>
      </c>
      <c r="I185" s="17">
        <v>14</v>
      </c>
      <c r="J185" s="17">
        <v>0</v>
      </c>
      <c r="K185" s="15">
        <f t="shared" si="15"/>
        <v>0.92543859649122806</v>
      </c>
      <c r="L185" s="15">
        <f t="shared" si="16"/>
        <v>3.0701754385964911E-2</v>
      </c>
      <c r="M185" s="15">
        <f t="shared" si="17"/>
        <v>3.5087719298245612E-2</v>
      </c>
      <c r="N185" s="15">
        <f t="shared" si="18"/>
        <v>8.771929824561403E-3</v>
      </c>
      <c r="O185" s="15">
        <f t="shared" si="19"/>
        <v>0</v>
      </c>
    </row>
    <row r="186" spans="1:15" outlineLevel="2" x14ac:dyDescent="0.25">
      <c r="A186" s="6" t="s">
        <v>380</v>
      </c>
      <c r="B186" s="6" t="s">
        <v>381</v>
      </c>
      <c r="C186" s="6" t="s">
        <v>386</v>
      </c>
      <c r="D186" s="6" t="s">
        <v>387</v>
      </c>
      <c r="E186" s="17">
        <v>2079</v>
      </c>
      <c r="F186" s="17">
        <v>1841</v>
      </c>
      <c r="G186" s="17">
        <v>154</v>
      </c>
      <c r="H186" s="17">
        <v>77</v>
      </c>
      <c r="I186" s="17">
        <v>0</v>
      </c>
      <c r="J186" s="17">
        <v>7</v>
      </c>
      <c r="K186" s="15">
        <f t="shared" si="15"/>
        <v>0.88552188552188549</v>
      </c>
      <c r="L186" s="15">
        <f t="shared" si="16"/>
        <v>7.407407407407407E-2</v>
      </c>
      <c r="M186" s="15">
        <f t="shared" si="17"/>
        <v>3.7037037037037035E-2</v>
      </c>
      <c r="N186" s="15">
        <f t="shared" si="18"/>
        <v>0</v>
      </c>
      <c r="O186" s="15">
        <f t="shared" si="19"/>
        <v>3.3670033670033669E-3</v>
      </c>
    </row>
    <row r="187" spans="1:15" outlineLevel="2" x14ac:dyDescent="0.25">
      <c r="A187" s="6" t="s">
        <v>380</v>
      </c>
      <c r="B187" s="6" t="s">
        <v>381</v>
      </c>
      <c r="C187" s="6" t="s">
        <v>388</v>
      </c>
      <c r="D187" s="6" t="s">
        <v>389</v>
      </c>
      <c r="E187" s="17">
        <v>4095</v>
      </c>
      <c r="F187" s="17">
        <v>3661</v>
      </c>
      <c r="G187" s="17">
        <v>168</v>
      </c>
      <c r="H187" s="17">
        <v>147</v>
      </c>
      <c r="I187" s="17">
        <v>119</v>
      </c>
      <c r="J187" s="17">
        <v>0</v>
      </c>
      <c r="K187" s="15">
        <f t="shared" si="15"/>
        <v>0.89401709401709406</v>
      </c>
      <c r="L187" s="15">
        <f t="shared" si="16"/>
        <v>4.1025641025641026E-2</v>
      </c>
      <c r="M187" s="15">
        <f t="shared" si="17"/>
        <v>3.5897435897435895E-2</v>
      </c>
      <c r="N187" s="15">
        <f t="shared" si="18"/>
        <v>2.9059829059829061E-2</v>
      </c>
      <c r="O187" s="15">
        <f t="shared" si="19"/>
        <v>0</v>
      </c>
    </row>
    <row r="188" spans="1:15" s="16" customFormat="1" outlineLevel="2" x14ac:dyDescent="0.25">
      <c r="A188" s="6" t="s">
        <v>380</v>
      </c>
      <c r="B188" s="6" t="s">
        <v>381</v>
      </c>
      <c r="C188" s="6" t="s">
        <v>390</v>
      </c>
      <c r="D188" s="6" t="s">
        <v>391</v>
      </c>
      <c r="E188" s="17">
        <v>4663</v>
      </c>
      <c r="F188" s="17">
        <v>4292</v>
      </c>
      <c r="G188" s="17">
        <v>238</v>
      </c>
      <c r="H188" s="17">
        <v>91</v>
      </c>
      <c r="I188" s="17">
        <v>42</v>
      </c>
      <c r="J188" s="17">
        <v>0</v>
      </c>
      <c r="K188" s="15">
        <f t="shared" si="15"/>
        <v>0.92043748659661162</v>
      </c>
      <c r="L188" s="15">
        <f t="shared" si="16"/>
        <v>5.1040102938022733E-2</v>
      </c>
      <c r="M188" s="15">
        <f t="shared" si="17"/>
        <v>1.9515333476302809E-2</v>
      </c>
      <c r="N188" s="15">
        <f t="shared" si="18"/>
        <v>9.0070769890628344E-3</v>
      </c>
      <c r="O188" s="15">
        <f t="shared" si="19"/>
        <v>0</v>
      </c>
    </row>
    <row r="189" spans="1:15" outlineLevel="2" x14ac:dyDescent="0.25">
      <c r="A189" s="6" t="s">
        <v>380</v>
      </c>
      <c r="B189" s="6" t="s">
        <v>381</v>
      </c>
      <c r="C189" s="6" t="s">
        <v>392</v>
      </c>
      <c r="D189" s="6" t="s">
        <v>393</v>
      </c>
      <c r="E189" s="17">
        <v>7208</v>
      </c>
      <c r="F189" s="17">
        <v>6682</v>
      </c>
      <c r="G189" s="17">
        <v>378</v>
      </c>
      <c r="H189" s="17">
        <v>84</v>
      </c>
      <c r="I189" s="17">
        <v>64</v>
      </c>
      <c r="J189" s="17">
        <v>0</v>
      </c>
      <c r="K189" s="15">
        <f t="shared" si="15"/>
        <v>0.92702552719200892</v>
      </c>
      <c r="L189" s="15">
        <f t="shared" si="16"/>
        <v>5.2441731409544952E-2</v>
      </c>
      <c r="M189" s="15">
        <f t="shared" si="17"/>
        <v>1.1653718091009988E-2</v>
      </c>
      <c r="N189" s="15">
        <f t="shared" si="18"/>
        <v>8.8790233074361822E-3</v>
      </c>
      <c r="O189" s="15">
        <f t="shared" si="19"/>
        <v>0</v>
      </c>
    </row>
    <row r="190" spans="1:15" outlineLevel="2" x14ac:dyDescent="0.25">
      <c r="A190" s="6" t="s">
        <v>380</v>
      </c>
      <c r="B190" s="6" t="s">
        <v>381</v>
      </c>
      <c r="C190" s="6" t="s">
        <v>394</v>
      </c>
      <c r="D190" s="6" t="s">
        <v>395</v>
      </c>
      <c r="E190" s="17">
        <v>5603</v>
      </c>
      <c r="F190" s="17">
        <v>5062</v>
      </c>
      <c r="G190" s="17">
        <v>413</v>
      </c>
      <c r="H190" s="17">
        <v>105</v>
      </c>
      <c r="I190" s="17">
        <v>15</v>
      </c>
      <c r="J190" s="17">
        <v>8</v>
      </c>
      <c r="K190" s="15">
        <f t="shared" si="15"/>
        <v>0.90344458325896837</v>
      </c>
      <c r="L190" s="15">
        <f t="shared" si="16"/>
        <v>7.3710512225593439E-2</v>
      </c>
      <c r="M190" s="15">
        <f t="shared" si="17"/>
        <v>1.8739960735320364E-2</v>
      </c>
      <c r="N190" s="15">
        <f t="shared" si="18"/>
        <v>2.6771372479029091E-3</v>
      </c>
      <c r="O190" s="15">
        <f t="shared" si="19"/>
        <v>1.4278065322148848E-3</v>
      </c>
    </row>
    <row r="191" spans="1:15" outlineLevel="2" x14ac:dyDescent="0.25">
      <c r="A191" s="6" t="s">
        <v>380</v>
      </c>
      <c r="B191" s="6" t="s">
        <v>381</v>
      </c>
      <c r="C191" s="6" t="s">
        <v>396</v>
      </c>
      <c r="D191" s="6" t="s">
        <v>397</v>
      </c>
      <c r="E191" s="17">
        <v>3368</v>
      </c>
      <c r="F191" s="17">
        <v>2927</v>
      </c>
      <c r="G191" s="17">
        <v>371</v>
      </c>
      <c r="H191" s="17">
        <v>70</v>
      </c>
      <c r="I191" s="17">
        <v>0</v>
      </c>
      <c r="J191" s="17">
        <v>0</v>
      </c>
      <c r="K191" s="15">
        <f t="shared" si="15"/>
        <v>0.86906175771971494</v>
      </c>
      <c r="L191" s="15">
        <f t="shared" si="16"/>
        <v>0.11015439429928742</v>
      </c>
      <c r="M191" s="15">
        <f t="shared" si="17"/>
        <v>2.0783847980997625E-2</v>
      </c>
      <c r="N191" s="15">
        <f t="shared" si="18"/>
        <v>0</v>
      </c>
      <c r="O191" s="15">
        <f t="shared" si="19"/>
        <v>0</v>
      </c>
    </row>
    <row r="192" spans="1:15" outlineLevel="2" x14ac:dyDescent="0.25">
      <c r="A192" s="6" t="s">
        <v>380</v>
      </c>
      <c r="B192" s="6" t="s">
        <v>381</v>
      </c>
      <c r="C192" s="6" t="s">
        <v>398</v>
      </c>
      <c r="D192" s="6" t="s">
        <v>399</v>
      </c>
      <c r="E192" s="17">
        <v>2735</v>
      </c>
      <c r="F192" s="17">
        <v>2371</v>
      </c>
      <c r="G192" s="17">
        <v>119</v>
      </c>
      <c r="H192" s="17">
        <v>217</v>
      </c>
      <c r="I192" s="17">
        <v>28</v>
      </c>
      <c r="J192" s="17">
        <v>0</v>
      </c>
      <c r="K192" s="15">
        <f t="shared" si="15"/>
        <v>0.86691042047531996</v>
      </c>
      <c r="L192" s="15">
        <f t="shared" si="16"/>
        <v>4.3510054844606946E-2</v>
      </c>
      <c r="M192" s="15">
        <f t="shared" si="17"/>
        <v>7.9341864716636193E-2</v>
      </c>
      <c r="N192" s="15">
        <f t="shared" si="18"/>
        <v>1.0237659963436929E-2</v>
      </c>
      <c r="O192" s="15">
        <f t="shared" si="19"/>
        <v>0</v>
      </c>
    </row>
    <row r="193" spans="1:15" outlineLevel="2" x14ac:dyDescent="0.25">
      <c r="A193" s="6" t="s">
        <v>380</v>
      </c>
      <c r="B193" s="6" t="s">
        <v>381</v>
      </c>
      <c r="C193" s="6" t="s">
        <v>400</v>
      </c>
      <c r="D193" s="6" t="s">
        <v>401</v>
      </c>
      <c r="E193" s="17">
        <v>3695</v>
      </c>
      <c r="F193" s="17">
        <v>2946</v>
      </c>
      <c r="G193" s="17">
        <v>532</v>
      </c>
      <c r="H193" s="17">
        <v>203</v>
      </c>
      <c r="I193" s="17">
        <v>14</v>
      </c>
      <c r="J193" s="17">
        <v>0</v>
      </c>
      <c r="K193" s="15">
        <f t="shared" si="15"/>
        <v>0.79729364005412717</v>
      </c>
      <c r="L193" s="15">
        <f t="shared" si="16"/>
        <v>0.14397834912043303</v>
      </c>
      <c r="M193" s="15">
        <f t="shared" si="17"/>
        <v>5.4939106901217859E-2</v>
      </c>
      <c r="N193" s="15">
        <f t="shared" si="18"/>
        <v>3.7889039242219214E-3</v>
      </c>
      <c r="O193" s="15">
        <f t="shared" si="19"/>
        <v>0</v>
      </c>
    </row>
    <row r="194" spans="1:15" outlineLevel="2" x14ac:dyDescent="0.25">
      <c r="A194" s="6" t="s">
        <v>380</v>
      </c>
      <c r="B194" s="6" t="s">
        <v>381</v>
      </c>
      <c r="C194" s="6" t="s">
        <v>402</v>
      </c>
      <c r="D194" s="6" t="s">
        <v>403</v>
      </c>
      <c r="E194" s="17">
        <v>1022</v>
      </c>
      <c r="F194" s="17">
        <v>959</v>
      </c>
      <c r="G194" s="17">
        <v>56</v>
      </c>
      <c r="H194" s="17">
        <v>7</v>
      </c>
      <c r="I194" s="17">
        <v>0</v>
      </c>
      <c r="J194" s="17">
        <v>0</v>
      </c>
      <c r="K194" s="15">
        <f t="shared" si="15"/>
        <v>0.93835616438356162</v>
      </c>
      <c r="L194" s="15">
        <f t="shared" si="16"/>
        <v>5.4794520547945202E-2</v>
      </c>
      <c r="M194" s="15">
        <f t="shared" si="17"/>
        <v>6.8493150684931503E-3</v>
      </c>
      <c r="N194" s="15">
        <f t="shared" si="18"/>
        <v>0</v>
      </c>
      <c r="O194" s="15">
        <f t="shared" si="19"/>
        <v>0</v>
      </c>
    </row>
    <row r="195" spans="1:15" outlineLevel="2" x14ac:dyDescent="0.25">
      <c r="A195" s="6" t="s">
        <v>380</v>
      </c>
      <c r="B195" s="6" t="s">
        <v>381</v>
      </c>
      <c r="C195" s="6" t="s">
        <v>404</v>
      </c>
      <c r="D195" s="6" t="s">
        <v>405</v>
      </c>
      <c r="E195" s="17">
        <v>836</v>
      </c>
      <c r="F195" s="17">
        <v>731</v>
      </c>
      <c r="G195" s="17">
        <v>49</v>
      </c>
      <c r="H195" s="17">
        <v>49</v>
      </c>
      <c r="I195" s="17">
        <v>7</v>
      </c>
      <c r="J195" s="17">
        <v>0</v>
      </c>
      <c r="K195" s="15">
        <f t="shared" si="15"/>
        <v>0.87440191387559807</v>
      </c>
      <c r="L195" s="15">
        <f t="shared" si="16"/>
        <v>5.861244019138756E-2</v>
      </c>
      <c r="M195" s="15">
        <f t="shared" si="17"/>
        <v>5.861244019138756E-2</v>
      </c>
      <c r="N195" s="15">
        <f t="shared" si="18"/>
        <v>8.3732057416267946E-3</v>
      </c>
      <c r="O195" s="15">
        <f t="shared" si="19"/>
        <v>0</v>
      </c>
    </row>
    <row r="196" spans="1:15" outlineLevel="2" x14ac:dyDescent="0.25">
      <c r="A196" s="6" t="s">
        <v>380</v>
      </c>
      <c r="B196" s="6" t="s">
        <v>381</v>
      </c>
      <c r="C196" s="6" t="s">
        <v>406</v>
      </c>
      <c r="D196" s="6" t="s">
        <v>407</v>
      </c>
      <c r="E196" s="17">
        <v>3785</v>
      </c>
      <c r="F196" s="17">
        <v>2973</v>
      </c>
      <c r="G196" s="17">
        <v>462</v>
      </c>
      <c r="H196" s="17">
        <v>56</v>
      </c>
      <c r="I196" s="17">
        <v>294</v>
      </c>
      <c r="J196" s="17">
        <v>0</v>
      </c>
      <c r="K196" s="15">
        <f t="shared" si="15"/>
        <v>0.7854689564068692</v>
      </c>
      <c r="L196" s="15">
        <f t="shared" si="16"/>
        <v>0.12206076618229855</v>
      </c>
      <c r="M196" s="15">
        <f t="shared" si="17"/>
        <v>1.4795244385733158E-2</v>
      </c>
      <c r="N196" s="15">
        <f t="shared" si="18"/>
        <v>7.767503302509908E-2</v>
      </c>
      <c r="O196" s="15">
        <f t="shared" si="19"/>
        <v>0</v>
      </c>
    </row>
    <row r="197" spans="1:15" outlineLevel="2" x14ac:dyDescent="0.25">
      <c r="A197" s="6" t="s">
        <v>380</v>
      </c>
      <c r="B197" s="6" t="s">
        <v>381</v>
      </c>
      <c r="C197" s="6" t="s">
        <v>408</v>
      </c>
      <c r="D197" s="6" t="s">
        <v>409</v>
      </c>
      <c r="E197" s="17">
        <v>4124</v>
      </c>
      <c r="F197" s="17">
        <v>3095</v>
      </c>
      <c r="G197" s="17">
        <v>483</v>
      </c>
      <c r="H197" s="17">
        <v>511</v>
      </c>
      <c r="I197" s="17">
        <v>35</v>
      </c>
      <c r="J197" s="17">
        <v>0</v>
      </c>
      <c r="K197" s="15">
        <f t="shared" si="15"/>
        <v>0.75048496605237636</v>
      </c>
      <c r="L197" s="15">
        <f t="shared" si="16"/>
        <v>0.11711930164888458</v>
      </c>
      <c r="M197" s="15">
        <f t="shared" si="17"/>
        <v>0.12390882638215325</v>
      </c>
      <c r="N197" s="15">
        <f t="shared" si="18"/>
        <v>8.4869059165858397E-3</v>
      </c>
      <c r="O197" s="15">
        <f t="shared" si="19"/>
        <v>0</v>
      </c>
    </row>
    <row r="198" spans="1:15" outlineLevel="2" x14ac:dyDescent="0.25">
      <c r="A198" s="6" t="s">
        <v>380</v>
      </c>
      <c r="B198" s="6" t="s">
        <v>381</v>
      </c>
      <c r="C198" s="6" t="s">
        <v>410</v>
      </c>
      <c r="D198" s="6" t="s">
        <v>411</v>
      </c>
      <c r="E198" s="17">
        <v>1407</v>
      </c>
      <c r="F198" s="17">
        <v>1253</v>
      </c>
      <c r="G198" s="17">
        <v>140</v>
      </c>
      <c r="H198" s="17">
        <v>0</v>
      </c>
      <c r="I198" s="17">
        <v>14</v>
      </c>
      <c r="J198" s="17">
        <v>0</v>
      </c>
      <c r="K198" s="15">
        <f t="shared" si="15"/>
        <v>0.89054726368159209</v>
      </c>
      <c r="L198" s="15">
        <f t="shared" si="16"/>
        <v>9.950248756218906E-2</v>
      </c>
      <c r="M198" s="15">
        <f t="shared" si="17"/>
        <v>0</v>
      </c>
      <c r="N198" s="15">
        <f t="shared" si="18"/>
        <v>9.9502487562189053E-3</v>
      </c>
      <c r="O198" s="15">
        <f t="shared" si="19"/>
        <v>0</v>
      </c>
    </row>
    <row r="199" spans="1:15" s="16" customFormat="1" outlineLevel="1" x14ac:dyDescent="0.25">
      <c r="A199" s="26"/>
      <c r="B199" s="26" t="s">
        <v>412</v>
      </c>
      <c r="C199" s="26"/>
      <c r="D199" s="26"/>
      <c r="E199" s="27">
        <f>SUBTOTAL(9,E184:E198)</f>
        <v>52515</v>
      </c>
      <c r="F199" s="27">
        <f>SUBTOTAL(9,F184:F198)</f>
        <v>45827</v>
      </c>
      <c r="G199" s="27">
        <f>SUBTOTAL(9,G184:G198)</f>
        <v>4095</v>
      </c>
      <c r="H199" s="27">
        <f>SUBTOTAL(9,H184:H198)</f>
        <v>1911</v>
      </c>
      <c r="I199" s="27">
        <f>SUBTOTAL(9,I184:I198)</f>
        <v>667</v>
      </c>
      <c r="J199" s="27">
        <f>SUBTOTAL(9,J184:J198)</f>
        <v>15</v>
      </c>
      <c r="K199" s="30">
        <f t="shared" si="15"/>
        <v>0.87264591069218322</v>
      </c>
      <c r="L199" s="30">
        <f t="shared" si="16"/>
        <v>7.7977720651242505E-2</v>
      </c>
      <c r="M199" s="30">
        <f t="shared" si="17"/>
        <v>3.6389602970579832E-2</v>
      </c>
      <c r="N199" s="30">
        <f t="shared" si="18"/>
        <v>1.2701133009616301E-2</v>
      </c>
      <c r="O199" s="30">
        <f t="shared" si="19"/>
        <v>2.8563267637817766E-4</v>
      </c>
    </row>
    <row r="200" spans="1:15" s="16" customFormat="1" outlineLevel="2" x14ac:dyDescent="0.25">
      <c r="A200" s="6" t="s">
        <v>413</v>
      </c>
      <c r="B200" s="6" t="s">
        <v>414</v>
      </c>
      <c r="C200" s="6" t="s">
        <v>415</v>
      </c>
      <c r="D200" s="6" t="s">
        <v>416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5">
        <f t="shared" si="15"/>
        <v>0</v>
      </c>
      <c r="L200" s="15">
        <f t="shared" si="16"/>
        <v>0</v>
      </c>
      <c r="M200" s="15">
        <f t="shared" si="17"/>
        <v>0</v>
      </c>
      <c r="N200" s="15">
        <f t="shared" si="18"/>
        <v>0</v>
      </c>
      <c r="O200" s="15">
        <f t="shared" si="19"/>
        <v>0</v>
      </c>
    </row>
    <row r="201" spans="1:15" s="16" customFormat="1" outlineLevel="2" x14ac:dyDescent="0.25">
      <c r="A201" s="6" t="s">
        <v>413</v>
      </c>
      <c r="B201" s="6" t="s">
        <v>414</v>
      </c>
      <c r="C201" s="6" t="s">
        <v>417</v>
      </c>
      <c r="D201" s="6" t="s">
        <v>418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5">
        <f t="shared" si="15"/>
        <v>0</v>
      </c>
      <c r="L201" s="15">
        <f t="shared" si="16"/>
        <v>0</v>
      </c>
      <c r="M201" s="15">
        <f t="shared" si="17"/>
        <v>0</v>
      </c>
      <c r="N201" s="15">
        <f t="shared" si="18"/>
        <v>0</v>
      </c>
      <c r="O201" s="15">
        <f t="shared" si="19"/>
        <v>0</v>
      </c>
    </row>
    <row r="202" spans="1:15" outlineLevel="2" x14ac:dyDescent="0.25">
      <c r="A202" s="6" t="s">
        <v>413</v>
      </c>
      <c r="B202" s="6" t="s">
        <v>414</v>
      </c>
      <c r="C202" s="6" t="s">
        <v>419</v>
      </c>
      <c r="D202" s="6" t="s">
        <v>420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5">
        <f t="shared" si="15"/>
        <v>0</v>
      </c>
      <c r="L202" s="15">
        <f t="shared" si="16"/>
        <v>0</v>
      </c>
      <c r="M202" s="15">
        <f t="shared" si="17"/>
        <v>0</v>
      </c>
      <c r="N202" s="15">
        <f t="shared" si="18"/>
        <v>0</v>
      </c>
      <c r="O202" s="15">
        <f t="shared" si="19"/>
        <v>0</v>
      </c>
    </row>
    <row r="203" spans="1:15" outlineLevel="2" x14ac:dyDescent="0.25">
      <c r="A203" s="6" t="s">
        <v>413</v>
      </c>
      <c r="B203" s="6" t="s">
        <v>414</v>
      </c>
      <c r="C203" s="6" t="s">
        <v>421</v>
      </c>
      <c r="D203" s="6" t="s">
        <v>422</v>
      </c>
      <c r="E203" s="17">
        <v>7</v>
      </c>
      <c r="F203" s="17">
        <v>7</v>
      </c>
      <c r="G203" s="17">
        <v>0</v>
      </c>
      <c r="H203" s="17">
        <v>0</v>
      </c>
      <c r="I203" s="17">
        <v>0</v>
      </c>
      <c r="J203" s="17">
        <v>0</v>
      </c>
      <c r="K203" s="15">
        <f t="shared" si="15"/>
        <v>1</v>
      </c>
      <c r="L203" s="15">
        <f t="shared" si="16"/>
        <v>0</v>
      </c>
      <c r="M203" s="15">
        <f t="shared" si="17"/>
        <v>0</v>
      </c>
      <c r="N203" s="15">
        <f t="shared" si="18"/>
        <v>0</v>
      </c>
      <c r="O203" s="15">
        <f t="shared" si="19"/>
        <v>0</v>
      </c>
    </row>
    <row r="204" spans="1:15" outlineLevel="2" x14ac:dyDescent="0.25">
      <c r="A204" s="6" t="s">
        <v>413</v>
      </c>
      <c r="B204" s="6" t="s">
        <v>414</v>
      </c>
      <c r="C204" s="6" t="s">
        <v>423</v>
      </c>
      <c r="D204" s="6" t="s">
        <v>424</v>
      </c>
      <c r="E204" s="17">
        <v>28</v>
      </c>
      <c r="F204" s="17">
        <v>28</v>
      </c>
      <c r="G204" s="17">
        <v>0</v>
      </c>
      <c r="H204" s="17">
        <v>0</v>
      </c>
      <c r="I204" s="17">
        <v>0</v>
      </c>
      <c r="J204" s="17">
        <v>0</v>
      </c>
      <c r="K204" s="15">
        <f t="shared" si="15"/>
        <v>1</v>
      </c>
      <c r="L204" s="15">
        <f t="shared" si="16"/>
        <v>0</v>
      </c>
      <c r="M204" s="15">
        <f t="shared" si="17"/>
        <v>0</v>
      </c>
      <c r="N204" s="15">
        <f t="shared" si="18"/>
        <v>0</v>
      </c>
      <c r="O204" s="15">
        <f t="shared" si="19"/>
        <v>0</v>
      </c>
    </row>
    <row r="205" spans="1:15" outlineLevel="2" x14ac:dyDescent="0.25">
      <c r="A205" s="6" t="s">
        <v>413</v>
      </c>
      <c r="B205" s="6" t="s">
        <v>414</v>
      </c>
      <c r="C205" s="6" t="s">
        <v>425</v>
      </c>
      <c r="D205" s="6" t="s">
        <v>426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5">
        <f t="shared" si="15"/>
        <v>0</v>
      </c>
      <c r="L205" s="15">
        <f t="shared" si="16"/>
        <v>0</v>
      </c>
      <c r="M205" s="15">
        <f t="shared" si="17"/>
        <v>0</v>
      </c>
      <c r="N205" s="15">
        <f t="shared" si="18"/>
        <v>0</v>
      </c>
      <c r="O205" s="15">
        <f t="shared" si="19"/>
        <v>0</v>
      </c>
    </row>
    <row r="206" spans="1:15" outlineLevel="2" x14ac:dyDescent="0.25">
      <c r="A206" s="6" t="s">
        <v>413</v>
      </c>
      <c r="B206" s="6" t="s">
        <v>414</v>
      </c>
      <c r="C206" s="6" t="s">
        <v>427</v>
      </c>
      <c r="D206" s="6" t="s">
        <v>428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5">
        <f t="shared" si="15"/>
        <v>0</v>
      </c>
      <c r="L206" s="15">
        <f t="shared" si="16"/>
        <v>0</v>
      </c>
      <c r="M206" s="15">
        <f t="shared" si="17"/>
        <v>0</v>
      </c>
      <c r="N206" s="15">
        <f t="shared" si="18"/>
        <v>0</v>
      </c>
      <c r="O206" s="15">
        <f t="shared" si="19"/>
        <v>0</v>
      </c>
    </row>
    <row r="207" spans="1:15" outlineLevel="2" x14ac:dyDescent="0.25">
      <c r="A207" s="6" t="s">
        <v>413</v>
      </c>
      <c r="B207" s="6" t="s">
        <v>414</v>
      </c>
      <c r="C207" s="6" t="s">
        <v>429</v>
      </c>
      <c r="D207" s="6" t="s">
        <v>430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5">
        <f t="shared" si="15"/>
        <v>0</v>
      </c>
      <c r="L207" s="15">
        <f t="shared" si="16"/>
        <v>0</v>
      </c>
      <c r="M207" s="15">
        <f t="shared" si="17"/>
        <v>0</v>
      </c>
      <c r="N207" s="15">
        <f t="shared" si="18"/>
        <v>0</v>
      </c>
      <c r="O207" s="15">
        <f t="shared" si="19"/>
        <v>0</v>
      </c>
    </row>
    <row r="208" spans="1:15" s="16" customFormat="1" outlineLevel="1" x14ac:dyDescent="0.25">
      <c r="A208" s="26"/>
      <c r="B208" s="26" t="s">
        <v>431</v>
      </c>
      <c r="C208" s="26"/>
      <c r="D208" s="26"/>
      <c r="E208" s="27">
        <f>SUBTOTAL(9,E200:E207)</f>
        <v>35</v>
      </c>
      <c r="F208" s="27">
        <f>SUBTOTAL(9,F200:F207)</f>
        <v>35</v>
      </c>
      <c r="G208" s="27">
        <f>SUBTOTAL(9,G200:G207)</f>
        <v>0</v>
      </c>
      <c r="H208" s="27">
        <f>SUBTOTAL(9,H200:H207)</f>
        <v>0</v>
      </c>
      <c r="I208" s="27">
        <f>SUBTOTAL(9,I200:I207)</f>
        <v>0</v>
      </c>
      <c r="J208" s="27">
        <f>SUBTOTAL(9,J200:J207)</f>
        <v>0</v>
      </c>
      <c r="K208" s="30">
        <f t="shared" si="15"/>
        <v>1</v>
      </c>
      <c r="L208" s="30">
        <f t="shared" si="16"/>
        <v>0</v>
      </c>
      <c r="M208" s="30">
        <f t="shared" si="17"/>
        <v>0</v>
      </c>
      <c r="N208" s="30">
        <f t="shared" si="18"/>
        <v>0</v>
      </c>
      <c r="O208" s="30">
        <f t="shared" si="19"/>
        <v>0</v>
      </c>
    </row>
    <row r="209" spans="1:15" outlineLevel="2" x14ac:dyDescent="0.25">
      <c r="A209" s="6" t="s">
        <v>432</v>
      </c>
      <c r="B209" s="6" t="s">
        <v>433</v>
      </c>
      <c r="C209" s="6" t="s">
        <v>434</v>
      </c>
      <c r="D209" s="6" t="s">
        <v>435</v>
      </c>
      <c r="E209" s="17">
        <v>19</v>
      </c>
      <c r="F209" s="17">
        <v>14</v>
      </c>
      <c r="G209" s="17">
        <v>1</v>
      </c>
      <c r="H209" s="17">
        <v>0</v>
      </c>
      <c r="I209" s="17">
        <v>4</v>
      </c>
      <c r="J209" s="17">
        <v>0</v>
      </c>
      <c r="K209" s="15">
        <f t="shared" si="15"/>
        <v>0.73684210526315785</v>
      </c>
      <c r="L209" s="15">
        <f t="shared" si="16"/>
        <v>5.2631578947368418E-2</v>
      </c>
      <c r="M209" s="15">
        <f t="shared" si="17"/>
        <v>0</v>
      </c>
      <c r="N209" s="15">
        <f t="shared" si="18"/>
        <v>0.21052631578947367</v>
      </c>
      <c r="O209" s="15">
        <f t="shared" si="19"/>
        <v>0</v>
      </c>
    </row>
    <row r="210" spans="1:15" outlineLevel="2" x14ac:dyDescent="0.25">
      <c r="A210" s="6" t="s">
        <v>432</v>
      </c>
      <c r="B210" s="6" t="s">
        <v>433</v>
      </c>
      <c r="C210" s="6" t="s">
        <v>436</v>
      </c>
      <c r="D210" s="6" t="s">
        <v>437</v>
      </c>
      <c r="E210" s="17">
        <v>15</v>
      </c>
      <c r="F210" s="17">
        <v>15</v>
      </c>
      <c r="G210" s="17">
        <v>0</v>
      </c>
      <c r="H210" s="17">
        <v>0</v>
      </c>
      <c r="I210" s="17">
        <v>0</v>
      </c>
      <c r="J210" s="17">
        <v>0</v>
      </c>
      <c r="K210" s="15">
        <f t="shared" si="15"/>
        <v>1</v>
      </c>
      <c r="L210" s="15">
        <f t="shared" si="16"/>
        <v>0</v>
      </c>
      <c r="M210" s="15">
        <f t="shared" si="17"/>
        <v>0</v>
      </c>
      <c r="N210" s="15">
        <f t="shared" si="18"/>
        <v>0</v>
      </c>
      <c r="O210" s="15">
        <f t="shared" si="19"/>
        <v>0</v>
      </c>
    </row>
    <row r="211" spans="1:15" outlineLevel="2" x14ac:dyDescent="0.25">
      <c r="A211" s="6" t="s">
        <v>432</v>
      </c>
      <c r="B211" s="6" t="s">
        <v>433</v>
      </c>
      <c r="C211" s="6" t="s">
        <v>438</v>
      </c>
      <c r="D211" s="6" t="s">
        <v>439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5">
        <f t="shared" ref="K211:K274" si="20">IFERROR(F211/$E211, 0%)</f>
        <v>0</v>
      </c>
      <c r="L211" s="15">
        <f t="shared" ref="L211:L274" si="21">IFERROR(G211/$E211, 0%)</f>
        <v>0</v>
      </c>
      <c r="M211" s="15">
        <f t="shared" ref="M211:M274" si="22">IFERROR(H211/$E211, 0%)</f>
        <v>0</v>
      </c>
      <c r="N211" s="15">
        <f t="shared" ref="N211:N274" si="23">IFERROR(I211/$E211, 0%)</f>
        <v>0</v>
      </c>
      <c r="O211" s="15">
        <f t="shared" ref="O211:O274" si="24">IFERROR(J211/$E211, 0%)</f>
        <v>0</v>
      </c>
    </row>
    <row r="212" spans="1:15" outlineLevel="2" x14ac:dyDescent="0.25">
      <c r="A212" s="6" t="s">
        <v>432</v>
      </c>
      <c r="B212" s="6" t="s">
        <v>433</v>
      </c>
      <c r="C212" s="6" t="s">
        <v>440</v>
      </c>
      <c r="D212" s="6" t="s">
        <v>441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5">
        <f t="shared" si="20"/>
        <v>0</v>
      </c>
      <c r="L212" s="15">
        <f t="shared" si="21"/>
        <v>0</v>
      </c>
      <c r="M212" s="15">
        <f t="shared" si="22"/>
        <v>0</v>
      </c>
      <c r="N212" s="15">
        <f t="shared" si="23"/>
        <v>0</v>
      </c>
      <c r="O212" s="15">
        <f t="shared" si="24"/>
        <v>0</v>
      </c>
    </row>
    <row r="213" spans="1:15" outlineLevel="2" x14ac:dyDescent="0.25">
      <c r="A213" s="6" t="s">
        <v>432</v>
      </c>
      <c r="B213" s="6" t="s">
        <v>433</v>
      </c>
      <c r="C213" s="6" t="s">
        <v>442</v>
      </c>
      <c r="D213" s="6" t="s">
        <v>443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5">
        <f t="shared" si="20"/>
        <v>0</v>
      </c>
      <c r="L213" s="15">
        <f t="shared" si="21"/>
        <v>0</v>
      </c>
      <c r="M213" s="15">
        <f t="shared" si="22"/>
        <v>0</v>
      </c>
      <c r="N213" s="15">
        <f t="shared" si="23"/>
        <v>0</v>
      </c>
      <c r="O213" s="15">
        <f t="shared" si="24"/>
        <v>0</v>
      </c>
    </row>
    <row r="214" spans="1:15" s="16" customFormat="1" outlineLevel="2" x14ac:dyDescent="0.25">
      <c r="A214" s="6" t="s">
        <v>432</v>
      </c>
      <c r="B214" s="6" t="s">
        <v>433</v>
      </c>
      <c r="C214" s="6" t="s">
        <v>444</v>
      </c>
      <c r="D214" s="6" t="s">
        <v>445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5">
        <f t="shared" si="20"/>
        <v>0</v>
      </c>
      <c r="L214" s="15">
        <f t="shared" si="21"/>
        <v>0</v>
      </c>
      <c r="M214" s="15">
        <f t="shared" si="22"/>
        <v>0</v>
      </c>
      <c r="N214" s="15">
        <f t="shared" si="23"/>
        <v>0</v>
      </c>
      <c r="O214" s="15">
        <f t="shared" si="24"/>
        <v>0</v>
      </c>
    </row>
    <row r="215" spans="1:15" outlineLevel="2" x14ac:dyDescent="0.25">
      <c r="A215" s="6" t="s">
        <v>432</v>
      </c>
      <c r="B215" s="6" t="s">
        <v>433</v>
      </c>
      <c r="C215" s="6" t="s">
        <v>446</v>
      </c>
      <c r="D215" s="6" t="s">
        <v>447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5">
        <f t="shared" si="20"/>
        <v>0</v>
      </c>
      <c r="L215" s="15">
        <f t="shared" si="21"/>
        <v>0</v>
      </c>
      <c r="M215" s="15">
        <f t="shared" si="22"/>
        <v>0</v>
      </c>
      <c r="N215" s="15">
        <f t="shared" si="23"/>
        <v>0</v>
      </c>
      <c r="O215" s="15">
        <f t="shared" si="24"/>
        <v>0</v>
      </c>
    </row>
    <row r="216" spans="1:15" outlineLevel="2" x14ac:dyDescent="0.25">
      <c r="A216" s="6" t="s">
        <v>432</v>
      </c>
      <c r="B216" s="6" t="s">
        <v>433</v>
      </c>
      <c r="C216" s="6" t="s">
        <v>448</v>
      </c>
      <c r="D216" s="6" t="s">
        <v>449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5">
        <f t="shared" si="20"/>
        <v>0</v>
      </c>
      <c r="L216" s="15">
        <f t="shared" si="21"/>
        <v>0</v>
      </c>
      <c r="M216" s="15">
        <f t="shared" si="22"/>
        <v>0</v>
      </c>
      <c r="N216" s="15">
        <f t="shared" si="23"/>
        <v>0</v>
      </c>
      <c r="O216" s="15">
        <f t="shared" si="24"/>
        <v>0</v>
      </c>
    </row>
    <row r="217" spans="1:15" outlineLevel="2" x14ac:dyDescent="0.25">
      <c r="A217" s="6" t="s">
        <v>432</v>
      </c>
      <c r="B217" s="6" t="s">
        <v>433</v>
      </c>
      <c r="C217" s="6" t="s">
        <v>450</v>
      </c>
      <c r="D217" s="6" t="s">
        <v>451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5">
        <f t="shared" si="20"/>
        <v>0</v>
      </c>
      <c r="L217" s="15">
        <f t="shared" si="21"/>
        <v>0</v>
      </c>
      <c r="M217" s="15">
        <f t="shared" si="22"/>
        <v>0</v>
      </c>
      <c r="N217" s="15">
        <f t="shared" si="23"/>
        <v>0</v>
      </c>
      <c r="O217" s="15">
        <f t="shared" si="24"/>
        <v>0</v>
      </c>
    </row>
    <row r="218" spans="1:15" s="16" customFormat="1" outlineLevel="2" x14ac:dyDescent="0.25">
      <c r="A218" s="6" t="s">
        <v>432</v>
      </c>
      <c r="B218" s="6" t="s">
        <v>433</v>
      </c>
      <c r="C218" s="6" t="s">
        <v>452</v>
      </c>
      <c r="D218" s="6" t="s">
        <v>453</v>
      </c>
      <c r="E218" s="17">
        <v>35</v>
      </c>
      <c r="F218" s="17">
        <v>0</v>
      </c>
      <c r="G218" s="17">
        <v>10</v>
      </c>
      <c r="H218" s="17">
        <v>20</v>
      </c>
      <c r="I218" s="17">
        <v>5</v>
      </c>
      <c r="J218" s="17">
        <v>0</v>
      </c>
      <c r="K218" s="15">
        <f t="shared" si="20"/>
        <v>0</v>
      </c>
      <c r="L218" s="15">
        <f t="shared" si="21"/>
        <v>0.2857142857142857</v>
      </c>
      <c r="M218" s="15">
        <f t="shared" si="22"/>
        <v>0.5714285714285714</v>
      </c>
      <c r="N218" s="15">
        <f t="shared" si="23"/>
        <v>0.14285714285714285</v>
      </c>
      <c r="O218" s="15">
        <f t="shared" si="24"/>
        <v>0</v>
      </c>
    </row>
    <row r="219" spans="1:15" outlineLevel="2" x14ac:dyDescent="0.25">
      <c r="A219" s="6" t="s">
        <v>432</v>
      </c>
      <c r="B219" s="6" t="s">
        <v>433</v>
      </c>
      <c r="C219" s="6" t="s">
        <v>454</v>
      </c>
      <c r="D219" s="6" t="s">
        <v>455</v>
      </c>
      <c r="E219" s="17">
        <v>10</v>
      </c>
      <c r="F219" s="17">
        <v>0</v>
      </c>
      <c r="G219" s="17">
        <v>0</v>
      </c>
      <c r="H219" s="17">
        <v>0</v>
      </c>
      <c r="I219" s="17">
        <v>10</v>
      </c>
      <c r="J219" s="17">
        <v>0</v>
      </c>
      <c r="K219" s="15">
        <f t="shared" si="20"/>
        <v>0</v>
      </c>
      <c r="L219" s="15">
        <f t="shared" si="21"/>
        <v>0</v>
      </c>
      <c r="M219" s="15">
        <f t="shared" si="22"/>
        <v>0</v>
      </c>
      <c r="N219" s="15">
        <f t="shared" si="23"/>
        <v>1</v>
      </c>
      <c r="O219" s="15">
        <f t="shared" si="24"/>
        <v>0</v>
      </c>
    </row>
    <row r="220" spans="1:15" outlineLevel="2" x14ac:dyDescent="0.25">
      <c r="A220" s="6" t="s">
        <v>432</v>
      </c>
      <c r="B220" s="6" t="s">
        <v>433</v>
      </c>
      <c r="C220" s="6" t="s">
        <v>456</v>
      </c>
      <c r="D220" s="6" t="s">
        <v>457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5">
        <f t="shared" si="20"/>
        <v>0</v>
      </c>
      <c r="L220" s="15">
        <f t="shared" si="21"/>
        <v>0</v>
      </c>
      <c r="M220" s="15">
        <f t="shared" si="22"/>
        <v>0</v>
      </c>
      <c r="N220" s="15">
        <f t="shared" si="23"/>
        <v>0</v>
      </c>
      <c r="O220" s="15">
        <f t="shared" si="24"/>
        <v>0</v>
      </c>
    </row>
    <row r="221" spans="1:15" outlineLevel="2" x14ac:dyDescent="0.25">
      <c r="A221" s="6" t="s">
        <v>432</v>
      </c>
      <c r="B221" s="6" t="s">
        <v>433</v>
      </c>
      <c r="C221" s="6" t="s">
        <v>458</v>
      </c>
      <c r="D221" s="6" t="s">
        <v>459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5">
        <f t="shared" si="20"/>
        <v>0</v>
      </c>
      <c r="L221" s="15">
        <f t="shared" si="21"/>
        <v>0</v>
      </c>
      <c r="M221" s="15">
        <f t="shared" si="22"/>
        <v>0</v>
      </c>
      <c r="N221" s="15">
        <f t="shared" si="23"/>
        <v>0</v>
      </c>
      <c r="O221" s="15">
        <f t="shared" si="24"/>
        <v>0</v>
      </c>
    </row>
    <row r="222" spans="1:15" outlineLevel="2" x14ac:dyDescent="0.25">
      <c r="A222" s="6" t="s">
        <v>432</v>
      </c>
      <c r="B222" s="6" t="s">
        <v>433</v>
      </c>
      <c r="C222" s="6" t="s">
        <v>460</v>
      </c>
      <c r="D222" s="6" t="s">
        <v>461</v>
      </c>
      <c r="E222" s="17">
        <v>41</v>
      </c>
      <c r="F222" s="17">
        <v>23</v>
      </c>
      <c r="G222" s="17">
        <v>2</v>
      </c>
      <c r="H222" s="17">
        <v>8</v>
      </c>
      <c r="I222" s="17">
        <v>8</v>
      </c>
      <c r="J222" s="17">
        <v>0</v>
      </c>
      <c r="K222" s="15">
        <f t="shared" si="20"/>
        <v>0.56097560975609762</v>
      </c>
      <c r="L222" s="15">
        <f t="shared" si="21"/>
        <v>4.878048780487805E-2</v>
      </c>
      <c r="M222" s="15">
        <f t="shared" si="22"/>
        <v>0.1951219512195122</v>
      </c>
      <c r="N222" s="15">
        <f t="shared" si="23"/>
        <v>0.1951219512195122</v>
      </c>
      <c r="O222" s="15">
        <f t="shared" si="24"/>
        <v>0</v>
      </c>
    </row>
    <row r="223" spans="1:15" outlineLevel="2" x14ac:dyDescent="0.25">
      <c r="A223" s="6" t="s">
        <v>432</v>
      </c>
      <c r="B223" s="6" t="s">
        <v>433</v>
      </c>
      <c r="C223" s="6" t="s">
        <v>462</v>
      </c>
      <c r="D223" s="6" t="s">
        <v>463</v>
      </c>
      <c r="E223" s="17">
        <v>1158</v>
      </c>
      <c r="F223" s="17">
        <v>1134</v>
      </c>
      <c r="G223" s="17">
        <v>21</v>
      </c>
      <c r="H223" s="17">
        <v>0</v>
      </c>
      <c r="I223" s="17">
        <v>3</v>
      </c>
      <c r="J223" s="17">
        <v>0</v>
      </c>
      <c r="K223" s="15">
        <f t="shared" si="20"/>
        <v>0.97927461139896377</v>
      </c>
      <c r="L223" s="15">
        <f t="shared" si="21"/>
        <v>1.8134715025906734E-2</v>
      </c>
      <c r="M223" s="15">
        <f t="shared" si="22"/>
        <v>0</v>
      </c>
      <c r="N223" s="15">
        <f t="shared" si="23"/>
        <v>2.5906735751295338E-3</v>
      </c>
      <c r="O223" s="15">
        <f t="shared" si="24"/>
        <v>0</v>
      </c>
    </row>
    <row r="224" spans="1:15" outlineLevel="2" x14ac:dyDescent="0.25">
      <c r="A224" s="6" t="s">
        <v>432</v>
      </c>
      <c r="B224" s="6" t="s">
        <v>433</v>
      </c>
      <c r="C224" s="6" t="s">
        <v>464</v>
      </c>
      <c r="D224" s="6" t="s">
        <v>465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5">
        <f t="shared" si="20"/>
        <v>0</v>
      </c>
      <c r="L224" s="15">
        <f t="shared" si="21"/>
        <v>0</v>
      </c>
      <c r="M224" s="15">
        <f t="shared" si="22"/>
        <v>0</v>
      </c>
      <c r="N224" s="15">
        <f t="shared" si="23"/>
        <v>0</v>
      </c>
      <c r="O224" s="15">
        <f t="shared" si="24"/>
        <v>0</v>
      </c>
    </row>
    <row r="225" spans="1:15" outlineLevel="2" x14ac:dyDescent="0.25">
      <c r="A225" s="6" t="s">
        <v>432</v>
      </c>
      <c r="B225" s="6" t="s">
        <v>433</v>
      </c>
      <c r="C225" s="6" t="s">
        <v>466</v>
      </c>
      <c r="D225" s="6" t="s">
        <v>56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5">
        <f t="shared" si="20"/>
        <v>0</v>
      </c>
      <c r="L225" s="15">
        <f t="shared" si="21"/>
        <v>0</v>
      </c>
      <c r="M225" s="15">
        <f t="shared" si="22"/>
        <v>0</v>
      </c>
      <c r="N225" s="15">
        <f t="shared" si="23"/>
        <v>0</v>
      </c>
      <c r="O225" s="15">
        <f t="shared" si="24"/>
        <v>0</v>
      </c>
    </row>
    <row r="226" spans="1:15" outlineLevel="2" x14ac:dyDescent="0.25">
      <c r="A226" s="6" t="s">
        <v>432</v>
      </c>
      <c r="B226" s="6" t="s">
        <v>433</v>
      </c>
      <c r="C226" s="6" t="s">
        <v>467</v>
      </c>
      <c r="D226" s="6" t="s">
        <v>468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5">
        <f t="shared" si="20"/>
        <v>0</v>
      </c>
      <c r="L226" s="15">
        <f t="shared" si="21"/>
        <v>0</v>
      </c>
      <c r="M226" s="15">
        <f t="shared" si="22"/>
        <v>0</v>
      </c>
      <c r="N226" s="15">
        <f t="shared" si="23"/>
        <v>0</v>
      </c>
      <c r="O226" s="15">
        <f t="shared" si="24"/>
        <v>0</v>
      </c>
    </row>
    <row r="227" spans="1:15" outlineLevel="2" x14ac:dyDescent="0.25">
      <c r="A227" s="6" t="s">
        <v>432</v>
      </c>
      <c r="B227" s="6" t="s">
        <v>433</v>
      </c>
      <c r="C227" s="6" t="s">
        <v>469</v>
      </c>
      <c r="D227" s="6" t="s">
        <v>470</v>
      </c>
      <c r="E227" s="17">
        <v>67</v>
      </c>
      <c r="F227" s="17">
        <v>62</v>
      </c>
      <c r="G227" s="17">
        <v>0</v>
      </c>
      <c r="H227" s="17">
        <v>2</v>
      </c>
      <c r="I227" s="17">
        <v>3</v>
      </c>
      <c r="J227" s="17">
        <v>0</v>
      </c>
      <c r="K227" s="15">
        <f t="shared" si="20"/>
        <v>0.92537313432835822</v>
      </c>
      <c r="L227" s="15">
        <f t="shared" si="21"/>
        <v>0</v>
      </c>
      <c r="M227" s="15">
        <f t="shared" si="22"/>
        <v>2.9850746268656716E-2</v>
      </c>
      <c r="N227" s="15">
        <f t="shared" si="23"/>
        <v>4.4776119402985072E-2</v>
      </c>
      <c r="O227" s="15">
        <f t="shared" si="24"/>
        <v>0</v>
      </c>
    </row>
    <row r="228" spans="1:15" outlineLevel="2" x14ac:dyDescent="0.25">
      <c r="A228" s="6" t="s">
        <v>432</v>
      </c>
      <c r="B228" s="6" t="s">
        <v>433</v>
      </c>
      <c r="C228" s="6" t="s">
        <v>471</v>
      </c>
      <c r="D228" s="6" t="s">
        <v>472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5">
        <f t="shared" si="20"/>
        <v>0</v>
      </c>
      <c r="L228" s="15">
        <f t="shared" si="21"/>
        <v>0</v>
      </c>
      <c r="M228" s="15">
        <f t="shared" si="22"/>
        <v>0</v>
      </c>
      <c r="N228" s="15">
        <f t="shared" si="23"/>
        <v>0</v>
      </c>
      <c r="O228" s="15">
        <f t="shared" si="24"/>
        <v>0</v>
      </c>
    </row>
    <row r="229" spans="1:15" outlineLevel="2" x14ac:dyDescent="0.25">
      <c r="A229" s="6" t="s">
        <v>432</v>
      </c>
      <c r="B229" s="6" t="s">
        <v>433</v>
      </c>
      <c r="C229" s="6" t="s">
        <v>473</v>
      </c>
      <c r="D229" s="6" t="s">
        <v>474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5">
        <f t="shared" si="20"/>
        <v>0</v>
      </c>
      <c r="L229" s="15">
        <f t="shared" si="21"/>
        <v>0</v>
      </c>
      <c r="M229" s="15">
        <f t="shared" si="22"/>
        <v>0</v>
      </c>
      <c r="N229" s="15">
        <f t="shared" si="23"/>
        <v>0</v>
      </c>
      <c r="O229" s="15">
        <f t="shared" si="24"/>
        <v>0</v>
      </c>
    </row>
    <row r="230" spans="1:15" outlineLevel="2" x14ac:dyDescent="0.25">
      <c r="A230" s="6" t="s">
        <v>432</v>
      </c>
      <c r="B230" s="6" t="s">
        <v>433</v>
      </c>
      <c r="C230" s="6" t="s">
        <v>475</v>
      </c>
      <c r="D230" s="6" t="s">
        <v>476</v>
      </c>
      <c r="E230" s="17">
        <v>175</v>
      </c>
      <c r="F230" s="17">
        <v>49</v>
      </c>
      <c r="G230" s="17">
        <v>70</v>
      </c>
      <c r="H230" s="17">
        <v>28</v>
      </c>
      <c r="I230" s="17">
        <v>28</v>
      </c>
      <c r="J230" s="17">
        <v>0</v>
      </c>
      <c r="K230" s="15">
        <f t="shared" si="20"/>
        <v>0.28000000000000003</v>
      </c>
      <c r="L230" s="15">
        <f t="shared" si="21"/>
        <v>0.4</v>
      </c>
      <c r="M230" s="15">
        <f t="shared" si="22"/>
        <v>0.16</v>
      </c>
      <c r="N230" s="15">
        <f t="shared" si="23"/>
        <v>0.16</v>
      </c>
      <c r="O230" s="15">
        <f t="shared" si="24"/>
        <v>0</v>
      </c>
    </row>
    <row r="231" spans="1:15" s="16" customFormat="1" outlineLevel="2" x14ac:dyDescent="0.25">
      <c r="A231" s="6" t="s">
        <v>432</v>
      </c>
      <c r="B231" s="6" t="s">
        <v>433</v>
      </c>
      <c r="C231" s="6" t="s">
        <v>477</v>
      </c>
      <c r="D231" s="6" t="s">
        <v>478</v>
      </c>
      <c r="E231" s="17">
        <v>22</v>
      </c>
      <c r="F231" s="17">
        <v>15</v>
      </c>
      <c r="G231" s="17">
        <v>0</v>
      </c>
      <c r="H231" s="17">
        <v>0</v>
      </c>
      <c r="I231" s="17">
        <v>0</v>
      </c>
      <c r="J231" s="17">
        <v>7</v>
      </c>
      <c r="K231" s="15">
        <f t="shared" si="20"/>
        <v>0.68181818181818177</v>
      </c>
      <c r="L231" s="15">
        <f t="shared" si="21"/>
        <v>0</v>
      </c>
      <c r="M231" s="15">
        <f t="shared" si="22"/>
        <v>0</v>
      </c>
      <c r="N231" s="15">
        <f t="shared" si="23"/>
        <v>0</v>
      </c>
      <c r="O231" s="15">
        <f t="shared" si="24"/>
        <v>0.31818181818181818</v>
      </c>
    </row>
    <row r="232" spans="1:15" outlineLevel="2" x14ac:dyDescent="0.25">
      <c r="A232" s="6" t="s">
        <v>432</v>
      </c>
      <c r="B232" s="6" t="s">
        <v>433</v>
      </c>
      <c r="C232" s="6" t="s">
        <v>479</v>
      </c>
      <c r="D232" s="6" t="s">
        <v>480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5">
        <f t="shared" si="20"/>
        <v>0</v>
      </c>
      <c r="L232" s="15">
        <f t="shared" si="21"/>
        <v>0</v>
      </c>
      <c r="M232" s="15">
        <f t="shared" si="22"/>
        <v>0</v>
      </c>
      <c r="N232" s="15">
        <f t="shared" si="23"/>
        <v>0</v>
      </c>
      <c r="O232" s="15">
        <f t="shared" si="24"/>
        <v>0</v>
      </c>
    </row>
    <row r="233" spans="1:15" outlineLevel="2" x14ac:dyDescent="0.25">
      <c r="A233" s="6" t="s">
        <v>432</v>
      </c>
      <c r="B233" s="6" t="s">
        <v>433</v>
      </c>
      <c r="C233" s="6" t="s">
        <v>481</v>
      </c>
      <c r="D233" s="6" t="s">
        <v>482</v>
      </c>
      <c r="E233" s="17">
        <v>21</v>
      </c>
      <c r="F233" s="17">
        <v>0</v>
      </c>
      <c r="G233" s="17">
        <v>0</v>
      </c>
      <c r="H233" s="17">
        <v>0</v>
      </c>
      <c r="I233" s="17">
        <v>14</v>
      </c>
      <c r="J233" s="17">
        <v>7</v>
      </c>
      <c r="K233" s="15">
        <f t="shared" si="20"/>
        <v>0</v>
      </c>
      <c r="L233" s="15">
        <f t="shared" si="21"/>
        <v>0</v>
      </c>
      <c r="M233" s="15">
        <f t="shared" si="22"/>
        <v>0</v>
      </c>
      <c r="N233" s="15">
        <f t="shared" si="23"/>
        <v>0.66666666666666663</v>
      </c>
      <c r="O233" s="15">
        <f t="shared" si="24"/>
        <v>0.33333333333333331</v>
      </c>
    </row>
    <row r="234" spans="1:15" outlineLevel="2" x14ac:dyDescent="0.25">
      <c r="A234" s="6" t="s">
        <v>432</v>
      </c>
      <c r="B234" s="6" t="s">
        <v>433</v>
      </c>
      <c r="C234" s="6" t="s">
        <v>483</v>
      </c>
      <c r="D234" s="6" t="s">
        <v>484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5">
        <f t="shared" si="20"/>
        <v>0</v>
      </c>
      <c r="L234" s="15">
        <f t="shared" si="21"/>
        <v>0</v>
      </c>
      <c r="M234" s="15">
        <f t="shared" si="22"/>
        <v>0</v>
      </c>
      <c r="N234" s="15">
        <f t="shared" si="23"/>
        <v>0</v>
      </c>
      <c r="O234" s="15">
        <f t="shared" si="24"/>
        <v>0</v>
      </c>
    </row>
    <row r="235" spans="1:15" s="16" customFormat="1" outlineLevel="2" x14ac:dyDescent="0.25">
      <c r="A235" s="6" t="s">
        <v>432</v>
      </c>
      <c r="B235" s="6" t="s">
        <v>433</v>
      </c>
      <c r="C235" s="6" t="s">
        <v>485</v>
      </c>
      <c r="D235" s="6" t="s">
        <v>486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5">
        <f t="shared" si="20"/>
        <v>0</v>
      </c>
      <c r="L235" s="15">
        <f t="shared" si="21"/>
        <v>0</v>
      </c>
      <c r="M235" s="15">
        <f t="shared" si="22"/>
        <v>0</v>
      </c>
      <c r="N235" s="15">
        <f t="shared" si="23"/>
        <v>0</v>
      </c>
      <c r="O235" s="15">
        <f t="shared" si="24"/>
        <v>0</v>
      </c>
    </row>
    <row r="236" spans="1:15" outlineLevel="2" x14ac:dyDescent="0.25">
      <c r="A236" s="6" t="s">
        <v>432</v>
      </c>
      <c r="B236" s="6" t="s">
        <v>433</v>
      </c>
      <c r="C236" s="6" t="s">
        <v>487</v>
      </c>
      <c r="D236" s="6" t="s">
        <v>488</v>
      </c>
      <c r="E236" s="17">
        <v>131</v>
      </c>
      <c r="F236" s="17">
        <v>68</v>
      </c>
      <c r="G236" s="17">
        <v>49</v>
      </c>
      <c r="H236" s="17">
        <v>0</v>
      </c>
      <c r="I236" s="17">
        <v>7</v>
      </c>
      <c r="J236" s="17">
        <v>7</v>
      </c>
      <c r="K236" s="15">
        <f t="shared" si="20"/>
        <v>0.51908396946564883</v>
      </c>
      <c r="L236" s="15">
        <f t="shared" si="21"/>
        <v>0.37404580152671757</v>
      </c>
      <c r="M236" s="15">
        <f t="shared" si="22"/>
        <v>0</v>
      </c>
      <c r="N236" s="15">
        <f t="shared" si="23"/>
        <v>5.3435114503816793E-2</v>
      </c>
      <c r="O236" s="15">
        <f t="shared" si="24"/>
        <v>5.3435114503816793E-2</v>
      </c>
    </row>
    <row r="237" spans="1:15" s="16" customFormat="1" outlineLevel="1" x14ac:dyDescent="0.25">
      <c r="A237" s="26"/>
      <c r="B237" s="26" t="s">
        <v>489</v>
      </c>
      <c r="C237" s="26"/>
      <c r="D237" s="26"/>
      <c r="E237" s="27">
        <f>SUBTOTAL(9,E209:E236)</f>
        <v>1694</v>
      </c>
      <c r="F237" s="27">
        <f>SUBTOTAL(9,F209:F236)</f>
        <v>1380</v>
      </c>
      <c r="G237" s="27">
        <f>SUBTOTAL(9,G209:G236)</f>
        <v>153</v>
      </c>
      <c r="H237" s="27">
        <f>SUBTOTAL(9,H209:H236)</f>
        <v>58</v>
      </c>
      <c r="I237" s="27">
        <f>SUBTOTAL(9,I209:I236)</f>
        <v>82</v>
      </c>
      <c r="J237" s="27">
        <f>SUBTOTAL(9,J209:J236)</f>
        <v>21</v>
      </c>
      <c r="K237" s="30">
        <f t="shared" si="20"/>
        <v>0.81463990554899646</v>
      </c>
      <c r="L237" s="30">
        <f t="shared" si="21"/>
        <v>9.0318772136953954E-2</v>
      </c>
      <c r="M237" s="30">
        <f t="shared" si="22"/>
        <v>3.4238488783943331E-2</v>
      </c>
      <c r="N237" s="30">
        <f t="shared" si="23"/>
        <v>4.8406139315230225E-2</v>
      </c>
      <c r="O237" s="30">
        <f t="shared" si="24"/>
        <v>1.2396694214876033E-2</v>
      </c>
    </row>
    <row r="238" spans="1:15" outlineLevel="2" x14ac:dyDescent="0.25">
      <c r="A238" s="6" t="s">
        <v>490</v>
      </c>
      <c r="B238" s="6" t="s">
        <v>491</v>
      </c>
      <c r="C238" s="6" t="s">
        <v>492</v>
      </c>
      <c r="D238" s="6" t="s">
        <v>493</v>
      </c>
      <c r="E238" s="17">
        <v>2642</v>
      </c>
      <c r="F238" s="17">
        <v>945</v>
      </c>
      <c r="G238" s="17">
        <v>610</v>
      </c>
      <c r="H238" s="17">
        <v>773</v>
      </c>
      <c r="I238" s="17">
        <v>239</v>
      </c>
      <c r="J238" s="17">
        <v>75</v>
      </c>
      <c r="K238" s="15">
        <f t="shared" si="20"/>
        <v>0.35768357305071913</v>
      </c>
      <c r="L238" s="15">
        <f t="shared" si="21"/>
        <v>0.23088569265707798</v>
      </c>
      <c r="M238" s="15">
        <f t="shared" si="22"/>
        <v>0.29258137774413323</v>
      </c>
      <c r="N238" s="15">
        <f t="shared" si="23"/>
        <v>9.0461771385314152E-2</v>
      </c>
      <c r="O238" s="15">
        <f t="shared" si="24"/>
        <v>2.838758516275549E-2</v>
      </c>
    </row>
    <row r="239" spans="1:15" outlineLevel="2" x14ac:dyDescent="0.25">
      <c r="A239" s="6" t="s">
        <v>490</v>
      </c>
      <c r="B239" s="6" t="s">
        <v>491</v>
      </c>
      <c r="C239" s="6" t="s">
        <v>494</v>
      </c>
      <c r="D239" s="6" t="s">
        <v>495</v>
      </c>
      <c r="E239" s="17">
        <v>57</v>
      </c>
      <c r="F239" s="17">
        <v>0</v>
      </c>
      <c r="G239" s="17">
        <v>49</v>
      </c>
      <c r="H239" s="17">
        <v>4</v>
      </c>
      <c r="I239" s="17">
        <v>0</v>
      </c>
      <c r="J239" s="17">
        <v>4</v>
      </c>
      <c r="K239" s="15">
        <f t="shared" si="20"/>
        <v>0</v>
      </c>
      <c r="L239" s="15">
        <f t="shared" si="21"/>
        <v>0.85964912280701755</v>
      </c>
      <c r="M239" s="15">
        <f t="shared" si="22"/>
        <v>7.0175438596491224E-2</v>
      </c>
      <c r="N239" s="15">
        <f t="shared" si="23"/>
        <v>0</v>
      </c>
      <c r="O239" s="15">
        <f t="shared" si="24"/>
        <v>7.0175438596491224E-2</v>
      </c>
    </row>
    <row r="240" spans="1:15" outlineLevel="2" x14ac:dyDescent="0.25">
      <c r="A240" s="6" t="s">
        <v>490</v>
      </c>
      <c r="B240" s="6" t="s">
        <v>491</v>
      </c>
      <c r="C240" s="6" t="s">
        <v>496</v>
      </c>
      <c r="D240" s="6" t="s">
        <v>445</v>
      </c>
      <c r="E240" s="17">
        <v>3628</v>
      </c>
      <c r="F240" s="17">
        <v>2217</v>
      </c>
      <c r="G240" s="17">
        <v>326</v>
      </c>
      <c r="H240" s="17">
        <v>623</v>
      </c>
      <c r="I240" s="17">
        <v>350</v>
      </c>
      <c r="J240" s="17">
        <v>112</v>
      </c>
      <c r="K240" s="15">
        <f t="shared" si="20"/>
        <v>0.61108048511576629</v>
      </c>
      <c r="L240" s="15">
        <f t="shared" si="21"/>
        <v>8.9856670341786113E-2</v>
      </c>
      <c r="M240" s="15">
        <f t="shared" si="22"/>
        <v>0.1717199558985667</v>
      </c>
      <c r="N240" s="15">
        <f t="shared" si="23"/>
        <v>9.6471885336273433E-2</v>
      </c>
      <c r="O240" s="15">
        <f t="shared" si="24"/>
        <v>3.0871003307607496E-2</v>
      </c>
    </row>
    <row r="241" spans="1:15" outlineLevel="2" x14ac:dyDescent="0.25">
      <c r="A241" s="6" t="s">
        <v>490</v>
      </c>
      <c r="B241" s="6" t="s">
        <v>491</v>
      </c>
      <c r="C241" s="6" t="s">
        <v>497</v>
      </c>
      <c r="D241" s="6" t="s">
        <v>498</v>
      </c>
      <c r="E241" s="17">
        <v>1454</v>
      </c>
      <c r="F241" s="17">
        <v>1366</v>
      </c>
      <c r="G241" s="17">
        <v>59</v>
      </c>
      <c r="H241" s="17">
        <v>15</v>
      </c>
      <c r="I241" s="17">
        <v>14</v>
      </c>
      <c r="J241" s="17">
        <v>0</v>
      </c>
      <c r="K241" s="15">
        <f t="shared" si="20"/>
        <v>0.93947730398899587</v>
      </c>
      <c r="L241" s="15">
        <f t="shared" si="21"/>
        <v>4.05777166437414E-2</v>
      </c>
      <c r="M241" s="15">
        <f t="shared" si="22"/>
        <v>1.0316368638239339E-2</v>
      </c>
      <c r="N241" s="15">
        <f t="shared" si="23"/>
        <v>9.6286107290233843E-3</v>
      </c>
      <c r="O241" s="15">
        <f t="shared" si="24"/>
        <v>0</v>
      </c>
    </row>
    <row r="242" spans="1:15" outlineLevel="2" x14ac:dyDescent="0.25">
      <c r="A242" s="6" t="s">
        <v>490</v>
      </c>
      <c r="B242" s="6" t="s">
        <v>491</v>
      </c>
      <c r="C242" s="6" t="s">
        <v>499</v>
      </c>
      <c r="D242" s="6" t="s">
        <v>500</v>
      </c>
      <c r="E242" s="17">
        <v>98</v>
      </c>
      <c r="F242" s="17">
        <v>14</v>
      </c>
      <c r="G242" s="17">
        <v>84</v>
      </c>
      <c r="H242" s="17">
        <v>0</v>
      </c>
      <c r="I242" s="17">
        <v>0</v>
      </c>
      <c r="J242" s="17">
        <v>0</v>
      </c>
      <c r="K242" s="15">
        <f t="shared" si="20"/>
        <v>0.14285714285714285</v>
      </c>
      <c r="L242" s="15">
        <f t="shared" si="21"/>
        <v>0.8571428571428571</v>
      </c>
      <c r="M242" s="15">
        <f t="shared" si="22"/>
        <v>0</v>
      </c>
      <c r="N242" s="15">
        <f t="shared" si="23"/>
        <v>0</v>
      </c>
      <c r="O242" s="15">
        <f t="shared" si="24"/>
        <v>0</v>
      </c>
    </row>
    <row r="243" spans="1:15" outlineLevel="2" x14ac:dyDescent="0.25">
      <c r="A243" s="6" t="s">
        <v>490</v>
      </c>
      <c r="B243" s="6" t="s">
        <v>491</v>
      </c>
      <c r="C243" s="6" t="s">
        <v>501</v>
      </c>
      <c r="D243" s="6" t="s">
        <v>502</v>
      </c>
      <c r="E243" s="17">
        <v>507</v>
      </c>
      <c r="F243" s="17">
        <v>209</v>
      </c>
      <c r="G243" s="17">
        <v>80</v>
      </c>
      <c r="H243" s="17">
        <v>8</v>
      </c>
      <c r="I243" s="17">
        <v>0</v>
      </c>
      <c r="J243" s="17">
        <v>210</v>
      </c>
      <c r="K243" s="15">
        <f t="shared" si="20"/>
        <v>0.41222879684418146</v>
      </c>
      <c r="L243" s="15">
        <f t="shared" si="21"/>
        <v>0.15779092702169625</v>
      </c>
      <c r="M243" s="15">
        <f t="shared" si="22"/>
        <v>1.5779092702169626E-2</v>
      </c>
      <c r="N243" s="15">
        <f t="shared" si="23"/>
        <v>0</v>
      </c>
      <c r="O243" s="15">
        <f t="shared" si="24"/>
        <v>0.41420118343195267</v>
      </c>
    </row>
    <row r="244" spans="1:15" s="16" customFormat="1" outlineLevel="2" x14ac:dyDescent="0.25">
      <c r="A244" s="6" t="s">
        <v>490</v>
      </c>
      <c r="B244" s="6" t="s">
        <v>491</v>
      </c>
      <c r="C244" s="6" t="s">
        <v>503</v>
      </c>
      <c r="D244" s="6" t="s">
        <v>504</v>
      </c>
      <c r="E244" s="17">
        <v>387</v>
      </c>
      <c r="F244" s="17">
        <v>177</v>
      </c>
      <c r="G244" s="17">
        <v>46</v>
      </c>
      <c r="H244" s="17">
        <v>63</v>
      </c>
      <c r="I244" s="17">
        <v>73</v>
      </c>
      <c r="J244" s="17">
        <v>28</v>
      </c>
      <c r="K244" s="15">
        <f t="shared" si="20"/>
        <v>0.4573643410852713</v>
      </c>
      <c r="L244" s="15">
        <f t="shared" si="21"/>
        <v>0.11886304909560723</v>
      </c>
      <c r="M244" s="15">
        <f t="shared" si="22"/>
        <v>0.16279069767441862</v>
      </c>
      <c r="N244" s="15">
        <f t="shared" si="23"/>
        <v>0.18863049095607234</v>
      </c>
      <c r="O244" s="15">
        <f t="shared" si="24"/>
        <v>7.2351421188630485E-2</v>
      </c>
    </row>
    <row r="245" spans="1:15" outlineLevel="2" x14ac:dyDescent="0.25">
      <c r="A245" s="6" t="s">
        <v>490</v>
      </c>
      <c r="B245" s="6" t="s">
        <v>491</v>
      </c>
      <c r="C245" s="6" t="s">
        <v>505</v>
      </c>
      <c r="D245" s="6" t="s">
        <v>506</v>
      </c>
      <c r="E245" s="17">
        <v>55</v>
      </c>
      <c r="F245" s="17">
        <v>0</v>
      </c>
      <c r="G245" s="17">
        <v>0</v>
      </c>
      <c r="H245" s="17">
        <v>20</v>
      </c>
      <c r="I245" s="17">
        <v>14</v>
      </c>
      <c r="J245" s="17">
        <v>21</v>
      </c>
      <c r="K245" s="15">
        <f t="shared" si="20"/>
        <v>0</v>
      </c>
      <c r="L245" s="15">
        <f t="shared" si="21"/>
        <v>0</v>
      </c>
      <c r="M245" s="15">
        <f t="shared" si="22"/>
        <v>0.36363636363636365</v>
      </c>
      <c r="N245" s="15">
        <f t="shared" si="23"/>
        <v>0.25454545454545452</v>
      </c>
      <c r="O245" s="15">
        <f t="shared" si="24"/>
        <v>0.38181818181818183</v>
      </c>
    </row>
    <row r="246" spans="1:15" outlineLevel="2" x14ac:dyDescent="0.25">
      <c r="A246" s="6" t="s">
        <v>490</v>
      </c>
      <c r="B246" s="6" t="s">
        <v>491</v>
      </c>
      <c r="C246" s="6" t="s">
        <v>507</v>
      </c>
      <c r="D246" s="6" t="s">
        <v>508</v>
      </c>
      <c r="E246" s="17">
        <v>7277</v>
      </c>
      <c r="F246" s="17">
        <v>5123</v>
      </c>
      <c r="G246" s="17">
        <v>1104</v>
      </c>
      <c r="H246" s="17">
        <v>696</v>
      </c>
      <c r="I246" s="17">
        <v>354</v>
      </c>
      <c r="J246" s="17">
        <v>0</v>
      </c>
      <c r="K246" s="15">
        <f t="shared" si="20"/>
        <v>0.70399890064587056</v>
      </c>
      <c r="L246" s="15">
        <f t="shared" si="21"/>
        <v>0.15171086986395493</v>
      </c>
      <c r="M246" s="15">
        <f t="shared" si="22"/>
        <v>9.5643809262058538E-2</v>
      </c>
      <c r="N246" s="15">
        <f t="shared" si="23"/>
        <v>4.864642022811598E-2</v>
      </c>
      <c r="O246" s="15">
        <f t="shared" si="24"/>
        <v>0</v>
      </c>
    </row>
    <row r="247" spans="1:15" outlineLevel="2" x14ac:dyDescent="0.25">
      <c r="A247" s="6" t="s">
        <v>490</v>
      </c>
      <c r="B247" s="6" t="s">
        <v>491</v>
      </c>
      <c r="C247" s="6" t="s">
        <v>509</v>
      </c>
      <c r="D247" s="6" t="s">
        <v>510</v>
      </c>
      <c r="E247" s="17">
        <v>629</v>
      </c>
      <c r="F247" s="17">
        <v>106</v>
      </c>
      <c r="G247" s="17">
        <v>495</v>
      </c>
      <c r="H247" s="17">
        <v>14</v>
      </c>
      <c r="I247" s="17">
        <v>14</v>
      </c>
      <c r="J247" s="17">
        <v>0</v>
      </c>
      <c r="K247" s="15">
        <f t="shared" si="20"/>
        <v>0.16852146263910969</v>
      </c>
      <c r="L247" s="15">
        <f t="shared" si="21"/>
        <v>0.78696343402225755</v>
      </c>
      <c r="M247" s="15">
        <f t="shared" si="22"/>
        <v>2.2257551669316374E-2</v>
      </c>
      <c r="N247" s="15">
        <f t="shared" si="23"/>
        <v>2.2257551669316374E-2</v>
      </c>
      <c r="O247" s="15">
        <f t="shared" si="24"/>
        <v>0</v>
      </c>
    </row>
    <row r="248" spans="1:15" outlineLevel="2" x14ac:dyDescent="0.25">
      <c r="A248" s="6" t="s">
        <v>490</v>
      </c>
      <c r="B248" s="6" t="s">
        <v>491</v>
      </c>
      <c r="C248" s="6" t="s">
        <v>511</v>
      </c>
      <c r="D248" s="6" t="s">
        <v>512</v>
      </c>
      <c r="E248" s="17">
        <v>4311</v>
      </c>
      <c r="F248" s="17">
        <v>2293</v>
      </c>
      <c r="G248" s="17">
        <v>755</v>
      </c>
      <c r="H248" s="17">
        <v>890</v>
      </c>
      <c r="I248" s="17">
        <v>242</v>
      </c>
      <c r="J248" s="17">
        <v>131</v>
      </c>
      <c r="K248" s="15">
        <f t="shared" si="20"/>
        <v>0.53189515193690562</v>
      </c>
      <c r="L248" s="15">
        <f t="shared" si="21"/>
        <v>0.1751333797262816</v>
      </c>
      <c r="M248" s="15">
        <f t="shared" si="22"/>
        <v>0.2064486198097889</v>
      </c>
      <c r="N248" s="15">
        <f t="shared" si="23"/>
        <v>5.6135467408953837E-2</v>
      </c>
      <c r="O248" s="15">
        <f t="shared" si="24"/>
        <v>3.0387381118070052E-2</v>
      </c>
    </row>
    <row r="249" spans="1:15" outlineLevel="2" x14ac:dyDescent="0.25">
      <c r="A249" s="6" t="s">
        <v>490</v>
      </c>
      <c r="B249" s="6" t="s">
        <v>491</v>
      </c>
      <c r="C249" s="6" t="s">
        <v>513</v>
      </c>
      <c r="D249" s="6" t="s">
        <v>514</v>
      </c>
      <c r="E249" s="17">
        <v>226</v>
      </c>
      <c r="F249" s="17">
        <v>153</v>
      </c>
      <c r="G249" s="17">
        <v>72</v>
      </c>
      <c r="H249" s="17">
        <v>1</v>
      </c>
      <c r="I249" s="17">
        <v>0</v>
      </c>
      <c r="J249" s="17">
        <v>0</v>
      </c>
      <c r="K249" s="15">
        <f t="shared" si="20"/>
        <v>0.67699115044247793</v>
      </c>
      <c r="L249" s="15">
        <f t="shared" si="21"/>
        <v>0.31858407079646017</v>
      </c>
      <c r="M249" s="15">
        <f t="shared" si="22"/>
        <v>4.4247787610619468E-3</v>
      </c>
      <c r="N249" s="15">
        <f t="shared" si="23"/>
        <v>0</v>
      </c>
      <c r="O249" s="15">
        <f t="shared" si="24"/>
        <v>0</v>
      </c>
    </row>
    <row r="250" spans="1:15" outlineLevel="2" x14ac:dyDescent="0.25">
      <c r="A250" s="6" t="s">
        <v>490</v>
      </c>
      <c r="B250" s="6" t="s">
        <v>491</v>
      </c>
      <c r="C250" s="6" t="s">
        <v>515</v>
      </c>
      <c r="D250" s="6" t="s">
        <v>516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5">
        <f t="shared" si="20"/>
        <v>0</v>
      </c>
      <c r="L250" s="15">
        <f t="shared" si="21"/>
        <v>0</v>
      </c>
      <c r="M250" s="15">
        <f t="shared" si="22"/>
        <v>0</v>
      </c>
      <c r="N250" s="15">
        <f t="shared" si="23"/>
        <v>0</v>
      </c>
      <c r="O250" s="15">
        <f t="shared" si="24"/>
        <v>0</v>
      </c>
    </row>
    <row r="251" spans="1:15" s="16" customFormat="1" outlineLevel="2" x14ac:dyDescent="0.25">
      <c r="A251" s="6" t="s">
        <v>490</v>
      </c>
      <c r="B251" s="6" t="s">
        <v>491</v>
      </c>
      <c r="C251" s="6" t="s">
        <v>517</v>
      </c>
      <c r="D251" s="6" t="s">
        <v>518</v>
      </c>
      <c r="E251" s="17">
        <v>528</v>
      </c>
      <c r="F251" s="17">
        <v>90</v>
      </c>
      <c r="G251" s="17">
        <v>94</v>
      </c>
      <c r="H251" s="17">
        <v>308</v>
      </c>
      <c r="I251" s="17">
        <v>28</v>
      </c>
      <c r="J251" s="17">
        <v>8</v>
      </c>
      <c r="K251" s="15">
        <f t="shared" si="20"/>
        <v>0.17045454545454544</v>
      </c>
      <c r="L251" s="15">
        <f t="shared" si="21"/>
        <v>0.17803030303030304</v>
      </c>
      <c r="M251" s="15">
        <f t="shared" si="22"/>
        <v>0.58333333333333337</v>
      </c>
      <c r="N251" s="15">
        <f t="shared" si="23"/>
        <v>5.3030303030303032E-2</v>
      </c>
      <c r="O251" s="15">
        <f t="shared" si="24"/>
        <v>1.5151515151515152E-2</v>
      </c>
    </row>
    <row r="252" spans="1:15" outlineLevel="2" x14ac:dyDescent="0.25">
      <c r="A252" s="6" t="s">
        <v>490</v>
      </c>
      <c r="B252" s="6" t="s">
        <v>491</v>
      </c>
      <c r="C252" s="6" t="s">
        <v>519</v>
      </c>
      <c r="D252" s="6" t="s">
        <v>520</v>
      </c>
      <c r="E252" s="17">
        <v>3866</v>
      </c>
      <c r="F252" s="17">
        <v>1799</v>
      </c>
      <c r="G252" s="17">
        <v>731</v>
      </c>
      <c r="H252" s="17">
        <v>1058</v>
      </c>
      <c r="I252" s="17">
        <v>264</v>
      </c>
      <c r="J252" s="17">
        <v>14</v>
      </c>
      <c r="K252" s="15">
        <f t="shared" si="20"/>
        <v>0.4653388515261252</v>
      </c>
      <c r="L252" s="15">
        <f t="shared" si="21"/>
        <v>0.18908432488360061</v>
      </c>
      <c r="M252" s="15">
        <f t="shared" si="22"/>
        <v>0.27366787377133989</v>
      </c>
      <c r="N252" s="15">
        <f t="shared" si="23"/>
        <v>6.8287635799275742E-2</v>
      </c>
      <c r="O252" s="15">
        <f t="shared" si="24"/>
        <v>3.6213140196585617E-3</v>
      </c>
    </row>
    <row r="253" spans="1:15" outlineLevel="2" x14ac:dyDescent="0.25">
      <c r="A253" s="6" t="s">
        <v>490</v>
      </c>
      <c r="B253" s="6" t="s">
        <v>491</v>
      </c>
      <c r="C253" s="6" t="s">
        <v>521</v>
      </c>
      <c r="D253" s="6" t="s">
        <v>522</v>
      </c>
      <c r="E253" s="17">
        <v>101</v>
      </c>
      <c r="F253" s="17">
        <v>0</v>
      </c>
      <c r="G253" s="17">
        <v>73</v>
      </c>
      <c r="H253" s="17">
        <v>28</v>
      </c>
      <c r="I253" s="17">
        <v>0</v>
      </c>
      <c r="J253" s="17">
        <v>0</v>
      </c>
      <c r="K253" s="15">
        <f t="shared" si="20"/>
        <v>0</v>
      </c>
      <c r="L253" s="15">
        <f t="shared" si="21"/>
        <v>0.72277227722772275</v>
      </c>
      <c r="M253" s="15">
        <f t="shared" si="22"/>
        <v>0.27722772277227725</v>
      </c>
      <c r="N253" s="15">
        <f t="shared" si="23"/>
        <v>0</v>
      </c>
      <c r="O253" s="15">
        <f t="shared" si="24"/>
        <v>0</v>
      </c>
    </row>
    <row r="254" spans="1:15" outlineLevel="2" x14ac:dyDescent="0.25">
      <c r="A254" s="6" t="s">
        <v>490</v>
      </c>
      <c r="B254" s="6" t="s">
        <v>491</v>
      </c>
      <c r="C254" s="6" t="s">
        <v>523</v>
      </c>
      <c r="D254" s="6" t="s">
        <v>524</v>
      </c>
      <c r="E254" s="17">
        <v>117</v>
      </c>
      <c r="F254" s="17">
        <v>35</v>
      </c>
      <c r="G254" s="17">
        <v>82</v>
      </c>
      <c r="H254" s="17">
        <v>0</v>
      </c>
      <c r="I254" s="17">
        <v>0</v>
      </c>
      <c r="J254" s="17">
        <v>0</v>
      </c>
      <c r="K254" s="15">
        <f t="shared" si="20"/>
        <v>0.29914529914529914</v>
      </c>
      <c r="L254" s="15">
        <f t="shared" si="21"/>
        <v>0.70085470085470081</v>
      </c>
      <c r="M254" s="15">
        <f t="shared" si="22"/>
        <v>0</v>
      </c>
      <c r="N254" s="15">
        <f t="shared" si="23"/>
        <v>0</v>
      </c>
      <c r="O254" s="15">
        <f t="shared" si="24"/>
        <v>0</v>
      </c>
    </row>
    <row r="255" spans="1:15" s="16" customFormat="1" outlineLevel="1" x14ac:dyDescent="0.25">
      <c r="A255" s="26"/>
      <c r="B255" s="26" t="s">
        <v>525</v>
      </c>
      <c r="C255" s="26"/>
      <c r="D255" s="26"/>
      <c r="E255" s="27">
        <f>SUBTOTAL(9,E238:E254)</f>
        <v>25883</v>
      </c>
      <c r="F255" s="27">
        <f>SUBTOTAL(9,F238:F254)</f>
        <v>14527</v>
      </c>
      <c r="G255" s="27">
        <f>SUBTOTAL(9,G238:G254)</f>
        <v>4660</v>
      </c>
      <c r="H255" s="27">
        <f>SUBTOTAL(9,H238:H254)</f>
        <v>4501</v>
      </c>
      <c r="I255" s="27">
        <f>SUBTOTAL(9,I238:I254)</f>
        <v>1592</v>
      </c>
      <c r="J255" s="27">
        <f>SUBTOTAL(9,J238:J254)</f>
        <v>603</v>
      </c>
      <c r="K255" s="30">
        <f t="shared" si="20"/>
        <v>0.56125642313487623</v>
      </c>
      <c r="L255" s="30">
        <f t="shared" si="21"/>
        <v>0.1800409535216165</v>
      </c>
      <c r="M255" s="30">
        <f t="shared" si="22"/>
        <v>0.17389792527914075</v>
      </c>
      <c r="N255" s="30">
        <f t="shared" si="23"/>
        <v>6.15075532202604E-2</v>
      </c>
      <c r="O255" s="30">
        <f t="shared" si="24"/>
        <v>2.3297144844106169E-2</v>
      </c>
    </row>
    <row r="256" spans="1:15" outlineLevel="2" x14ac:dyDescent="0.25">
      <c r="A256" s="6" t="s">
        <v>526</v>
      </c>
      <c r="B256" s="6" t="s">
        <v>527</v>
      </c>
      <c r="C256" s="6" t="s">
        <v>528</v>
      </c>
      <c r="D256" s="6" t="s">
        <v>527</v>
      </c>
      <c r="E256" s="17">
        <v>29905</v>
      </c>
      <c r="F256" s="17">
        <v>22498</v>
      </c>
      <c r="G256" s="17">
        <v>2906</v>
      </c>
      <c r="H256" s="17">
        <v>2644</v>
      </c>
      <c r="I256" s="17">
        <v>1499</v>
      </c>
      <c r="J256" s="17">
        <v>358</v>
      </c>
      <c r="K256" s="15">
        <f t="shared" si="20"/>
        <v>0.75231566627654234</v>
      </c>
      <c r="L256" s="15">
        <f t="shared" si="21"/>
        <v>9.7174385554255144E-2</v>
      </c>
      <c r="M256" s="15">
        <f t="shared" si="22"/>
        <v>8.8413308811235575E-2</v>
      </c>
      <c r="N256" s="15">
        <f t="shared" si="23"/>
        <v>5.0125397090787491E-2</v>
      </c>
      <c r="O256" s="15">
        <f t="shared" si="24"/>
        <v>1.1971242267179402E-2</v>
      </c>
    </row>
    <row r="257" spans="1:15" outlineLevel="2" x14ac:dyDescent="0.25">
      <c r="A257" s="6" t="s">
        <v>526</v>
      </c>
      <c r="B257" s="6" t="s">
        <v>527</v>
      </c>
      <c r="C257" s="6" t="s">
        <v>529</v>
      </c>
      <c r="D257" s="6" t="s">
        <v>530</v>
      </c>
      <c r="E257" s="17">
        <v>24183</v>
      </c>
      <c r="F257" s="17">
        <v>20676</v>
      </c>
      <c r="G257" s="17">
        <v>1928</v>
      </c>
      <c r="H257" s="17">
        <v>1157</v>
      </c>
      <c r="I257" s="17">
        <v>271</v>
      </c>
      <c r="J257" s="17">
        <v>151</v>
      </c>
      <c r="K257" s="15">
        <f t="shared" si="20"/>
        <v>0.85498077161642472</v>
      </c>
      <c r="L257" s="15">
        <f t="shared" si="21"/>
        <v>7.972542695281809E-2</v>
      </c>
      <c r="M257" s="15">
        <f t="shared" si="22"/>
        <v>4.7843526444196337E-2</v>
      </c>
      <c r="N257" s="15">
        <f t="shared" si="23"/>
        <v>1.1206219244924121E-2</v>
      </c>
      <c r="O257" s="15">
        <f t="shared" si="24"/>
        <v>6.244055741636687E-3</v>
      </c>
    </row>
    <row r="258" spans="1:15" outlineLevel="2" x14ac:dyDescent="0.25">
      <c r="A258" s="6" t="s">
        <v>526</v>
      </c>
      <c r="B258" s="6" t="s">
        <v>527</v>
      </c>
      <c r="C258" s="6" t="s">
        <v>531</v>
      </c>
      <c r="D258" s="6" t="s">
        <v>532</v>
      </c>
      <c r="E258" s="17">
        <v>15101</v>
      </c>
      <c r="F258" s="17">
        <v>12042</v>
      </c>
      <c r="G258" s="17">
        <v>932</v>
      </c>
      <c r="H258" s="17">
        <v>617</v>
      </c>
      <c r="I258" s="17">
        <v>1240</v>
      </c>
      <c r="J258" s="17">
        <v>270</v>
      </c>
      <c r="K258" s="15">
        <f t="shared" si="20"/>
        <v>0.79743063373286538</v>
      </c>
      <c r="L258" s="15">
        <f t="shared" si="21"/>
        <v>6.1717767035295676E-2</v>
      </c>
      <c r="M258" s="15">
        <f t="shared" si="22"/>
        <v>4.085822130984703E-2</v>
      </c>
      <c r="N258" s="15">
        <f t="shared" si="23"/>
        <v>8.2113767300178803E-2</v>
      </c>
      <c r="O258" s="15">
        <f t="shared" si="24"/>
        <v>1.7879610621813126E-2</v>
      </c>
    </row>
    <row r="259" spans="1:15" s="16" customFormat="1" outlineLevel="2" x14ac:dyDescent="0.25">
      <c r="A259" s="6" t="s">
        <v>526</v>
      </c>
      <c r="B259" s="6" t="s">
        <v>527</v>
      </c>
      <c r="C259" s="6" t="s">
        <v>533</v>
      </c>
      <c r="D259" s="6" t="s">
        <v>534</v>
      </c>
      <c r="E259" s="17">
        <v>24576</v>
      </c>
      <c r="F259" s="17">
        <v>20851</v>
      </c>
      <c r="G259" s="17">
        <v>1078</v>
      </c>
      <c r="H259" s="17">
        <v>1753</v>
      </c>
      <c r="I259" s="17">
        <v>894</v>
      </c>
      <c r="J259" s="17">
        <v>0</v>
      </c>
      <c r="K259" s="15">
        <f t="shared" si="20"/>
        <v>0.84842936197916663</v>
      </c>
      <c r="L259" s="15">
        <f t="shared" si="21"/>
        <v>4.3863932291666664E-2</v>
      </c>
      <c r="M259" s="15">
        <f t="shared" si="22"/>
        <v>7.1329752604166671E-2</v>
      </c>
      <c r="N259" s="15">
        <f t="shared" si="23"/>
        <v>3.6376953125E-2</v>
      </c>
      <c r="O259" s="15">
        <f t="shared" si="24"/>
        <v>0</v>
      </c>
    </row>
    <row r="260" spans="1:15" outlineLevel="2" x14ac:dyDescent="0.25">
      <c r="A260" s="6" t="s">
        <v>526</v>
      </c>
      <c r="B260" s="6" t="s">
        <v>527</v>
      </c>
      <c r="C260" s="6" t="s">
        <v>535</v>
      </c>
      <c r="D260" s="6" t="s">
        <v>536</v>
      </c>
      <c r="E260" s="17">
        <v>16178</v>
      </c>
      <c r="F260" s="17">
        <v>11836</v>
      </c>
      <c r="G260" s="17">
        <v>820</v>
      </c>
      <c r="H260" s="17">
        <v>1388</v>
      </c>
      <c r="I260" s="17">
        <v>1674</v>
      </c>
      <c r="J260" s="17">
        <v>460</v>
      </c>
      <c r="K260" s="15">
        <f t="shared" si="20"/>
        <v>0.73161082952157253</v>
      </c>
      <c r="L260" s="15">
        <f t="shared" si="21"/>
        <v>5.0686116948943011E-2</v>
      </c>
      <c r="M260" s="15">
        <f t="shared" si="22"/>
        <v>8.5795524786747429E-2</v>
      </c>
      <c r="N260" s="15">
        <f t="shared" si="23"/>
        <v>0.10347385338113488</v>
      </c>
      <c r="O260" s="15">
        <f t="shared" si="24"/>
        <v>2.8433675361602177E-2</v>
      </c>
    </row>
    <row r="261" spans="1:15" s="16" customFormat="1" outlineLevel="2" x14ac:dyDescent="0.25">
      <c r="A261" s="6" t="s">
        <v>526</v>
      </c>
      <c r="B261" s="6" t="s">
        <v>527</v>
      </c>
      <c r="C261" s="6" t="s">
        <v>537</v>
      </c>
      <c r="D261" s="6" t="s">
        <v>538</v>
      </c>
      <c r="E261" s="17">
        <v>11133</v>
      </c>
      <c r="F261" s="17">
        <v>8531</v>
      </c>
      <c r="G261" s="17">
        <v>371</v>
      </c>
      <c r="H261" s="17">
        <v>1244</v>
      </c>
      <c r="I261" s="17">
        <v>987</v>
      </c>
      <c r="J261" s="17">
        <v>0</v>
      </c>
      <c r="K261" s="15">
        <f t="shared" si="20"/>
        <v>0.76628042755771131</v>
      </c>
      <c r="L261" s="15">
        <f t="shared" si="21"/>
        <v>3.3324351028473906E-2</v>
      </c>
      <c r="M261" s="15">
        <f t="shared" si="22"/>
        <v>0.111739872451271</v>
      </c>
      <c r="N261" s="15">
        <f t="shared" si="23"/>
        <v>8.865534896254379E-2</v>
      </c>
      <c r="O261" s="15">
        <f t="shared" si="24"/>
        <v>0</v>
      </c>
    </row>
    <row r="262" spans="1:15" outlineLevel="2" x14ac:dyDescent="0.25">
      <c r="A262" s="6" t="s">
        <v>526</v>
      </c>
      <c r="B262" s="6" t="s">
        <v>527</v>
      </c>
      <c r="C262" s="6" t="s">
        <v>539</v>
      </c>
      <c r="D262" s="6" t="s">
        <v>540</v>
      </c>
      <c r="E262" s="17">
        <v>5859</v>
      </c>
      <c r="F262" s="17">
        <v>3517</v>
      </c>
      <c r="G262" s="17">
        <v>1001</v>
      </c>
      <c r="H262" s="17">
        <v>953</v>
      </c>
      <c r="I262" s="17">
        <v>388</v>
      </c>
      <c r="J262" s="17">
        <v>0</v>
      </c>
      <c r="K262" s="15">
        <f t="shared" si="20"/>
        <v>0.60027308414405189</v>
      </c>
      <c r="L262" s="15">
        <f t="shared" si="21"/>
        <v>0.17084826762246116</v>
      </c>
      <c r="M262" s="15">
        <f t="shared" si="22"/>
        <v>0.1626557433009046</v>
      </c>
      <c r="N262" s="15">
        <f t="shared" si="23"/>
        <v>6.6222904932582358E-2</v>
      </c>
      <c r="O262" s="15">
        <f t="shared" si="24"/>
        <v>0</v>
      </c>
    </row>
    <row r="263" spans="1:15" s="16" customFormat="1" outlineLevel="1" x14ac:dyDescent="0.25">
      <c r="A263" s="26"/>
      <c r="B263" s="26" t="s">
        <v>541</v>
      </c>
      <c r="C263" s="26"/>
      <c r="D263" s="26"/>
      <c r="E263" s="27">
        <f>SUBTOTAL(9,E256:E262)</f>
        <v>126935</v>
      </c>
      <c r="F263" s="27">
        <f>SUBTOTAL(9,F256:F262)</f>
        <v>99951</v>
      </c>
      <c r="G263" s="27">
        <f>SUBTOTAL(9,G256:G262)</f>
        <v>9036</v>
      </c>
      <c r="H263" s="27">
        <f>SUBTOTAL(9,H256:H262)</f>
        <v>9756</v>
      </c>
      <c r="I263" s="27">
        <f>SUBTOTAL(9,I256:I262)</f>
        <v>6953</v>
      </c>
      <c r="J263" s="27">
        <f>SUBTOTAL(9,J256:J262)</f>
        <v>1239</v>
      </c>
      <c r="K263" s="30">
        <f t="shared" si="20"/>
        <v>0.78741875763185887</v>
      </c>
      <c r="L263" s="30">
        <f t="shared" si="21"/>
        <v>7.1186040099263409E-2</v>
      </c>
      <c r="M263" s="30">
        <f t="shared" si="22"/>
        <v>7.6858234529483593E-2</v>
      </c>
      <c r="N263" s="30">
        <f t="shared" si="23"/>
        <v>5.4776066490723599E-2</v>
      </c>
      <c r="O263" s="30">
        <f t="shared" si="24"/>
        <v>9.7609012486705796E-3</v>
      </c>
    </row>
    <row r="264" spans="1:15" outlineLevel="2" x14ac:dyDescent="0.25">
      <c r="A264" s="6" t="s">
        <v>542</v>
      </c>
      <c r="B264" s="6" t="s">
        <v>543</v>
      </c>
      <c r="C264" s="6" t="s">
        <v>544</v>
      </c>
      <c r="D264" s="6" t="s">
        <v>545</v>
      </c>
      <c r="E264" s="17">
        <v>504</v>
      </c>
      <c r="F264" s="17">
        <v>105</v>
      </c>
      <c r="G264" s="17">
        <v>77</v>
      </c>
      <c r="H264" s="17">
        <v>119</v>
      </c>
      <c r="I264" s="17">
        <v>203</v>
      </c>
      <c r="J264" s="17">
        <v>0</v>
      </c>
      <c r="K264" s="15">
        <f t="shared" si="20"/>
        <v>0.20833333333333334</v>
      </c>
      <c r="L264" s="15">
        <f t="shared" si="21"/>
        <v>0.15277777777777779</v>
      </c>
      <c r="M264" s="15">
        <f t="shared" si="22"/>
        <v>0.2361111111111111</v>
      </c>
      <c r="N264" s="15">
        <f t="shared" si="23"/>
        <v>0.40277777777777779</v>
      </c>
      <c r="O264" s="15">
        <f t="shared" si="24"/>
        <v>0</v>
      </c>
    </row>
    <row r="265" spans="1:15" outlineLevel="2" x14ac:dyDescent="0.25">
      <c r="A265" s="6" t="s">
        <v>542</v>
      </c>
      <c r="B265" s="6" t="s">
        <v>543</v>
      </c>
      <c r="C265" s="6" t="s">
        <v>546</v>
      </c>
      <c r="D265" s="6" t="s">
        <v>547</v>
      </c>
      <c r="E265" s="17">
        <v>5737</v>
      </c>
      <c r="F265" s="17">
        <v>5316</v>
      </c>
      <c r="G265" s="17">
        <v>169</v>
      </c>
      <c r="H265" s="17">
        <v>128</v>
      </c>
      <c r="I265" s="17">
        <v>124</v>
      </c>
      <c r="J265" s="17">
        <v>0</v>
      </c>
      <c r="K265" s="15">
        <f t="shared" si="20"/>
        <v>0.92661669862297369</v>
      </c>
      <c r="L265" s="15">
        <f t="shared" si="21"/>
        <v>2.9457904828307478E-2</v>
      </c>
      <c r="M265" s="15">
        <f t="shared" si="22"/>
        <v>2.2311312532682585E-2</v>
      </c>
      <c r="N265" s="15">
        <f t="shared" si="23"/>
        <v>2.1614084016036254E-2</v>
      </c>
      <c r="O265" s="15">
        <f t="shared" si="24"/>
        <v>0</v>
      </c>
    </row>
    <row r="266" spans="1:15" outlineLevel="2" x14ac:dyDescent="0.25">
      <c r="A266" s="6" t="s">
        <v>542</v>
      </c>
      <c r="B266" s="6" t="s">
        <v>543</v>
      </c>
      <c r="C266" s="6" t="s">
        <v>548</v>
      </c>
      <c r="D266" s="6" t="s">
        <v>549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5">
        <f t="shared" si="20"/>
        <v>0</v>
      </c>
      <c r="L266" s="15">
        <f t="shared" si="21"/>
        <v>0</v>
      </c>
      <c r="M266" s="15">
        <f t="shared" si="22"/>
        <v>0</v>
      </c>
      <c r="N266" s="15">
        <f t="shared" si="23"/>
        <v>0</v>
      </c>
      <c r="O266" s="15">
        <f t="shared" si="24"/>
        <v>0</v>
      </c>
    </row>
    <row r="267" spans="1:15" outlineLevel="2" x14ac:dyDescent="0.25">
      <c r="A267" s="6" t="s">
        <v>542</v>
      </c>
      <c r="B267" s="6" t="s">
        <v>543</v>
      </c>
      <c r="C267" s="6" t="s">
        <v>550</v>
      </c>
      <c r="D267" s="6" t="s">
        <v>551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5">
        <f t="shared" si="20"/>
        <v>0</v>
      </c>
      <c r="L267" s="15">
        <f t="shared" si="21"/>
        <v>0</v>
      </c>
      <c r="M267" s="15">
        <f t="shared" si="22"/>
        <v>0</v>
      </c>
      <c r="N267" s="15">
        <f t="shared" si="23"/>
        <v>0</v>
      </c>
      <c r="O267" s="15">
        <f t="shared" si="24"/>
        <v>0</v>
      </c>
    </row>
    <row r="268" spans="1:15" outlineLevel="2" x14ac:dyDescent="0.25">
      <c r="A268" s="6" t="s">
        <v>542</v>
      </c>
      <c r="B268" s="6" t="s">
        <v>543</v>
      </c>
      <c r="C268" s="6" t="s">
        <v>552</v>
      </c>
      <c r="D268" s="6" t="s">
        <v>553</v>
      </c>
      <c r="E268" s="17">
        <v>308</v>
      </c>
      <c r="F268" s="17">
        <v>84</v>
      </c>
      <c r="G268" s="17">
        <v>105</v>
      </c>
      <c r="H268" s="17">
        <v>119</v>
      </c>
      <c r="I268" s="17">
        <v>0</v>
      </c>
      <c r="J268" s="17">
        <v>0</v>
      </c>
      <c r="K268" s="15">
        <f t="shared" si="20"/>
        <v>0.27272727272727271</v>
      </c>
      <c r="L268" s="15">
        <f t="shared" si="21"/>
        <v>0.34090909090909088</v>
      </c>
      <c r="M268" s="15">
        <f t="shared" si="22"/>
        <v>0.38636363636363635</v>
      </c>
      <c r="N268" s="15">
        <f t="shared" si="23"/>
        <v>0</v>
      </c>
      <c r="O268" s="15">
        <f t="shared" si="24"/>
        <v>0</v>
      </c>
    </row>
    <row r="269" spans="1:15" outlineLevel="2" x14ac:dyDescent="0.25">
      <c r="A269" s="6" t="s">
        <v>542</v>
      </c>
      <c r="B269" s="6" t="s">
        <v>543</v>
      </c>
      <c r="C269" s="6" t="s">
        <v>554</v>
      </c>
      <c r="D269" s="6" t="s">
        <v>555</v>
      </c>
      <c r="E269" s="17">
        <v>105</v>
      </c>
      <c r="F269" s="17">
        <v>0</v>
      </c>
      <c r="G269" s="17">
        <v>0</v>
      </c>
      <c r="H269" s="17">
        <v>0</v>
      </c>
      <c r="I269" s="17">
        <v>0</v>
      </c>
      <c r="J269" s="17">
        <v>105</v>
      </c>
      <c r="K269" s="15">
        <f t="shared" si="20"/>
        <v>0</v>
      </c>
      <c r="L269" s="15">
        <f t="shared" si="21"/>
        <v>0</v>
      </c>
      <c r="M269" s="15">
        <f t="shared" si="22"/>
        <v>0</v>
      </c>
      <c r="N269" s="15">
        <f t="shared" si="23"/>
        <v>0</v>
      </c>
      <c r="O269" s="15">
        <f t="shared" si="24"/>
        <v>1</v>
      </c>
    </row>
    <row r="270" spans="1:15" outlineLevel="2" x14ac:dyDescent="0.25">
      <c r="A270" s="6" t="s">
        <v>542</v>
      </c>
      <c r="B270" s="6" t="s">
        <v>543</v>
      </c>
      <c r="C270" s="6" t="s">
        <v>556</v>
      </c>
      <c r="D270" s="6" t="s">
        <v>557</v>
      </c>
      <c r="E270" s="17">
        <v>104</v>
      </c>
      <c r="F270" s="17">
        <v>14</v>
      </c>
      <c r="G270" s="17">
        <v>28</v>
      </c>
      <c r="H270" s="17">
        <v>21</v>
      </c>
      <c r="I270" s="17">
        <v>41</v>
      </c>
      <c r="J270" s="17">
        <v>0</v>
      </c>
      <c r="K270" s="15">
        <f t="shared" si="20"/>
        <v>0.13461538461538461</v>
      </c>
      <c r="L270" s="15">
        <f t="shared" si="21"/>
        <v>0.26923076923076922</v>
      </c>
      <c r="M270" s="15">
        <f t="shared" si="22"/>
        <v>0.20192307692307693</v>
      </c>
      <c r="N270" s="15">
        <f t="shared" si="23"/>
        <v>0.39423076923076922</v>
      </c>
      <c r="O270" s="15">
        <f t="shared" si="24"/>
        <v>0</v>
      </c>
    </row>
    <row r="271" spans="1:15" s="16" customFormat="1" outlineLevel="1" x14ac:dyDescent="0.25">
      <c r="A271" s="26"/>
      <c r="B271" s="26" t="s">
        <v>558</v>
      </c>
      <c r="C271" s="26"/>
      <c r="D271" s="26"/>
      <c r="E271" s="27">
        <f>SUBTOTAL(9,E264:E270)</f>
        <v>6758</v>
      </c>
      <c r="F271" s="27">
        <f>SUBTOTAL(9,F264:F270)</f>
        <v>5519</v>
      </c>
      <c r="G271" s="27">
        <f>SUBTOTAL(9,G264:G270)</f>
        <v>379</v>
      </c>
      <c r="H271" s="27">
        <f>SUBTOTAL(9,H264:H270)</f>
        <v>387</v>
      </c>
      <c r="I271" s="27">
        <f>SUBTOTAL(9,I264:I270)</f>
        <v>368</v>
      </c>
      <c r="J271" s="27">
        <f>SUBTOTAL(9,J264:J270)</f>
        <v>105</v>
      </c>
      <c r="K271" s="30">
        <f t="shared" si="20"/>
        <v>0.81666173424089972</v>
      </c>
      <c r="L271" s="30">
        <f t="shared" si="21"/>
        <v>5.6081680970701389E-2</v>
      </c>
      <c r="M271" s="30">
        <f t="shared" si="22"/>
        <v>5.7265463154779518E-2</v>
      </c>
      <c r="N271" s="30">
        <f t="shared" si="23"/>
        <v>5.4453980467593963E-2</v>
      </c>
      <c r="O271" s="30">
        <f t="shared" si="24"/>
        <v>1.5537141166025451E-2</v>
      </c>
    </row>
    <row r="272" spans="1:15" outlineLevel="2" x14ac:dyDescent="0.25">
      <c r="A272" s="6" t="s">
        <v>559</v>
      </c>
      <c r="B272" s="6" t="s">
        <v>560</v>
      </c>
      <c r="C272" s="6" t="s">
        <v>561</v>
      </c>
      <c r="D272" s="6" t="s">
        <v>562</v>
      </c>
      <c r="E272" s="17">
        <v>637</v>
      </c>
      <c r="F272" s="17">
        <v>249</v>
      </c>
      <c r="G272" s="17">
        <v>266</v>
      </c>
      <c r="H272" s="17">
        <v>35</v>
      </c>
      <c r="I272" s="17">
        <v>84</v>
      </c>
      <c r="J272" s="17">
        <v>3</v>
      </c>
      <c r="K272" s="15">
        <f t="shared" si="20"/>
        <v>0.39089481946624804</v>
      </c>
      <c r="L272" s="15">
        <f t="shared" si="21"/>
        <v>0.4175824175824176</v>
      </c>
      <c r="M272" s="15">
        <f t="shared" si="22"/>
        <v>5.4945054945054944E-2</v>
      </c>
      <c r="N272" s="15">
        <f t="shared" si="23"/>
        <v>0.13186813186813187</v>
      </c>
      <c r="O272" s="15">
        <f t="shared" si="24"/>
        <v>4.7095761381475663E-3</v>
      </c>
    </row>
    <row r="273" spans="1:15" outlineLevel="2" x14ac:dyDescent="0.25">
      <c r="A273" s="6" t="s">
        <v>559</v>
      </c>
      <c r="B273" s="6" t="s">
        <v>560</v>
      </c>
      <c r="C273" s="6" t="s">
        <v>563</v>
      </c>
      <c r="D273" s="6" t="s">
        <v>564</v>
      </c>
      <c r="E273" s="17">
        <v>2531</v>
      </c>
      <c r="F273" s="17">
        <v>899</v>
      </c>
      <c r="G273" s="17">
        <v>505</v>
      </c>
      <c r="H273" s="17">
        <v>700</v>
      </c>
      <c r="I273" s="17">
        <v>399</v>
      </c>
      <c r="J273" s="17">
        <v>28</v>
      </c>
      <c r="K273" s="15">
        <f t="shared" si="20"/>
        <v>0.35519557487159226</v>
      </c>
      <c r="L273" s="15">
        <f t="shared" si="21"/>
        <v>0.1995258790991703</v>
      </c>
      <c r="M273" s="15">
        <f t="shared" si="22"/>
        <v>0.27657052548399841</v>
      </c>
      <c r="N273" s="15">
        <f t="shared" si="23"/>
        <v>0.1576451995258791</v>
      </c>
      <c r="O273" s="15">
        <f t="shared" si="24"/>
        <v>1.1062821019359936E-2</v>
      </c>
    </row>
    <row r="274" spans="1:15" outlineLevel="2" x14ac:dyDescent="0.25">
      <c r="A274" s="6" t="s">
        <v>559</v>
      </c>
      <c r="B274" s="6" t="s">
        <v>560</v>
      </c>
      <c r="C274" s="6" t="s">
        <v>565</v>
      </c>
      <c r="D274" s="6" t="s">
        <v>566</v>
      </c>
      <c r="E274" s="17">
        <v>526</v>
      </c>
      <c r="F274" s="17">
        <v>211</v>
      </c>
      <c r="G274" s="17">
        <v>97</v>
      </c>
      <c r="H274" s="17">
        <v>85</v>
      </c>
      <c r="I274" s="17">
        <v>99</v>
      </c>
      <c r="J274" s="17">
        <v>34</v>
      </c>
      <c r="K274" s="15">
        <f t="shared" si="20"/>
        <v>0.40114068441064638</v>
      </c>
      <c r="L274" s="15">
        <f t="shared" si="21"/>
        <v>0.18441064638783269</v>
      </c>
      <c r="M274" s="15">
        <f t="shared" si="22"/>
        <v>0.16159695817490494</v>
      </c>
      <c r="N274" s="15">
        <f t="shared" si="23"/>
        <v>0.18821292775665399</v>
      </c>
      <c r="O274" s="15">
        <f t="shared" si="24"/>
        <v>6.4638783269961975E-2</v>
      </c>
    </row>
    <row r="275" spans="1:15" outlineLevel="2" x14ac:dyDescent="0.25">
      <c r="A275" s="6" t="s">
        <v>559</v>
      </c>
      <c r="B275" s="6" t="s">
        <v>560</v>
      </c>
      <c r="C275" s="6" t="s">
        <v>567</v>
      </c>
      <c r="D275" s="6" t="s">
        <v>568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5">
        <f t="shared" ref="K275:K338" si="25">IFERROR(F275/$E275, 0%)</f>
        <v>0</v>
      </c>
      <c r="L275" s="15">
        <f t="shared" ref="L275:L338" si="26">IFERROR(G275/$E275, 0%)</f>
        <v>0</v>
      </c>
      <c r="M275" s="15">
        <f t="shared" ref="M275:M338" si="27">IFERROR(H275/$E275, 0%)</f>
        <v>0</v>
      </c>
      <c r="N275" s="15">
        <f t="shared" ref="N275:N338" si="28">IFERROR(I275/$E275, 0%)</f>
        <v>0</v>
      </c>
      <c r="O275" s="15">
        <f t="shared" ref="O275:O338" si="29">IFERROR(J275/$E275, 0%)</f>
        <v>0</v>
      </c>
    </row>
    <row r="276" spans="1:15" outlineLevel="2" x14ac:dyDescent="0.25">
      <c r="A276" s="6" t="s">
        <v>559</v>
      </c>
      <c r="B276" s="6" t="s">
        <v>560</v>
      </c>
      <c r="C276" s="6" t="s">
        <v>569</v>
      </c>
      <c r="D276" s="6" t="s">
        <v>570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5">
        <f t="shared" si="25"/>
        <v>0</v>
      </c>
      <c r="L276" s="15">
        <f t="shared" si="26"/>
        <v>0</v>
      </c>
      <c r="M276" s="15">
        <f t="shared" si="27"/>
        <v>0</v>
      </c>
      <c r="N276" s="15">
        <f t="shared" si="28"/>
        <v>0</v>
      </c>
      <c r="O276" s="15">
        <f t="shared" si="29"/>
        <v>0</v>
      </c>
    </row>
    <row r="277" spans="1:15" s="16" customFormat="1" outlineLevel="2" x14ac:dyDescent="0.25">
      <c r="A277" s="6" t="s">
        <v>559</v>
      </c>
      <c r="B277" s="6" t="s">
        <v>560</v>
      </c>
      <c r="C277" s="6" t="s">
        <v>571</v>
      </c>
      <c r="D277" s="6" t="s">
        <v>560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5">
        <f t="shared" si="25"/>
        <v>0</v>
      </c>
      <c r="L277" s="15">
        <f t="shared" si="26"/>
        <v>0</v>
      </c>
      <c r="M277" s="15">
        <f t="shared" si="27"/>
        <v>0</v>
      </c>
      <c r="N277" s="15">
        <f t="shared" si="28"/>
        <v>0</v>
      </c>
      <c r="O277" s="15">
        <f t="shared" si="29"/>
        <v>0</v>
      </c>
    </row>
    <row r="278" spans="1:15" s="16" customFormat="1" outlineLevel="2" x14ac:dyDescent="0.25">
      <c r="A278" s="6" t="s">
        <v>559</v>
      </c>
      <c r="B278" s="6" t="s">
        <v>560</v>
      </c>
      <c r="C278" s="6" t="s">
        <v>572</v>
      </c>
      <c r="D278" s="6" t="s">
        <v>573</v>
      </c>
      <c r="E278" s="17">
        <v>686</v>
      </c>
      <c r="F278" s="17">
        <v>150</v>
      </c>
      <c r="G278" s="17">
        <v>62</v>
      </c>
      <c r="H278" s="17">
        <v>130</v>
      </c>
      <c r="I278" s="17">
        <v>341</v>
      </c>
      <c r="J278" s="17">
        <v>3</v>
      </c>
      <c r="K278" s="15">
        <f t="shared" si="25"/>
        <v>0.21865889212827988</v>
      </c>
      <c r="L278" s="15">
        <f t="shared" si="26"/>
        <v>9.0379008746355682E-2</v>
      </c>
      <c r="M278" s="15">
        <f t="shared" si="27"/>
        <v>0.18950437317784258</v>
      </c>
      <c r="N278" s="15">
        <f t="shared" si="28"/>
        <v>0.49708454810495628</v>
      </c>
      <c r="O278" s="15">
        <f t="shared" si="29"/>
        <v>4.3731778425655978E-3</v>
      </c>
    </row>
    <row r="279" spans="1:15" outlineLevel="2" x14ac:dyDescent="0.25">
      <c r="A279" s="6" t="s">
        <v>559</v>
      </c>
      <c r="B279" s="6" t="s">
        <v>560</v>
      </c>
      <c r="C279" s="6" t="s">
        <v>574</v>
      </c>
      <c r="D279" s="6" t="s">
        <v>575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5">
        <f t="shared" si="25"/>
        <v>0</v>
      </c>
      <c r="L279" s="15">
        <f t="shared" si="26"/>
        <v>0</v>
      </c>
      <c r="M279" s="15">
        <f t="shared" si="27"/>
        <v>0</v>
      </c>
      <c r="N279" s="15">
        <f t="shared" si="28"/>
        <v>0</v>
      </c>
      <c r="O279" s="15">
        <f t="shared" si="29"/>
        <v>0</v>
      </c>
    </row>
    <row r="280" spans="1:15" outlineLevel="2" x14ac:dyDescent="0.25">
      <c r="A280" s="6" t="s">
        <v>559</v>
      </c>
      <c r="B280" s="6" t="s">
        <v>560</v>
      </c>
      <c r="C280" s="6" t="s">
        <v>576</v>
      </c>
      <c r="D280" s="6" t="s">
        <v>577</v>
      </c>
      <c r="E280" s="17">
        <v>1394</v>
      </c>
      <c r="F280" s="17">
        <v>50</v>
      </c>
      <c r="G280" s="17">
        <v>128</v>
      </c>
      <c r="H280" s="17">
        <v>366</v>
      </c>
      <c r="I280" s="17">
        <v>593</v>
      </c>
      <c r="J280" s="17">
        <v>257</v>
      </c>
      <c r="K280" s="15">
        <f t="shared" si="25"/>
        <v>3.5868005738880916E-2</v>
      </c>
      <c r="L280" s="15">
        <f t="shared" si="26"/>
        <v>9.1822094691535155E-2</v>
      </c>
      <c r="M280" s="15">
        <f t="shared" si="27"/>
        <v>0.26255380200860834</v>
      </c>
      <c r="N280" s="15">
        <f t="shared" si="28"/>
        <v>0.42539454806312771</v>
      </c>
      <c r="O280" s="15">
        <f t="shared" si="29"/>
        <v>0.18436154949784792</v>
      </c>
    </row>
    <row r="281" spans="1:15" outlineLevel="2" x14ac:dyDescent="0.25">
      <c r="A281" s="6" t="s">
        <v>559</v>
      </c>
      <c r="B281" s="6" t="s">
        <v>560</v>
      </c>
      <c r="C281" s="6" t="s">
        <v>578</v>
      </c>
      <c r="D281" s="6" t="s">
        <v>579</v>
      </c>
      <c r="E281" s="17">
        <v>851</v>
      </c>
      <c r="F281" s="17">
        <v>275</v>
      </c>
      <c r="G281" s="17">
        <v>429</v>
      </c>
      <c r="H281" s="17">
        <v>87</v>
      </c>
      <c r="I281" s="17">
        <v>59</v>
      </c>
      <c r="J281" s="17">
        <v>1</v>
      </c>
      <c r="K281" s="15">
        <f t="shared" si="25"/>
        <v>0.32314923619271446</v>
      </c>
      <c r="L281" s="15">
        <f t="shared" si="26"/>
        <v>0.50411280846063455</v>
      </c>
      <c r="M281" s="15">
        <f t="shared" si="27"/>
        <v>0.10223266745005875</v>
      </c>
      <c r="N281" s="15">
        <f t="shared" si="28"/>
        <v>6.9330199764982378E-2</v>
      </c>
      <c r="O281" s="15">
        <f t="shared" si="29"/>
        <v>1.1750881316098707E-3</v>
      </c>
    </row>
    <row r="282" spans="1:15" outlineLevel="2" x14ac:dyDescent="0.25">
      <c r="A282" s="6" t="s">
        <v>559</v>
      </c>
      <c r="B282" s="6" t="s">
        <v>560</v>
      </c>
      <c r="C282" s="6" t="s">
        <v>580</v>
      </c>
      <c r="D282" s="6" t="s">
        <v>581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5">
        <f t="shared" si="25"/>
        <v>0</v>
      </c>
      <c r="L282" s="15">
        <f t="shared" si="26"/>
        <v>0</v>
      </c>
      <c r="M282" s="15">
        <f t="shared" si="27"/>
        <v>0</v>
      </c>
      <c r="N282" s="15">
        <f t="shared" si="28"/>
        <v>0</v>
      </c>
      <c r="O282" s="15">
        <f t="shared" si="29"/>
        <v>0</v>
      </c>
    </row>
    <row r="283" spans="1:15" outlineLevel="2" x14ac:dyDescent="0.25">
      <c r="A283" s="6" t="s">
        <v>559</v>
      </c>
      <c r="B283" s="6" t="s">
        <v>560</v>
      </c>
      <c r="C283" s="6" t="s">
        <v>582</v>
      </c>
      <c r="D283" s="6" t="s">
        <v>583</v>
      </c>
      <c r="E283" s="17">
        <v>386</v>
      </c>
      <c r="F283" s="17">
        <v>98</v>
      </c>
      <c r="G283" s="17">
        <v>109</v>
      </c>
      <c r="H283" s="17">
        <v>89</v>
      </c>
      <c r="I283" s="17">
        <v>84</v>
      </c>
      <c r="J283" s="17">
        <v>6</v>
      </c>
      <c r="K283" s="15">
        <f t="shared" si="25"/>
        <v>0.25388601036269431</v>
      </c>
      <c r="L283" s="15">
        <f t="shared" si="26"/>
        <v>0.28238341968911918</v>
      </c>
      <c r="M283" s="15">
        <f t="shared" si="27"/>
        <v>0.23056994818652848</v>
      </c>
      <c r="N283" s="15">
        <f t="shared" si="28"/>
        <v>0.21761658031088082</v>
      </c>
      <c r="O283" s="15">
        <f t="shared" si="29"/>
        <v>1.5544041450777202E-2</v>
      </c>
    </row>
    <row r="284" spans="1:15" outlineLevel="2" x14ac:dyDescent="0.25">
      <c r="A284" s="6" t="s">
        <v>559</v>
      </c>
      <c r="B284" s="6" t="s">
        <v>560</v>
      </c>
      <c r="C284" s="6" t="s">
        <v>584</v>
      </c>
      <c r="D284" s="6" t="s">
        <v>585</v>
      </c>
      <c r="E284" s="17">
        <v>159</v>
      </c>
      <c r="F284" s="17">
        <v>10</v>
      </c>
      <c r="G284" s="17">
        <v>25</v>
      </c>
      <c r="H284" s="17">
        <v>37</v>
      </c>
      <c r="I284" s="17">
        <v>77</v>
      </c>
      <c r="J284" s="17">
        <v>10</v>
      </c>
      <c r="K284" s="15">
        <f t="shared" si="25"/>
        <v>6.2893081761006289E-2</v>
      </c>
      <c r="L284" s="15">
        <f t="shared" si="26"/>
        <v>0.15723270440251572</v>
      </c>
      <c r="M284" s="15">
        <f t="shared" si="27"/>
        <v>0.23270440251572327</v>
      </c>
      <c r="N284" s="15">
        <f t="shared" si="28"/>
        <v>0.48427672955974843</v>
      </c>
      <c r="O284" s="15">
        <f t="shared" si="29"/>
        <v>6.2893081761006289E-2</v>
      </c>
    </row>
    <row r="285" spans="1:15" s="16" customFormat="1" outlineLevel="2" x14ac:dyDescent="0.25">
      <c r="A285" s="6" t="s">
        <v>559</v>
      </c>
      <c r="B285" s="6" t="s">
        <v>560</v>
      </c>
      <c r="C285" s="6" t="s">
        <v>586</v>
      </c>
      <c r="D285" s="6" t="s">
        <v>587</v>
      </c>
      <c r="E285" s="17">
        <v>303</v>
      </c>
      <c r="F285" s="17">
        <v>45</v>
      </c>
      <c r="G285" s="17">
        <v>38</v>
      </c>
      <c r="H285" s="17">
        <v>106</v>
      </c>
      <c r="I285" s="17">
        <v>112</v>
      </c>
      <c r="J285" s="17">
        <v>2</v>
      </c>
      <c r="K285" s="15">
        <f t="shared" si="25"/>
        <v>0.14851485148514851</v>
      </c>
      <c r="L285" s="15">
        <f t="shared" si="26"/>
        <v>0.1254125412541254</v>
      </c>
      <c r="M285" s="15">
        <f t="shared" si="27"/>
        <v>0.34983498349834985</v>
      </c>
      <c r="N285" s="15">
        <f t="shared" si="28"/>
        <v>0.36963696369636961</v>
      </c>
      <c r="O285" s="15">
        <f t="shared" si="29"/>
        <v>6.6006600660066007E-3</v>
      </c>
    </row>
    <row r="286" spans="1:15" outlineLevel="2" x14ac:dyDescent="0.25">
      <c r="A286" s="6" t="s">
        <v>559</v>
      </c>
      <c r="B286" s="6" t="s">
        <v>560</v>
      </c>
      <c r="C286" s="6" t="s">
        <v>588</v>
      </c>
      <c r="D286" s="6" t="s">
        <v>589</v>
      </c>
      <c r="E286" s="17">
        <v>244</v>
      </c>
      <c r="F286" s="17">
        <v>216</v>
      </c>
      <c r="G286" s="17">
        <v>28</v>
      </c>
      <c r="H286" s="17">
        <v>0</v>
      </c>
      <c r="I286" s="17">
        <v>0</v>
      </c>
      <c r="J286" s="17">
        <v>0</v>
      </c>
      <c r="K286" s="15">
        <f t="shared" si="25"/>
        <v>0.88524590163934425</v>
      </c>
      <c r="L286" s="15">
        <f t="shared" si="26"/>
        <v>0.11475409836065574</v>
      </c>
      <c r="M286" s="15">
        <f t="shared" si="27"/>
        <v>0</v>
      </c>
      <c r="N286" s="15">
        <f t="shared" si="28"/>
        <v>0</v>
      </c>
      <c r="O286" s="15">
        <f t="shared" si="29"/>
        <v>0</v>
      </c>
    </row>
    <row r="287" spans="1:15" outlineLevel="2" x14ac:dyDescent="0.25">
      <c r="A287" s="6" t="s">
        <v>559</v>
      </c>
      <c r="B287" s="6" t="s">
        <v>560</v>
      </c>
      <c r="C287" s="6" t="s">
        <v>590</v>
      </c>
      <c r="D287" s="6" t="s">
        <v>591</v>
      </c>
      <c r="E287" s="17">
        <v>57</v>
      </c>
      <c r="F287" s="17">
        <v>20</v>
      </c>
      <c r="G287" s="17">
        <v>7</v>
      </c>
      <c r="H287" s="17">
        <v>13</v>
      </c>
      <c r="I287" s="17">
        <v>12</v>
      </c>
      <c r="J287" s="17">
        <v>5</v>
      </c>
      <c r="K287" s="15">
        <f t="shared" si="25"/>
        <v>0.35087719298245612</v>
      </c>
      <c r="L287" s="15">
        <f t="shared" si="26"/>
        <v>0.12280701754385964</v>
      </c>
      <c r="M287" s="15">
        <f t="shared" si="27"/>
        <v>0.22807017543859648</v>
      </c>
      <c r="N287" s="15">
        <f t="shared" si="28"/>
        <v>0.21052631578947367</v>
      </c>
      <c r="O287" s="15">
        <f t="shared" si="29"/>
        <v>8.771929824561403E-2</v>
      </c>
    </row>
    <row r="288" spans="1:15" s="16" customFormat="1" outlineLevel="1" x14ac:dyDescent="0.25">
      <c r="A288" s="26"/>
      <c r="B288" s="26" t="s">
        <v>592</v>
      </c>
      <c r="C288" s="26"/>
      <c r="D288" s="26"/>
      <c r="E288" s="27">
        <f>SUBTOTAL(9,E272:E287)</f>
        <v>7774</v>
      </c>
      <c r="F288" s="27">
        <f>SUBTOTAL(9,F272:F287)</f>
        <v>2223</v>
      </c>
      <c r="G288" s="27">
        <f>SUBTOTAL(9,G272:G287)</f>
        <v>1694</v>
      </c>
      <c r="H288" s="27">
        <f>SUBTOTAL(9,H272:H287)</f>
        <v>1648</v>
      </c>
      <c r="I288" s="27">
        <f>SUBTOTAL(9,I272:I287)</f>
        <v>1860</v>
      </c>
      <c r="J288" s="27">
        <f>SUBTOTAL(9,J272:J287)</f>
        <v>349</v>
      </c>
      <c r="K288" s="30">
        <f t="shared" si="25"/>
        <v>0.28595317725752506</v>
      </c>
      <c r="L288" s="30">
        <f t="shared" si="26"/>
        <v>0.21790583997941856</v>
      </c>
      <c r="M288" s="30">
        <f t="shared" si="27"/>
        <v>0.21198868021610495</v>
      </c>
      <c r="N288" s="30">
        <f t="shared" si="28"/>
        <v>0.23925906869050681</v>
      </c>
      <c r="O288" s="30">
        <f t="shared" si="29"/>
        <v>4.4893233856444559E-2</v>
      </c>
    </row>
    <row r="289" spans="1:15" outlineLevel="2" x14ac:dyDescent="0.25">
      <c r="A289" s="6" t="s">
        <v>593</v>
      </c>
      <c r="B289" s="6" t="s">
        <v>594</v>
      </c>
      <c r="C289" s="6" t="s">
        <v>595</v>
      </c>
      <c r="D289" s="6" t="s">
        <v>594</v>
      </c>
      <c r="E289" s="17">
        <v>5433</v>
      </c>
      <c r="F289" s="17">
        <v>3395</v>
      </c>
      <c r="G289" s="17">
        <v>548</v>
      </c>
      <c r="H289" s="17">
        <v>599</v>
      </c>
      <c r="I289" s="17">
        <v>884</v>
      </c>
      <c r="J289" s="17">
        <v>7</v>
      </c>
      <c r="K289" s="15">
        <f t="shared" si="25"/>
        <v>0.6248849622676238</v>
      </c>
      <c r="L289" s="15">
        <f t="shared" si="26"/>
        <v>0.10086508374746916</v>
      </c>
      <c r="M289" s="15">
        <f t="shared" si="27"/>
        <v>0.11025216270936868</v>
      </c>
      <c r="N289" s="15">
        <f t="shared" si="28"/>
        <v>0.16270936867292471</v>
      </c>
      <c r="O289" s="15">
        <f t="shared" si="29"/>
        <v>1.2884226026136573E-3</v>
      </c>
    </row>
    <row r="290" spans="1:15" outlineLevel="2" x14ac:dyDescent="0.25">
      <c r="A290" s="6" t="s">
        <v>593</v>
      </c>
      <c r="B290" s="6" t="s">
        <v>594</v>
      </c>
      <c r="C290" s="6" t="s">
        <v>596</v>
      </c>
      <c r="D290" s="6" t="s">
        <v>597</v>
      </c>
      <c r="E290" s="17">
        <v>1073</v>
      </c>
      <c r="F290" s="17">
        <v>352</v>
      </c>
      <c r="G290" s="17">
        <v>133</v>
      </c>
      <c r="H290" s="17">
        <v>182</v>
      </c>
      <c r="I290" s="17">
        <v>364</v>
      </c>
      <c r="J290" s="17">
        <v>42</v>
      </c>
      <c r="K290" s="15">
        <f t="shared" si="25"/>
        <v>0.32805219012115566</v>
      </c>
      <c r="L290" s="15">
        <f t="shared" si="26"/>
        <v>0.1239515377446412</v>
      </c>
      <c r="M290" s="15">
        <f t="shared" si="27"/>
        <v>0.16961789375582478</v>
      </c>
      <c r="N290" s="15">
        <f t="shared" si="28"/>
        <v>0.33923578751164957</v>
      </c>
      <c r="O290" s="15">
        <f t="shared" si="29"/>
        <v>3.9142590866728798E-2</v>
      </c>
    </row>
    <row r="291" spans="1:15" outlineLevel="2" x14ac:dyDescent="0.25">
      <c r="A291" s="6" t="s">
        <v>593</v>
      </c>
      <c r="B291" s="6" t="s">
        <v>594</v>
      </c>
      <c r="C291" s="6" t="s">
        <v>598</v>
      </c>
      <c r="D291" s="6" t="s">
        <v>599</v>
      </c>
      <c r="E291" s="17">
        <v>204</v>
      </c>
      <c r="F291" s="17">
        <v>119</v>
      </c>
      <c r="G291" s="17">
        <v>0</v>
      </c>
      <c r="H291" s="17">
        <v>14</v>
      </c>
      <c r="I291" s="17">
        <v>54</v>
      </c>
      <c r="J291" s="17">
        <v>17</v>
      </c>
      <c r="K291" s="15">
        <f t="shared" si="25"/>
        <v>0.58333333333333337</v>
      </c>
      <c r="L291" s="15">
        <f t="shared" si="26"/>
        <v>0</v>
      </c>
      <c r="M291" s="15">
        <f t="shared" si="27"/>
        <v>6.8627450980392163E-2</v>
      </c>
      <c r="N291" s="15">
        <f t="shared" si="28"/>
        <v>0.26470588235294118</v>
      </c>
      <c r="O291" s="15">
        <f t="shared" si="29"/>
        <v>8.3333333333333329E-2</v>
      </c>
    </row>
    <row r="292" spans="1:15" s="16" customFormat="1" outlineLevel="2" x14ac:dyDescent="0.25">
      <c r="A292" s="6" t="s">
        <v>593</v>
      </c>
      <c r="B292" s="6" t="s">
        <v>594</v>
      </c>
      <c r="C292" s="6" t="s">
        <v>600</v>
      </c>
      <c r="D292" s="6" t="s">
        <v>601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5">
        <f t="shared" si="25"/>
        <v>0</v>
      </c>
      <c r="L292" s="15">
        <f t="shared" si="26"/>
        <v>0</v>
      </c>
      <c r="M292" s="15">
        <f t="shared" si="27"/>
        <v>0</v>
      </c>
      <c r="N292" s="15">
        <f t="shared" si="28"/>
        <v>0</v>
      </c>
      <c r="O292" s="15">
        <f t="shared" si="29"/>
        <v>0</v>
      </c>
    </row>
    <row r="293" spans="1:15" outlineLevel="2" x14ac:dyDescent="0.25">
      <c r="A293" s="6" t="s">
        <v>593</v>
      </c>
      <c r="B293" s="6" t="s">
        <v>594</v>
      </c>
      <c r="C293" s="6" t="s">
        <v>602</v>
      </c>
      <c r="D293" s="6" t="s">
        <v>603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5">
        <f t="shared" si="25"/>
        <v>0</v>
      </c>
      <c r="L293" s="15">
        <f t="shared" si="26"/>
        <v>0</v>
      </c>
      <c r="M293" s="15">
        <f t="shared" si="27"/>
        <v>0</v>
      </c>
      <c r="N293" s="15">
        <f t="shared" si="28"/>
        <v>0</v>
      </c>
      <c r="O293" s="15">
        <f t="shared" si="29"/>
        <v>0</v>
      </c>
    </row>
    <row r="294" spans="1:15" outlineLevel="2" x14ac:dyDescent="0.25">
      <c r="A294" s="6" t="s">
        <v>593</v>
      </c>
      <c r="B294" s="6" t="s">
        <v>594</v>
      </c>
      <c r="C294" s="6" t="s">
        <v>604</v>
      </c>
      <c r="D294" s="6" t="s">
        <v>605</v>
      </c>
      <c r="E294" s="17">
        <v>518</v>
      </c>
      <c r="F294" s="17">
        <v>230</v>
      </c>
      <c r="G294" s="17">
        <v>54</v>
      </c>
      <c r="H294" s="17">
        <v>107</v>
      </c>
      <c r="I294" s="17">
        <v>127</v>
      </c>
      <c r="J294" s="17">
        <v>0</v>
      </c>
      <c r="K294" s="15">
        <f t="shared" si="25"/>
        <v>0.44401544401544402</v>
      </c>
      <c r="L294" s="15">
        <f t="shared" si="26"/>
        <v>0.10424710424710425</v>
      </c>
      <c r="M294" s="15">
        <f t="shared" si="27"/>
        <v>0.20656370656370657</v>
      </c>
      <c r="N294" s="15">
        <f t="shared" si="28"/>
        <v>0.24517374517374518</v>
      </c>
      <c r="O294" s="15">
        <f t="shared" si="29"/>
        <v>0</v>
      </c>
    </row>
    <row r="295" spans="1:15" outlineLevel="2" x14ac:dyDescent="0.25">
      <c r="A295" s="6" t="s">
        <v>593</v>
      </c>
      <c r="B295" s="6" t="s">
        <v>594</v>
      </c>
      <c r="C295" s="6" t="s">
        <v>606</v>
      </c>
      <c r="D295" s="6" t="s">
        <v>607</v>
      </c>
      <c r="E295" s="17">
        <v>245</v>
      </c>
      <c r="F295" s="17">
        <v>130</v>
      </c>
      <c r="G295" s="17">
        <v>58</v>
      </c>
      <c r="H295" s="17">
        <v>43</v>
      </c>
      <c r="I295" s="17">
        <v>14</v>
      </c>
      <c r="J295" s="17">
        <v>0</v>
      </c>
      <c r="K295" s="15">
        <f t="shared" si="25"/>
        <v>0.53061224489795922</v>
      </c>
      <c r="L295" s="15">
        <f t="shared" si="26"/>
        <v>0.23673469387755103</v>
      </c>
      <c r="M295" s="15">
        <f t="shared" si="27"/>
        <v>0.17551020408163265</v>
      </c>
      <c r="N295" s="15">
        <f t="shared" si="28"/>
        <v>5.7142857142857141E-2</v>
      </c>
      <c r="O295" s="15">
        <f t="shared" si="29"/>
        <v>0</v>
      </c>
    </row>
    <row r="296" spans="1:15" s="16" customFormat="1" outlineLevel="1" x14ac:dyDescent="0.25">
      <c r="A296" s="26"/>
      <c r="B296" s="26" t="s">
        <v>608</v>
      </c>
      <c r="C296" s="26"/>
      <c r="D296" s="26"/>
      <c r="E296" s="27">
        <f>SUBTOTAL(9,E289:E295)</f>
        <v>7473</v>
      </c>
      <c r="F296" s="27">
        <f>SUBTOTAL(9,F289:F295)</f>
        <v>4226</v>
      </c>
      <c r="G296" s="27">
        <f>SUBTOTAL(9,G289:G295)</f>
        <v>793</v>
      </c>
      <c r="H296" s="27">
        <f>SUBTOTAL(9,H289:H295)</f>
        <v>945</v>
      </c>
      <c r="I296" s="27">
        <f>SUBTOTAL(9,I289:I295)</f>
        <v>1443</v>
      </c>
      <c r="J296" s="27">
        <f>SUBTOTAL(9,J289:J295)</f>
        <v>66</v>
      </c>
      <c r="K296" s="30">
        <f t="shared" si="25"/>
        <v>0.56550247557875022</v>
      </c>
      <c r="L296" s="30">
        <f t="shared" si="26"/>
        <v>0.10611534858825104</v>
      </c>
      <c r="M296" s="30">
        <f t="shared" si="27"/>
        <v>0.12645523885989562</v>
      </c>
      <c r="N296" s="30">
        <f t="shared" si="28"/>
        <v>0.19309514251304696</v>
      </c>
      <c r="O296" s="30">
        <f t="shared" si="29"/>
        <v>8.8317944600562019E-3</v>
      </c>
    </row>
    <row r="297" spans="1:15" outlineLevel="2" x14ac:dyDescent="0.25">
      <c r="A297" s="6" t="s">
        <v>609</v>
      </c>
      <c r="B297" s="6" t="s">
        <v>610</v>
      </c>
      <c r="C297" s="6" t="s">
        <v>611</v>
      </c>
      <c r="D297" s="6" t="s">
        <v>612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5">
        <f t="shared" si="25"/>
        <v>0</v>
      </c>
      <c r="L297" s="15">
        <f t="shared" si="26"/>
        <v>0</v>
      </c>
      <c r="M297" s="15">
        <f t="shared" si="27"/>
        <v>0</v>
      </c>
      <c r="N297" s="15">
        <f t="shared" si="28"/>
        <v>0</v>
      </c>
      <c r="O297" s="15">
        <f t="shared" si="29"/>
        <v>0</v>
      </c>
    </row>
    <row r="298" spans="1:15" s="16" customFormat="1" outlineLevel="2" x14ac:dyDescent="0.25">
      <c r="A298" s="6" t="s">
        <v>609</v>
      </c>
      <c r="B298" s="6" t="s">
        <v>610</v>
      </c>
      <c r="C298" s="6" t="s">
        <v>613</v>
      </c>
      <c r="D298" s="6" t="s">
        <v>614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5">
        <f t="shared" si="25"/>
        <v>0</v>
      </c>
      <c r="L298" s="15">
        <f t="shared" si="26"/>
        <v>0</v>
      </c>
      <c r="M298" s="15">
        <f t="shared" si="27"/>
        <v>0</v>
      </c>
      <c r="N298" s="15">
        <f t="shared" si="28"/>
        <v>0</v>
      </c>
      <c r="O298" s="15">
        <f t="shared" si="29"/>
        <v>0</v>
      </c>
    </row>
    <row r="299" spans="1:15" outlineLevel="2" x14ac:dyDescent="0.25">
      <c r="A299" s="6" t="s">
        <v>609</v>
      </c>
      <c r="B299" s="6" t="s">
        <v>610</v>
      </c>
      <c r="C299" s="6" t="s">
        <v>615</v>
      </c>
      <c r="D299" s="6" t="s">
        <v>616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5">
        <f t="shared" si="25"/>
        <v>0</v>
      </c>
      <c r="L299" s="15">
        <f t="shared" si="26"/>
        <v>0</v>
      </c>
      <c r="M299" s="15">
        <f t="shared" si="27"/>
        <v>0</v>
      </c>
      <c r="N299" s="15">
        <f t="shared" si="28"/>
        <v>0</v>
      </c>
      <c r="O299" s="15">
        <f t="shared" si="29"/>
        <v>0</v>
      </c>
    </row>
    <row r="300" spans="1:15" s="16" customFormat="1" outlineLevel="2" x14ac:dyDescent="0.25">
      <c r="A300" s="6" t="s">
        <v>609</v>
      </c>
      <c r="B300" s="6" t="s">
        <v>610</v>
      </c>
      <c r="C300" s="6" t="s">
        <v>617</v>
      </c>
      <c r="D300" s="6" t="s">
        <v>618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5">
        <f t="shared" si="25"/>
        <v>0</v>
      </c>
      <c r="L300" s="15">
        <f t="shared" si="26"/>
        <v>0</v>
      </c>
      <c r="M300" s="15">
        <f t="shared" si="27"/>
        <v>0</v>
      </c>
      <c r="N300" s="15">
        <f t="shared" si="28"/>
        <v>0</v>
      </c>
      <c r="O300" s="15">
        <f t="shared" si="29"/>
        <v>0</v>
      </c>
    </row>
    <row r="301" spans="1:15" outlineLevel="2" x14ac:dyDescent="0.25">
      <c r="A301" s="6" t="s">
        <v>609</v>
      </c>
      <c r="B301" s="6" t="s">
        <v>610</v>
      </c>
      <c r="C301" s="6" t="s">
        <v>619</v>
      </c>
      <c r="D301" s="6" t="s">
        <v>620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5">
        <f t="shared" si="25"/>
        <v>0</v>
      </c>
      <c r="L301" s="15">
        <f t="shared" si="26"/>
        <v>0</v>
      </c>
      <c r="M301" s="15">
        <f t="shared" si="27"/>
        <v>0</v>
      </c>
      <c r="N301" s="15">
        <f t="shared" si="28"/>
        <v>0</v>
      </c>
      <c r="O301" s="15">
        <f t="shared" si="29"/>
        <v>0</v>
      </c>
    </row>
    <row r="302" spans="1:15" outlineLevel="2" x14ac:dyDescent="0.25">
      <c r="A302" s="6" t="s">
        <v>609</v>
      </c>
      <c r="B302" s="6" t="s">
        <v>610</v>
      </c>
      <c r="C302" s="6" t="s">
        <v>621</v>
      </c>
      <c r="D302" s="6" t="s">
        <v>622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5">
        <f t="shared" si="25"/>
        <v>0</v>
      </c>
      <c r="L302" s="15">
        <f t="shared" si="26"/>
        <v>0</v>
      </c>
      <c r="M302" s="15">
        <f t="shared" si="27"/>
        <v>0</v>
      </c>
      <c r="N302" s="15">
        <f t="shared" si="28"/>
        <v>0</v>
      </c>
      <c r="O302" s="15">
        <f t="shared" si="29"/>
        <v>0</v>
      </c>
    </row>
    <row r="303" spans="1:15" outlineLevel="2" x14ac:dyDescent="0.25">
      <c r="A303" s="6" t="s">
        <v>609</v>
      </c>
      <c r="B303" s="6" t="s">
        <v>610</v>
      </c>
      <c r="C303" s="6" t="s">
        <v>623</v>
      </c>
      <c r="D303" s="6" t="s">
        <v>624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5">
        <f t="shared" si="25"/>
        <v>0</v>
      </c>
      <c r="L303" s="15">
        <f t="shared" si="26"/>
        <v>0</v>
      </c>
      <c r="M303" s="15">
        <f t="shared" si="27"/>
        <v>0</v>
      </c>
      <c r="N303" s="15">
        <f t="shared" si="28"/>
        <v>0</v>
      </c>
      <c r="O303" s="15">
        <f t="shared" si="29"/>
        <v>0</v>
      </c>
    </row>
    <row r="304" spans="1:15" outlineLevel="2" x14ac:dyDescent="0.25">
      <c r="A304" s="6" t="s">
        <v>609</v>
      </c>
      <c r="B304" s="6" t="s">
        <v>610</v>
      </c>
      <c r="C304" s="6" t="s">
        <v>625</v>
      </c>
      <c r="D304" s="6" t="s">
        <v>626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5">
        <f t="shared" si="25"/>
        <v>0</v>
      </c>
      <c r="L304" s="15">
        <f t="shared" si="26"/>
        <v>0</v>
      </c>
      <c r="M304" s="15">
        <f t="shared" si="27"/>
        <v>0</v>
      </c>
      <c r="N304" s="15">
        <f t="shared" si="28"/>
        <v>0</v>
      </c>
      <c r="O304" s="15">
        <f t="shared" si="29"/>
        <v>0</v>
      </c>
    </row>
    <row r="305" spans="1:15" outlineLevel="2" x14ac:dyDescent="0.25">
      <c r="A305" s="6" t="s">
        <v>609</v>
      </c>
      <c r="B305" s="6" t="s">
        <v>610</v>
      </c>
      <c r="C305" s="6" t="s">
        <v>627</v>
      </c>
      <c r="D305" s="6" t="s">
        <v>628</v>
      </c>
      <c r="E305" s="17">
        <v>5</v>
      </c>
      <c r="F305" s="17">
        <v>0</v>
      </c>
      <c r="G305" s="17">
        <v>0</v>
      </c>
      <c r="H305" s="17">
        <v>0</v>
      </c>
      <c r="I305" s="17">
        <v>0</v>
      </c>
      <c r="J305" s="17">
        <v>5</v>
      </c>
      <c r="K305" s="15">
        <f t="shared" si="25"/>
        <v>0</v>
      </c>
      <c r="L305" s="15">
        <f t="shared" si="26"/>
        <v>0</v>
      </c>
      <c r="M305" s="15">
        <f t="shared" si="27"/>
        <v>0</v>
      </c>
      <c r="N305" s="15">
        <f t="shared" si="28"/>
        <v>0</v>
      </c>
      <c r="O305" s="15">
        <f t="shared" si="29"/>
        <v>1</v>
      </c>
    </row>
    <row r="306" spans="1:15" outlineLevel="2" x14ac:dyDescent="0.25">
      <c r="A306" s="6" t="s">
        <v>609</v>
      </c>
      <c r="B306" s="6" t="s">
        <v>610</v>
      </c>
      <c r="C306" s="6" t="s">
        <v>629</v>
      </c>
      <c r="D306" s="6" t="s">
        <v>630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5">
        <f t="shared" si="25"/>
        <v>0</v>
      </c>
      <c r="L306" s="15">
        <f t="shared" si="26"/>
        <v>0</v>
      </c>
      <c r="M306" s="15">
        <f t="shared" si="27"/>
        <v>0</v>
      </c>
      <c r="N306" s="15">
        <f t="shared" si="28"/>
        <v>0</v>
      </c>
      <c r="O306" s="15">
        <f t="shared" si="29"/>
        <v>0</v>
      </c>
    </row>
    <row r="307" spans="1:15" s="16" customFormat="1" outlineLevel="1" x14ac:dyDescent="0.25">
      <c r="A307" s="26"/>
      <c r="B307" s="26" t="s">
        <v>631</v>
      </c>
      <c r="C307" s="26"/>
      <c r="D307" s="26"/>
      <c r="E307" s="27">
        <f>SUBTOTAL(9,E297:E306)</f>
        <v>5</v>
      </c>
      <c r="F307" s="27">
        <f>SUBTOTAL(9,F297:F306)</f>
        <v>0</v>
      </c>
      <c r="G307" s="27">
        <f>SUBTOTAL(9,G297:G306)</f>
        <v>0</v>
      </c>
      <c r="H307" s="27">
        <f>SUBTOTAL(9,H297:H306)</f>
        <v>0</v>
      </c>
      <c r="I307" s="27">
        <f>SUBTOTAL(9,I297:I306)</f>
        <v>0</v>
      </c>
      <c r="J307" s="27">
        <f>SUBTOTAL(9,J297:J306)</f>
        <v>5</v>
      </c>
      <c r="K307" s="30">
        <f t="shared" si="25"/>
        <v>0</v>
      </c>
      <c r="L307" s="30">
        <f t="shared" si="26"/>
        <v>0</v>
      </c>
      <c r="M307" s="30">
        <f t="shared" si="27"/>
        <v>0</v>
      </c>
      <c r="N307" s="30">
        <f t="shared" si="28"/>
        <v>0</v>
      </c>
      <c r="O307" s="30">
        <f t="shared" si="29"/>
        <v>1</v>
      </c>
    </row>
    <row r="308" spans="1:15" s="16" customFormat="1" outlineLevel="2" x14ac:dyDescent="0.25">
      <c r="A308" s="6" t="s">
        <v>632</v>
      </c>
      <c r="B308" s="6" t="s">
        <v>633</v>
      </c>
      <c r="C308" s="6" t="s">
        <v>634</v>
      </c>
      <c r="D308" s="6" t="s">
        <v>635</v>
      </c>
      <c r="E308" s="17">
        <v>1836</v>
      </c>
      <c r="F308" s="17">
        <v>1794</v>
      </c>
      <c r="G308" s="17">
        <v>0</v>
      </c>
      <c r="H308" s="17">
        <v>21</v>
      </c>
      <c r="I308" s="17">
        <v>21</v>
      </c>
      <c r="J308" s="17">
        <v>0</v>
      </c>
      <c r="K308" s="15">
        <f t="shared" si="25"/>
        <v>0.97712418300653592</v>
      </c>
      <c r="L308" s="15">
        <f t="shared" si="26"/>
        <v>0</v>
      </c>
      <c r="M308" s="15">
        <f t="shared" si="27"/>
        <v>1.1437908496732025E-2</v>
      </c>
      <c r="N308" s="15">
        <f t="shared" si="28"/>
        <v>1.1437908496732025E-2</v>
      </c>
      <c r="O308" s="15">
        <f t="shared" si="29"/>
        <v>0</v>
      </c>
    </row>
    <row r="309" spans="1:15" outlineLevel="2" x14ac:dyDescent="0.25">
      <c r="A309" s="6" t="s">
        <v>632</v>
      </c>
      <c r="B309" s="6" t="s">
        <v>633</v>
      </c>
      <c r="C309" s="6" t="s">
        <v>636</v>
      </c>
      <c r="D309" s="6" t="s">
        <v>637</v>
      </c>
      <c r="E309" s="17">
        <v>520</v>
      </c>
      <c r="F309" s="17">
        <v>503</v>
      </c>
      <c r="G309" s="17">
        <v>17</v>
      </c>
      <c r="H309" s="17">
        <v>0</v>
      </c>
      <c r="I309" s="17">
        <v>0</v>
      </c>
      <c r="J309" s="17">
        <v>0</v>
      </c>
      <c r="K309" s="15">
        <f t="shared" si="25"/>
        <v>0.96730769230769231</v>
      </c>
      <c r="L309" s="15">
        <f t="shared" si="26"/>
        <v>3.2692307692307694E-2</v>
      </c>
      <c r="M309" s="15">
        <f t="shared" si="27"/>
        <v>0</v>
      </c>
      <c r="N309" s="15">
        <f t="shared" si="28"/>
        <v>0</v>
      </c>
      <c r="O309" s="15">
        <f t="shared" si="29"/>
        <v>0</v>
      </c>
    </row>
    <row r="310" spans="1:15" outlineLevel="2" x14ac:dyDescent="0.25">
      <c r="A310" s="6" t="s">
        <v>632</v>
      </c>
      <c r="B310" s="6" t="s">
        <v>633</v>
      </c>
      <c r="C310" s="6" t="s">
        <v>638</v>
      </c>
      <c r="D310" s="6" t="s">
        <v>639</v>
      </c>
      <c r="E310" s="17">
        <v>162</v>
      </c>
      <c r="F310" s="17">
        <v>142</v>
      </c>
      <c r="G310" s="17">
        <v>20</v>
      </c>
      <c r="H310" s="17">
        <v>0</v>
      </c>
      <c r="I310" s="17">
        <v>0</v>
      </c>
      <c r="J310" s="17">
        <v>0</v>
      </c>
      <c r="K310" s="15">
        <f t="shared" si="25"/>
        <v>0.87654320987654322</v>
      </c>
      <c r="L310" s="15">
        <f t="shared" si="26"/>
        <v>0.12345679012345678</v>
      </c>
      <c r="M310" s="15">
        <f t="shared" si="27"/>
        <v>0</v>
      </c>
      <c r="N310" s="15">
        <f t="shared" si="28"/>
        <v>0</v>
      </c>
      <c r="O310" s="15">
        <f t="shared" si="29"/>
        <v>0</v>
      </c>
    </row>
    <row r="311" spans="1:15" outlineLevel="2" x14ac:dyDescent="0.25">
      <c r="A311" s="6" t="s">
        <v>632</v>
      </c>
      <c r="B311" s="6" t="s">
        <v>633</v>
      </c>
      <c r="C311" s="6" t="s">
        <v>640</v>
      </c>
      <c r="D311" s="6" t="s">
        <v>641</v>
      </c>
      <c r="E311" s="17">
        <v>624</v>
      </c>
      <c r="F311" s="17">
        <v>603</v>
      </c>
      <c r="G311" s="17">
        <v>21</v>
      </c>
      <c r="H311" s="17">
        <v>0</v>
      </c>
      <c r="I311" s="17">
        <v>0</v>
      </c>
      <c r="J311" s="17">
        <v>0</v>
      </c>
      <c r="K311" s="15">
        <f t="shared" si="25"/>
        <v>0.96634615384615385</v>
      </c>
      <c r="L311" s="15">
        <f t="shared" si="26"/>
        <v>3.3653846153846152E-2</v>
      </c>
      <c r="M311" s="15">
        <f t="shared" si="27"/>
        <v>0</v>
      </c>
      <c r="N311" s="15">
        <f t="shared" si="28"/>
        <v>0</v>
      </c>
      <c r="O311" s="15">
        <f t="shared" si="29"/>
        <v>0</v>
      </c>
    </row>
    <row r="312" spans="1:15" outlineLevel="2" x14ac:dyDescent="0.25">
      <c r="A312" s="6" t="s">
        <v>632</v>
      </c>
      <c r="B312" s="6" t="s">
        <v>633</v>
      </c>
      <c r="C312" s="6" t="s">
        <v>642</v>
      </c>
      <c r="D312" s="6" t="s">
        <v>643</v>
      </c>
      <c r="E312" s="17">
        <v>170</v>
      </c>
      <c r="F312" s="17">
        <v>135</v>
      </c>
      <c r="G312" s="17">
        <v>0</v>
      </c>
      <c r="H312" s="17">
        <v>0</v>
      </c>
      <c r="I312" s="17">
        <v>35</v>
      </c>
      <c r="J312" s="17">
        <v>0</v>
      </c>
      <c r="K312" s="15">
        <f t="shared" si="25"/>
        <v>0.79411764705882348</v>
      </c>
      <c r="L312" s="15">
        <f t="shared" si="26"/>
        <v>0</v>
      </c>
      <c r="M312" s="15">
        <f t="shared" si="27"/>
        <v>0</v>
      </c>
      <c r="N312" s="15">
        <f t="shared" si="28"/>
        <v>0.20588235294117646</v>
      </c>
      <c r="O312" s="15">
        <f t="shared" si="29"/>
        <v>0</v>
      </c>
    </row>
    <row r="313" spans="1:15" outlineLevel="2" x14ac:dyDescent="0.25">
      <c r="A313" s="6" t="s">
        <v>632</v>
      </c>
      <c r="B313" s="6" t="s">
        <v>633</v>
      </c>
      <c r="C313" s="6" t="s">
        <v>644</v>
      </c>
      <c r="D313" s="6" t="s">
        <v>645</v>
      </c>
      <c r="E313" s="17">
        <v>788</v>
      </c>
      <c r="F313" s="17">
        <v>781</v>
      </c>
      <c r="G313" s="17">
        <v>7</v>
      </c>
      <c r="H313" s="17">
        <v>0</v>
      </c>
      <c r="I313" s="17">
        <v>0</v>
      </c>
      <c r="J313" s="17">
        <v>0</v>
      </c>
      <c r="K313" s="15">
        <f t="shared" si="25"/>
        <v>0.99111675126903553</v>
      </c>
      <c r="L313" s="15">
        <f t="shared" si="26"/>
        <v>8.8832487309644676E-3</v>
      </c>
      <c r="M313" s="15">
        <f t="shared" si="27"/>
        <v>0</v>
      </c>
      <c r="N313" s="15">
        <f t="shared" si="28"/>
        <v>0</v>
      </c>
      <c r="O313" s="15">
        <f t="shared" si="29"/>
        <v>0</v>
      </c>
    </row>
    <row r="314" spans="1:15" s="16" customFormat="1" outlineLevel="2" x14ac:dyDescent="0.25">
      <c r="A314" s="6" t="s">
        <v>632</v>
      </c>
      <c r="B314" s="6" t="s">
        <v>633</v>
      </c>
      <c r="C314" s="6" t="s">
        <v>646</v>
      </c>
      <c r="D314" s="6" t="s">
        <v>647</v>
      </c>
      <c r="E314" s="17">
        <v>31</v>
      </c>
      <c r="F314" s="17">
        <v>31</v>
      </c>
      <c r="G314" s="17">
        <v>0</v>
      </c>
      <c r="H314" s="17">
        <v>0</v>
      </c>
      <c r="I314" s="17">
        <v>0</v>
      </c>
      <c r="J314" s="17">
        <v>0</v>
      </c>
      <c r="K314" s="15">
        <f t="shared" si="25"/>
        <v>1</v>
      </c>
      <c r="L314" s="15">
        <f t="shared" si="26"/>
        <v>0</v>
      </c>
      <c r="M314" s="15">
        <f t="shared" si="27"/>
        <v>0</v>
      </c>
      <c r="N314" s="15">
        <f t="shared" si="28"/>
        <v>0</v>
      </c>
      <c r="O314" s="15">
        <f t="shared" si="29"/>
        <v>0</v>
      </c>
    </row>
    <row r="315" spans="1:15" outlineLevel="2" x14ac:dyDescent="0.25">
      <c r="A315" s="6" t="s">
        <v>632</v>
      </c>
      <c r="B315" s="6" t="s">
        <v>633</v>
      </c>
      <c r="C315" s="6" t="s">
        <v>648</v>
      </c>
      <c r="D315" s="6" t="s">
        <v>649</v>
      </c>
      <c r="E315" s="17">
        <v>16</v>
      </c>
      <c r="F315" s="17">
        <v>16</v>
      </c>
      <c r="G315" s="17">
        <v>0</v>
      </c>
      <c r="H315" s="17">
        <v>0</v>
      </c>
      <c r="I315" s="17">
        <v>0</v>
      </c>
      <c r="J315" s="17">
        <v>0</v>
      </c>
      <c r="K315" s="15">
        <f t="shared" si="25"/>
        <v>1</v>
      </c>
      <c r="L315" s="15">
        <f t="shared" si="26"/>
        <v>0</v>
      </c>
      <c r="M315" s="15">
        <f t="shared" si="27"/>
        <v>0</v>
      </c>
      <c r="N315" s="15">
        <f t="shared" si="28"/>
        <v>0</v>
      </c>
      <c r="O315" s="15">
        <f t="shared" si="29"/>
        <v>0</v>
      </c>
    </row>
    <row r="316" spans="1:15" outlineLevel="2" x14ac:dyDescent="0.25">
      <c r="A316" s="6" t="s">
        <v>632</v>
      </c>
      <c r="B316" s="6" t="s">
        <v>633</v>
      </c>
      <c r="C316" s="6" t="s">
        <v>650</v>
      </c>
      <c r="D316" s="6" t="s">
        <v>651</v>
      </c>
      <c r="E316" s="17">
        <v>59</v>
      </c>
      <c r="F316" s="17">
        <v>31</v>
      </c>
      <c r="G316" s="17">
        <v>7</v>
      </c>
      <c r="H316" s="17">
        <v>0</v>
      </c>
      <c r="I316" s="17">
        <v>21</v>
      </c>
      <c r="J316" s="17">
        <v>0</v>
      </c>
      <c r="K316" s="15">
        <f t="shared" si="25"/>
        <v>0.52542372881355937</v>
      </c>
      <c r="L316" s="15">
        <f t="shared" si="26"/>
        <v>0.11864406779661017</v>
      </c>
      <c r="M316" s="15">
        <f t="shared" si="27"/>
        <v>0</v>
      </c>
      <c r="N316" s="15">
        <f t="shared" si="28"/>
        <v>0.3559322033898305</v>
      </c>
      <c r="O316" s="15">
        <f t="shared" si="29"/>
        <v>0</v>
      </c>
    </row>
    <row r="317" spans="1:15" s="16" customFormat="1" outlineLevel="1" x14ac:dyDescent="0.25">
      <c r="A317" s="26"/>
      <c r="B317" s="26" t="s">
        <v>652</v>
      </c>
      <c r="C317" s="26"/>
      <c r="D317" s="26"/>
      <c r="E317" s="27">
        <f>SUBTOTAL(9,E308:E316)</f>
        <v>4206</v>
      </c>
      <c r="F317" s="27">
        <f>SUBTOTAL(9,F308:F316)</f>
        <v>4036</v>
      </c>
      <c r="G317" s="27">
        <f>SUBTOTAL(9,G308:G316)</f>
        <v>72</v>
      </c>
      <c r="H317" s="27">
        <f>SUBTOTAL(9,H308:H316)</f>
        <v>21</v>
      </c>
      <c r="I317" s="27">
        <f>SUBTOTAL(9,I308:I316)</f>
        <v>77</v>
      </c>
      <c r="J317" s="27">
        <f>SUBTOTAL(9,J308:J316)</f>
        <v>0</v>
      </c>
      <c r="K317" s="30">
        <f t="shared" si="25"/>
        <v>0.95958155016642888</v>
      </c>
      <c r="L317" s="30">
        <f t="shared" si="26"/>
        <v>1.7118402282453638E-2</v>
      </c>
      <c r="M317" s="30">
        <f t="shared" si="27"/>
        <v>4.9928673323823107E-3</v>
      </c>
      <c r="N317" s="30">
        <f t="shared" si="28"/>
        <v>1.830718021873514E-2</v>
      </c>
      <c r="O317" s="30">
        <f t="shared" si="29"/>
        <v>0</v>
      </c>
    </row>
    <row r="318" spans="1:15" outlineLevel="2" x14ac:dyDescent="0.25">
      <c r="A318" s="6" t="s">
        <v>653</v>
      </c>
      <c r="B318" s="6" t="s">
        <v>654</v>
      </c>
      <c r="C318" s="6" t="s">
        <v>655</v>
      </c>
      <c r="D318" s="6" t="s">
        <v>656</v>
      </c>
      <c r="E318" s="17">
        <v>12</v>
      </c>
      <c r="F318" s="17">
        <v>0</v>
      </c>
      <c r="G318" s="17">
        <v>0</v>
      </c>
      <c r="H318" s="17">
        <v>0</v>
      </c>
      <c r="I318" s="17">
        <v>0</v>
      </c>
      <c r="J318" s="17">
        <v>12</v>
      </c>
      <c r="K318" s="15">
        <f t="shared" si="25"/>
        <v>0</v>
      </c>
      <c r="L318" s="15">
        <f t="shared" si="26"/>
        <v>0</v>
      </c>
      <c r="M318" s="15">
        <f t="shared" si="27"/>
        <v>0</v>
      </c>
      <c r="N318" s="15">
        <f t="shared" si="28"/>
        <v>0</v>
      </c>
      <c r="O318" s="15">
        <f t="shared" si="29"/>
        <v>1</v>
      </c>
    </row>
    <row r="319" spans="1:15" outlineLevel="2" x14ac:dyDescent="0.25">
      <c r="A319" s="6" t="s">
        <v>653</v>
      </c>
      <c r="B319" s="6" t="s">
        <v>654</v>
      </c>
      <c r="C319" s="6" t="s">
        <v>657</v>
      </c>
      <c r="D319" s="6" t="s">
        <v>658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5">
        <f t="shared" si="25"/>
        <v>0</v>
      </c>
      <c r="L319" s="15">
        <f t="shared" si="26"/>
        <v>0</v>
      </c>
      <c r="M319" s="15">
        <f t="shared" si="27"/>
        <v>0</v>
      </c>
      <c r="N319" s="15">
        <f t="shared" si="28"/>
        <v>0</v>
      </c>
      <c r="O319" s="15">
        <f t="shared" si="29"/>
        <v>0</v>
      </c>
    </row>
    <row r="320" spans="1:15" outlineLevel="2" x14ac:dyDescent="0.25">
      <c r="A320" s="6" t="s">
        <v>653</v>
      </c>
      <c r="B320" s="6" t="s">
        <v>654</v>
      </c>
      <c r="C320" s="6" t="s">
        <v>659</v>
      </c>
      <c r="D320" s="6" t="s">
        <v>660</v>
      </c>
      <c r="E320" s="17">
        <v>20</v>
      </c>
      <c r="F320" s="17">
        <v>20</v>
      </c>
      <c r="G320" s="17">
        <v>0</v>
      </c>
      <c r="H320" s="17">
        <v>0</v>
      </c>
      <c r="I320" s="17">
        <v>0</v>
      </c>
      <c r="J320" s="17">
        <v>0</v>
      </c>
      <c r="K320" s="15">
        <f t="shared" si="25"/>
        <v>1</v>
      </c>
      <c r="L320" s="15">
        <f t="shared" si="26"/>
        <v>0</v>
      </c>
      <c r="M320" s="15">
        <f t="shared" si="27"/>
        <v>0</v>
      </c>
      <c r="N320" s="15">
        <f t="shared" si="28"/>
        <v>0</v>
      </c>
      <c r="O320" s="15">
        <f t="shared" si="29"/>
        <v>0</v>
      </c>
    </row>
    <row r="321" spans="1:15" outlineLevel="2" x14ac:dyDescent="0.25">
      <c r="A321" s="6" t="s">
        <v>653</v>
      </c>
      <c r="B321" s="6" t="s">
        <v>654</v>
      </c>
      <c r="C321" s="6" t="s">
        <v>661</v>
      </c>
      <c r="D321" s="6" t="s">
        <v>662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5">
        <f t="shared" si="25"/>
        <v>0</v>
      </c>
      <c r="L321" s="15">
        <f t="shared" si="26"/>
        <v>0</v>
      </c>
      <c r="M321" s="15">
        <f t="shared" si="27"/>
        <v>0</v>
      </c>
      <c r="N321" s="15">
        <f t="shared" si="28"/>
        <v>0</v>
      </c>
      <c r="O321" s="15">
        <f t="shared" si="29"/>
        <v>0</v>
      </c>
    </row>
    <row r="322" spans="1:15" s="16" customFormat="1" outlineLevel="2" x14ac:dyDescent="0.25">
      <c r="A322" s="6" t="s">
        <v>653</v>
      </c>
      <c r="B322" s="6" t="s">
        <v>654</v>
      </c>
      <c r="C322" s="6" t="s">
        <v>663</v>
      </c>
      <c r="D322" s="6" t="s">
        <v>664</v>
      </c>
      <c r="E322" s="17">
        <v>30</v>
      </c>
      <c r="F322" s="17">
        <v>30</v>
      </c>
      <c r="G322" s="17">
        <v>0</v>
      </c>
      <c r="H322" s="17">
        <v>0</v>
      </c>
      <c r="I322" s="17">
        <v>0</v>
      </c>
      <c r="J322" s="17">
        <v>0</v>
      </c>
      <c r="K322" s="15">
        <f t="shared" si="25"/>
        <v>1</v>
      </c>
      <c r="L322" s="15">
        <f t="shared" si="26"/>
        <v>0</v>
      </c>
      <c r="M322" s="15">
        <f t="shared" si="27"/>
        <v>0</v>
      </c>
      <c r="N322" s="15">
        <f t="shared" si="28"/>
        <v>0</v>
      </c>
      <c r="O322" s="15">
        <f t="shared" si="29"/>
        <v>0</v>
      </c>
    </row>
    <row r="323" spans="1:15" outlineLevel="2" x14ac:dyDescent="0.25">
      <c r="A323" s="6" t="s">
        <v>653</v>
      </c>
      <c r="B323" s="6" t="s">
        <v>654</v>
      </c>
      <c r="C323" s="6" t="s">
        <v>665</v>
      </c>
      <c r="D323" s="6" t="s">
        <v>666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5">
        <f t="shared" si="25"/>
        <v>0</v>
      </c>
      <c r="L323" s="15">
        <f t="shared" si="26"/>
        <v>0</v>
      </c>
      <c r="M323" s="15">
        <f t="shared" si="27"/>
        <v>0</v>
      </c>
      <c r="N323" s="15">
        <f t="shared" si="28"/>
        <v>0</v>
      </c>
      <c r="O323" s="15">
        <f t="shared" si="29"/>
        <v>0</v>
      </c>
    </row>
    <row r="324" spans="1:15" outlineLevel="2" x14ac:dyDescent="0.25">
      <c r="A324" s="6" t="s">
        <v>653</v>
      </c>
      <c r="B324" s="6" t="s">
        <v>654</v>
      </c>
      <c r="C324" s="6" t="s">
        <v>667</v>
      </c>
      <c r="D324" s="6" t="s">
        <v>668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5">
        <f t="shared" si="25"/>
        <v>0</v>
      </c>
      <c r="L324" s="15">
        <f t="shared" si="26"/>
        <v>0</v>
      </c>
      <c r="M324" s="15">
        <f t="shared" si="27"/>
        <v>0</v>
      </c>
      <c r="N324" s="15">
        <f t="shared" si="28"/>
        <v>0</v>
      </c>
      <c r="O324" s="15">
        <f t="shared" si="29"/>
        <v>0</v>
      </c>
    </row>
    <row r="325" spans="1:15" s="16" customFormat="1" outlineLevel="1" x14ac:dyDescent="0.25">
      <c r="A325" s="26"/>
      <c r="B325" s="26" t="s">
        <v>669</v>
      </c>
      <c r="C325" s="26"/>
      <c r="D325" s="26"/>
      <c r="E325" s="27">
        <f>SUBTOTAL(9,E318:E324)</f>
        <v>62</v>
      </c>
      <c r="F325" s="27">
        <f>SUBTOTAL(9,F318:F324)</f>
        <v>50</v>
      </c>
      <c r="G325" s="27">
        <f>SUBTOTAL(9,G318:G324)</f>
        <v>0</v>
      </c>
      <c r="H325" s="27">
        <f>SUBTOTAL(9,H318:H324)</f>
        <v>0</v>
      </c>
      <c r="I325" s="27">
        <f>SUBTOTAL(9,I318:I324)</f>
        <v>0</v>
      </c>
      <c r="J325" s="27">
        <f>SUBTOTAL(9,J318:J324)</f>
        <v>12</v>
      </c>
      <c r="K325" s="30">
        <f t="shared" si="25"/>
        <v>0.80645161290322576</v>
      </c>
      <c r="L325" s="30">
        <f t="shared" si="26"/>
        <v>0</v>
      </c>
      <c r="M325" s="30">
        <f t="shared" si="27"/>
        <v>0</v>
      </c>
      <c r="N325" s="30">
        <f t="shared" si="28"/>
        <v>0</v>
      </c>
      <c r="O325" s="30">
        <f t="shared" si="29"/>
        <v>0.19354838709677419</v>
      </c>
    </row>
    <row r="326" spans="1:15" s="16" customFormat="1" outlineLevel="2" x14ac:dyDescent="0.25">
      <c r="A326" s="6" t="s">
        <v>670</v>
      </c>
      <c r="B326" s="6" t="s">
        <v>671</v>
      </c>
      <c r="C326" s="6" t="s">
        <v>672</v>
      </c>
      <c r="D326" s="6" t="s">
        <v>673</v>
      </c>
      <c r="E326" s="17">
        <v>13896</v>
      </c>
      <c r="F326" s="17">
        <v>12405</v>
      </c>
      <c r="G326" s="17">
        <v>682</v>
      </c>
      <c r="H326" s="17">
        <v>529</v>
      </c>
      <c r="I326" s="17">
        <v>252</v>
      </c>
      <c r="J326" s="17">
        <v>28</v>
      </c>
      <c r="K326" s="15">
        <f t="shared" si="25"/>
        <v>0.89270293609671847</v>
      </c>
      <c r="L326" s="15">
        <f t="shared" si="26"/>
        <v>4.9078871617731723E-2</v>
      </c>
      <c r="M326" s="15">
        <f t="shared" si="27"/>
        <v>3.80685089234312E-2</v>
      </c>
      <c r="N326" s="15">
        <f t="shared" si="28"/>
        <v>1.8134715025906734E-2</v>
      </c>
      <c r="O326" s="15">
        <f t="shared" si="29"/>
        <v>2.0149683362118594E-3</v>
      </c>
    </row>
    <row r="327" spans="1:15" outlineLevel="2" x14ac:dyDescent="0.25">
      <c r="A327" s="6" t="s">
        <v>670</v>
      </c>
      <c r="B327" s="6" t="s">
        <v>671</v>
      </c>
      <c r="C327" s="6" t="s">
        <v>674</v>
      </c>
      <c r="D327" s="6" t="s">
        <v>675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5">
        <f t="shared" si="25"/>
        <v>0</v>
      </c>
      <c r="L327" s="15">
        <f t="shared" si="26"/>
        <v>0</v>
      </c>
      <c r="M327" s="15">
        <f t="shared" si="27"/>
        <v>0</v>
      </c>
      <c r="N327" s="15">
        <f t="shared" si="28"/>
        <v>0</v>
      </c>
      <c r="O327" s="15">
        <f t="shared" si="29"/>
        <v>0</v>
      </c>
    </row>
    <row r="328" spans="1:15" outlineLevel="2" x14ac:dyDescent="0.25">
      <c r="A328" s="6" t="s">
        <v>670</v>
      </c>
      <c r="B328" s="6" t="s">
        <v>671</v>
      </c>
      <c r="C328" s="6" t="s">
        <v>676</v>
      </c>
      <c r="D328" s="6" t="s">
        <v>677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5">
        <f t="shared" si="25"/>
        <v>0</v>
      </c>
      <c r="L328" s="15">
        <f t="shared" si="26"/>
        <v>0</v>
      </c>
      <c r="M328" s="15">
        <f t="shared" si="27"/>
        <v>0</v>
      </c>
      <c r="N328" s="15">
        <f t="shared" si="28"/>
        <v>0</v>
      </c>
      <c r="O328" s="15">
        <f t="shared" si="29"/>
        <v>0</v>
      </c>
    </row>
    <row r="329" spans="1:15" outlineLevel="2" x14ac:dyDescent="0.25">
      <c r="A329" s="6" t="s">
        <v>670</v>
      </c>
      <c r="B329" s="6" t="s">
        <v>671</v>
      </c>
      <c r="C329" s="6" t="s">
        <v>678</v>
      </c>
      <c r="D329" s="6" t="s">
        <v>679</v>
      </c>
      <c r="E329" s="17">
        <v>512</v>
      </c>
      <c r="F329" s="17">
        <v>498</v>
      </c>
      <c r="G329" s="17">
        <v>14</v>
      </c>
      <c r="H329" s="17">
        <v>0</v>
      </c>
      <c r="I329" s="17">
        <v>0</v>
      </c>
      <c r="J329" s="17">
        <v>0</v>
      </c>
      <c r="K329" s="15">
        <f t="shared" si="25"/>
        <v>0.97265625</v>
      </c>
      <c r="L329" s="15">
        <f t="shared" si="26"/>
        <v>2.734375E-2</v>
      </c>
      <c r="M329" s="15">
        <f t="shared" si="27"/>
        <v>0</v>
      </c>
      <c r="N329" s="15">
        <f t="shared" si="28"/>
        <v>0</v>
      </c>
      <c r="O329" s="15">
        <f t="shared" si="29"/>
        <v>0</v>
      </c>
    </row>
    <row r="330" spans="1:15" outlineLevel="2" x14ac:dyDescent="0.25">
      <c r="A330" s="6" t="s">
        <v>670</v>
      </c>
      <c r="B330" s="6" t="s">
        <v>671</v>
      </c>
      <c r="C330" s="6" t="s">
        <v>680</v>
      </c>
      <c r="D330" s="6" t="s">
        <v>681</v>
      </c>
      <c r="E330" s="17">
        <v>381</v>
      </c>
      <c r="F330" s="17">
        <v>348</v>
      </c>
      <c r="G330" s="17">
        <v>11</v>
      </c>
      <c r="H330" s="17">
        <v>0</v>
      </c>
      <c r="I330" s="17">
        <v>22</v>
      </c>
      <c r="J330" s="17">
        <v>0</v>
      </c>
      <c r="K330" s="15">
        <f t="shared" si="25"/>
        <v>0.91338582677165359</v>
      </c>
      <c r="L330" s="15">
        <f t="shared" si="26"/>
        <v>2.8871391076115485E-2</v>
      </c>
      <c r="M330" s="15">
        <f t="shared" si="27"/>
        <v>0</v>
      </c>
      <c r="N330" s="15">
        <f t="shared" si="28"/>
        <v>5.774278215223097E-2</v>
      </c>
      <c r="O330" s="15">
        <f t="shared" si="29"/>
        <v>0</v>
      </c>
    </row>
    <row r="331" spans="1:15" outlineLevel="2" x14ac:dyDescent="0.25">
      <c r="A331" s="6" t="s">
        <v>670</v>
      </c>
      <c r="B331" s="6" t="s">
        <v>671</v>
      </c>
      <c r="C331" s="6" t="s">
        <v>682</v>
      </c>
      <c r="D331" s="6" t="s">
        <v>683</v>
      </c>
      <c r="E331" s="17">
        <v>159</v>
      </c>
      <c r="F331" s="17">
        <v>100</v>
      </c>
      <c r="G331" s="17">
        <v>25</v>
      </c>
      <c r="H331" s="17">
        <v>6</v>
      </c>
      <c r="I331" s="17">
        <v>21</v>
      </c>
      <c r="J331" s="17">
        <v>7</v>
      </c>
      <c r="K331" s="15">
        <f t="shared" si="25"/>
        <v>0.62893081761006286</v>
      </c>
      <c r="L331" s="15">
        <f t="shared" si="26"/>
        <v>0.15723270440251572</v>
      </c>
      <c r="M331" s="15">
        <f t="shared" si="27"/>
        <v>3.7735849056603772E-2</v>
      </c>
      <c r="N331" s="15">
        <f t="shared" si="28"/>
        <v>0.13207547169811321</v>
      </c>
      <c r="O331" s="15">
        <f t="shared" si="29"/>
        <v>4.40251572327044E-2</v>
      </c>
    </row>
    <row r="332" spans="1:15" s="16" customFormat="1" outlineLevel="2" x14ac:dyDescent="0.25">
      <c r="A332" s="6" t="s">
        <v>670</v>
      </c>
      <c r="B332" s="6" t="s">
        <v>671</v>
      </c>
      <c r="C332" s="6" t="s">
        <v>684</v>
      </c>
      <c r="D332" s="6" t="s">
        <v>685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5">
        <f t="shared" si="25"/>
        <v>0</v>
      </c>
      <c r="L332" s="15">
        <f t="shared" si="26"/>
        <v>0</v>
      </c>
      <c r="M332" s="15">
        <f t="shared" si="27"/>
        <v>0</v>
      </c>
      <c r="N332" s="15">
        <f t="shared" si="28"/>
        <v>0</v>
      </c>
      <c r="O332" s="15">
        <f t="shared" si="29"/>
        <v>0</v>
      </c>
    </row>
    <row r="333" spans="1:15" outlineLevel="2" x14ac:dyDescent="0.25">
      <c r="A333" s="6" t="s">
        <v>670</v>
      </c>
      <c r="B333" s="6" t="s">
        <v>671</v>
      </c>
      <c r="C333" s="6" t="s">
        <v>686</v>
      </c>
      <c r="D333" s="6" t="s">
        <v>687</v>
      </c>
      <c r="E333" s="17">
        <v>420</v>
      </c>
      <c r="F333" s="17">
        <v>273</v>
      </c>
      <c r="G333" s="17">
        <v>77</v>
      </c>
      <c r="H333" s="17">
        <v>28</v>
      </c>
      <c r="I333" s="17">
        <v>42</v>
      </c>
      <c r="J333" s="17">
        <v>0</v>
      </c>
      <c r="K333" s="15">
        <f t="shared" si="25"/>
        <v>0.65</v>
      </c>
      <c r="L333" s="15">
        <f t="shared" si="26"/>
        <v>0.18333333333333332</v>
      </c>
      <c r="M333" s="15">
        <f t="shared" si="27"/>
        <v>6.6666666666666666E-2</v>
      </c>
      <c r="N333" s="15">
        <f t="shared" si="28"/>
        <v>0.1</v>
      </c>
      <c r="O333" s="15">
        <f t="shared" si="29"/>
        <v>0</v>
      </c>
    </row>
    <row r="334" spans="1:15" outlineLevel="2" x14ac:dyDescent="0.25">
      <c r="A334" s="6" t="s">
        <v>670</v>
      </c>
      <c r="B334" s="6" t="s">
        <v>671</v>
      </c>
      <c r="C334" s="6" t="s">
        <v>688</v>
      </c>
      <c r="D334" s="6" t="s">
        <v>689</v>
      </c>
      <c r="E334" s="17">
        <v>851</v>
      </c>
      <c r="F334" s="17">
        <v>599</v>
      </c>
      <c r="G334" s="17">
        <v>56</v>
      </c>
      <c r="H334" s="17">
        <v>105</v>
      </c>
      <c r="I334" s="17">
        <v>91</v>
      </c>
      <c r="J334" s="17">
        <v>0</v>
      </c>
      <c r="K334" s="15">
        <f t="shared" si="25"/>
        <v>0.70387779083431257</v>
      </c>
      <c r="L334" s="15">
        <f t="shared" si="26"/>
        <v>6.5804935370152765E-2</v>
      </c>
      <c r="M334" s="15">
        <f t="shared" si="27"/>
        <v>0.12338425381903642</v>
      </c>
      <c r="N334" s="15">
        <f t="shared" si="28"/>
        <v>0.10693301997649823</v>
      </c>
      <c r="O334" s="15">
        <f t="shared" si="29"/>
        <v>0</v>
      </c>
    </row>
    <row r="335" spans="1:15" outlineLevel="2" x14ac:dyDescent="0.25">
      <c r="A335" s="6" t="s">
        <v>670</v>
      </c>
      <c r="B335" s="6" t="s">
        <v>671</v>
      </c>
      <c r="C335" s="6" t="s">
        <v>690</v>
      </c>
      <c r="D335" s="6" t="s">
        <v>691</v>
      </c>
      <c r="E335" s="17">
        <v>5337</v>
      </c>
      <c r="F335" s="17">
        <v>3586</v>
      </c>
      <c r="G335" s="17">
        <v>133</v>
      </c>
      <c r="H335" s="17">
        <v>882</v>
      </c>
      <c r="I335" s="17">
        <v>596</v>
      </c>
      <c r="J335" s="17">
        <v>140</v>
      </c>
      <c r="K335" s="15">
        <f t="shared" si="25"/>
        <v>0.67191305977140714</v>
      </c>
      <c r="L335" s="15">
        <f t="shared" si="26"/>
        <v>2.4920367247517332E-2</v>
      </c>
      <c r="M335" s="15">
        <f t="shared" si="27"/>
        <v>0.16526138279932545</v>
      </c>
      <c r="N335" s="15">
        <f t="shared" si="28"/>
        <v>0.11167322465804759</v>
      </c>
      <c r="O335" s="15">
        <f t="shared" si="29"/>
        <v>2.6231965523702456E-2</v>
      </c>
    </row>
    <row r="336" spans="1:15" outlineLevel="2" x14ac:dyDescent="0.25">
      <c r="A336" s="6" t="s">
        <v>670</v>
      </c>
      <c r="B336" s="6" t="s">
        <v>671</v>
      </c>
      <c r="C336" s="6" t="s">
        <v>692</v>
      </c>
      <c r="D336" s="6" t="s">
        <v>693</v>
      </c>
      <c r="E336" s="17">
        <v>1832</v>
      </c>
      <c r="F336" s="17">
        <v>1604</v>
      </c>
      <c r="G336" s="17">
        <v>95</v>
      </c>
      <c r="H336" s="17">
        <v>0</v>
      </c>
      <c r="I336" s="17">
        <v>133</v>
      </c>
      <c r="J336" s="17">
        <v>0</v>
      </c>
      <c r="K336" s="15">
        <f t="shared" si="25"/>
        <v>0.87554585152838427</v>
      </c>
      <c r="L336" s="15">
        <f t="shared" si="26"/>
        <v>5.1855895196506553E-2</v>
      </c>
      <c r="M336" s="15">
        <f t="shared" si="27"/>
        <v>0</v>
      </c>
      <c r="N336" s="15">
        <f t="shared" si="28"/>
        <v>7.2598253275109173E-2</v>
      </c>
      <c r="O336" s="15">
        <f t="shared" si="29"/>
        <v>0</v>
      </c>
    </row>
    <row r="337" spans="1:15" s="16" customFormat="1" outlineLevel="1" x14ac:dyDescent="0.25">
      <c r="A337" s="26"/>
      <c r="B337" s="26" t="s">
        <v>694</v>
      </c>
      <c r="C337" s="26"/>
      <c r="D337" s="26"/>
      <c r="E337" s="27">
        <f>SUBTOTAL(9,E326:E336)</f>
        <v>23388</v>
      </c>
      <c r="F337" s="27">
        <f>SUBTOTAL(9,F326:F336)</f>
        <v>19413</v>
      </c>
      <c r="G337" s="27">
        <f>SUBTOTAL(9,G326:G336)</f>
        <v>1093</v>
      </c>
      <c r="H337" s="27">
        <f>SUBTOTAL(9,H326:H336)</f>
        <v>1550</v>
      </c>
      <c r="I337" s="27">
        <f>SUBTOTAL(9,I326:I336)</f>
        <v>1157</v>
      </c>
      <c r="J337" s="27">
        <f>SUBTOTAL(9,J326:J336)</f>
        <v>175</v>
      </c>
      <c r="K337" s="30">
        <f t="shared" si="25"/>
        <v>0.83004104669061052</v>
      </c>
      <c r="L337" s="30">
        <f t="shared" si="26"/>
        <v>4.6733367538908839E-2</v>
      </c>
      <c r="M337" s="30">
        <f t="shared" si="27"/>
        <v>6.6273302548315371E-2</v>
      </c>
      <c r="N337" s="30">
        <f t="shared" si="28"/>
        <v>4.9469813579613477E-2</v>
      </c>
      <c r="O337" s="30">
        <f t="shared" si="29"/>
        <v>7.482469642551736E-3</v>
      </c>
    </row>
    <row r="338" spans="1:15" outlineLevel="2" x14ac:dyDescent="0.25">
      <c r="A338" s="6" t="s">
        <v>695</v>
      </c>
      <c r="B338" s="6" t="s">
        <v>696</v>
      </c>
      <c r="C338" s="6" t="s">
        <v>697</v>
      </c>
      <c r="D338" s="6" t="s">
        <v>696</v>
      </c>
      <c r="E338" s="17">
        <v>11724</v>
      </c>
      <c r="F338" s="17">
        <v>100</v>
      </c>
      <c r="G338" s="17">
        <v>42</v>
      </c>
      <c r="H338" s="17">
        <v>42</v>
      </c>
      <c r="I338" s="17">
        <v>8292</v>
      </c>
      <c r="J338" s="17">
        <v>3248</v>
      </c>
      <c r="K338" s="15">
        <f t="shared" si="25"/>
        <v>8.5295121119071983E-3</v>
      </c>
      <c r="L338" s="15">
        <f t="shared" si="26"/>
        <v>3.5823950870010235E-3</v>
      </c>
      <c r="M338" s="15">
        <f t="shared" si="27"/>
        <v>3.5823950870010235E-3</v>
      </c>
      <c r="N338" s="15">
        <f t="shared" si="28"/>
        <v>0.7072671443193449</v>
      </c>
      <c r="O338" s="15">
        <f t="shared" si="29"/>
        <v>0.27703855339474581</v>
      </c>
    </row>
    <row r="339" spans="1:15" outlineLevel="2" x14ac:dyDescent="0.25">
      <c r="A339" s="6" t="s">
        <v>695</v>
      </c>
      <c r="B339" s="6" t="s">
        <v>696</v>
      </c>
      <c r="C339" s="6" t="s">
        <v>698</v>
      </c>
      <c r="D339" s="6" t="s">
        <v>681</v>
      </c>
      <c r="E339" s="17">
        <v>1904</v>
      </c>
      <c r="F339" s="17">
        <v>126</v>
      </c>
      <c r="G339" s="17">
        <v>287</v>
      </c>
      <c r="H339" s="17">
        <v>105</v>
      </c>
      <c r="I339" s="17">
        <v>1225</v>
      </c>
      <c r="J339" s="17">
        <v>161</v>
      </c>
      <c r="K339" s="15">
        <f t="shared" ref="K339:K402" si="30">IFERROR(F339/$E339, 0%)</f>
        <v>6.6176470588235295E-2</v>
      </c>
      <c r="L339" s="15">
        <f t="shared" ref="L339:L402" si="31">IFERROR(G339/$E339, 0%)</f>
        <v>0.15073529411764705</v>
      </c>
      <c r="M339" s="15">
        <f t="shared" ref="M339:M402" si="32">IFERROR(H339/$E339, 0%)</f>
        <v>5.514705882352941E-2</v>
      </c>
      <c r="N339" s="15">
        <f t="shared" ref="N339:N402" si="33">IFERROR(I339/$E339, 0%)</f>
        <v>0.64338235294117652</v>
      </c>
      <c r="O339" s="15">
        <f t="shared" ref="O339:O402" si="34">IFERROR(J339/$E339, 0%)</f>
        <v>8.455882352941177E-2</v>
      </c>
    </row>
    <row r="340" spans="1:15" outlineLevel="2" x14ac:dyDescent="0.25">
      <c r="A340" s="6" t="s">
        <v>695</v>
      </c>
      <c r="B340" s="6" t="s">
        <v>696</v>
      </c>
      <c r="C340" s="6" t="s">
        <v>699</v>
      </c>
      <c r="D340" s="6" t="s">
        <v>700</v>
      </c>
      <c r="E340" s="17">
        <v>1156</v>
      </c>
      <c r="F340" s="17">
        <v>92</v>
      </c>
      <c r="G340" s="17">
        <v>21</v>
      </c>
      <c r="H340" s="17">
        <v>14</v>
      </c>
      <c r="I340" s="17">
        <v>805</v>
      </c>
      <c r="J340" s="17">
        <v>224</v>
      </c>
      <c r="K340" s="15">
        <f t="shared" si="30"/>
        <v>7.9584775086505188E-2</v>
      </c>
      <c r="L340" s="15">
        <f t="shared" si="31"/>
        <v>1.8166089965397925E-2</v>
      </c>
      <c r="M340" s="15">
        <f t="shared" si="32"/>
        <v>1.2110726643598616E-2</v>
      </c>
      <c r="N340" s="15">
        <f t="shared" si="33"/>
        <v>0.69636678200692037</v>
      </c>
      <c r="O340" s="15">
        <f t="shared" si="34"/>
        <v>0.19377162629757785</v>
      </c>
    </row>
    <row r="341" spans="1:15" outlineLevel="2" x14ac:dyDescent="0.25">
      <c r="A341" s="6" t="s">
        <v>695</v>
      </c>
      <c r="B341" s="6" t="s">
        <v>696</v>
      </c>
      <c r="C341" s="6" t="s">
        <v>701</v>
      </c>
      <c r="D341" s="6" t="s">
        <v>702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5">
        <f t="shared" si="30"/>
        <v>0</v>
      </c>
      <c r="L341" s="15">
        <f t="shared" si="31"/>
        <v>0</v>
      </c>
      <c r="M341" s="15">
        <f t="shared" si="32"/>
        <v>0</v>
      </c>
      <c r="N341" s="15">
        <f t="shared" si="33"/>
        <v>0</v>
      </c>
      <c r="O341" s="15">
        <f t="shared" si="34"/>
        <v>0</v>
      </c>
    </row>
    <row r="342" spans="1:15" s="16" customFormat="1" outlineLevel="2" x14ac:dyDescent="0.25">
      <c r="A342" s="6" t="s">
        <v>695</v>
      </c>
      <c r="B342" s="6" t="s">
        <v>696</v>
      </c>
      <c r="C342" s="6" t="s">
        <v>703</v>
      </c>
      <c r="D342" s="6" t="s">
        <v>704</v>
      </c>
      <c r="E342" s="17">
        <v>3983</v>
      </c>
      <c r="F342" s="17">
        <v>0</v>
      </c>
      <c r="G342" s="17">
        <v>0</v>
      </c>
      <c r="H342" s="17">
        <v>0</v>
      </c>
      <c r="I342" s="17">
        <v>2863</v>
      </c>
      <c r="J342" s="17">
        <v>1120</v>
      </c>
      <c r="K342" s="15">
        <f t="shared" si="30"/>
        <v>0</v>
      </c>
      <c r="L342" s="15">
        <f t="shared" si="31"/>
        <v>0</v>
      </c>
      <c r="M342" s="15">
        <f t="shared" si="32"/>
        <v>0</v>
      </c>
      <c r="N342" s="15">
        <f t="shared" si="33"/>
        <v>0.71880492091388404</v>
      </c>
      <c r="O342" s="15">
        <f t="shared" si="34"/>
        <v>0.28119507908611602</v>
      </c>
    </row>
    <row r="343" spans="1:15" outlineLevel="2" x14ac:dyDescent="0.25">
      <c r="A343" s="6" t="s">
        <v>695</v>
      </c>
      <c r="B343" s="6" t="s">
        <v>696</v>
      </c>
      <c r="C343" s="6" t="s">
        <v>705</v>
      </c>
      <c r="D343" s="6" t="s">
        <v>706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5">
        <f t="shared" si="30"/>
        <v>0</v>
      </c>
      <c r="L343" s="15">
        <f t="shared" si="31"/>
        <v>0</v>
      </c>
      <c r="M343" s="15">
        <f t="shared" si="32"/>
        <v>0</v>
      </c>
      <c r="N343" s="15">
        <f t="shared" si="33"/>
        <v>0</v>
      </c>
      <c r="O343" s="15">
        <f t="shared" si="34"/>
        <v>0</v>
      </c>
    </row>
    <row r="344" spans="1:15" outlineLevel="2" x14ac:dyDescent="0.25">
      <c r="A344" s="6" t="s">
        <v>695</v>
      </c>
      <c r="B344" s="6" t="s">
        <v>696</v>
      </c>
      <c r="C344" s="6" t="s">
        <v>707</v>
      </c>
      <c r="D344" s="6" t="s">
        <v>708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5">
        <f t="shared" si="30"/>
        <v>0</v>
      </c>
      <c r="L344" s="15">
        <f t="shared" si="31"/>
        <v>0</v>
      </c>
      <c r="M344" s="15">
        <f t="shared" si="32"/>
        <v>0</v>
      </c>
      <c r="N344" s="15">
        <f t="shared" si="33"/>
        <v>0</v>
      </c>
      <c r="O344" s="15">
        <f t="shared" si="34"/>
        <v>0</v>
      </c>
    </row>
    <row r="345" spans="1:15" outlineLevel="2" x14ac:dyDescent="0.25">
      <c r="A345" s="6" t="s">
        <v>695</v>
      </c>
      <c r="B345" s="6" t="s">
        <v>696</v>
      </c>
      <c r="C345" s="6" t="s">
        <v>709</v>
      </c>
      <c r="D345" s="6" t="s">
        <v>710</v>
      </c>
      <c r="E345" s="17">
        <v>819</v>
      </c>
      <c r="F345" s="17">
        <v>0</v>
      </c>
      <c r="G345" s="17">
        <v>0</v>
      </c>
      <c r="H345" s="17">
        <v>0</v>
      </c>
      <c r="I345" s="17">
        <v>651</v>
      </c>
      <c r="J345" s="17">
        <v>168</v>
      </c>
      <c r="K345" s="15">
        <f t="shared" si="30"/>
        <v>0</v>
      </c>
      <c r="L345" s="15">
        <f t="shared" si="31"/>
        <v>0</v>
      </c>
      <c r="M345" s="15">
        <f t="shared" si="32"/>
        <v>0</v>
      </c>
      <c r="N345" s="15">
        <f t="shared" si="33"/>
        <v>0.79487179487179482</v>
      </c>
      <c r="O345" s="15">
        <f t="shared" si="34"/>
        <v>0.20512820512820512</v>
      </c>
    </row>
    <row r="346" spans="1:15" outlineLevel="2" x14ac:dyDescent="0.25">
      <c r="A346" s="6" t="s">
        <v>695</v>
      </c>
      <c r="B346" s="6" t="s">
        <v>696</v>
      </c>
      <c r="C346" s="6" t="s">
        <v>711</v>
      </c>
      <c r="D346" s="6" t="s">
        <v>712</v>
      </c>
      <c r="E346" s="17">
        <v>45</v>
      </c>
      <c r="F346" s="17">
        <v>38</v>
      </c>
      <c r="G346" s="17">
        <v>0</v>
      </c>
      <c r="H346" s="17">
        <v>0</v>
      </c>
      <c r="I346" s="17">
        <v>0</v>
      </c>
      <c r="J346" s="17">
        <v>7</v>
      </c>
      <c r="K346" s="15">
        <f t="shared" si="30"/>
        <v>0.84444444444444444</v>
      </c>
      <c r="L346" s="15">
        <f t="shared" si="31"/>
        <v>0</v>
      </c>
      <c r="M346" s="15">
        <f t="shared" si="32"/>
        <v>0</v>
      </c>
      <c r="N346" s="15">
        <f t="shared" si="33"/>
        <v>0</v>
      </c>
      <c r="O346" s="15">
        <f t="shared" si="34"/>
        <v>0.15555555555555556</v>
      </c>
    </row>
    <row r="347" spans="1:15" outlineLevel="2" x14ac:dyDescent="0.25">
      <c r="A347" s="6" t="s">
        <v>695</v>
      </c>
      <c r="B347" s="6" t="s">
        <v>696</v>
      </c>
      <c r="C347" s="6" t="s">
        <v>713</v>
      </c>
      <c r="D347" s="6" t="s">
        <v>714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5">
        <f t="shared" si="30"/>
        <v>0</v>
      </c>
      <c r="L347" s="15">
        <f t="shared" si="31"/>
        <v>0</v>
      </c>
      <c r="M347" s="15">
        <f t="shared" si="32"/>
        <v>0</v>
      </c>
      <c r="N347" s="15">
        <f t="shared" si="33"/>
        <v>0</v>
      </c>
      <c r="O347" s="15">
        <f t="shared" si="34"/>
        <v>0</v>
      </c>
    </row>
    <row r="348" spans="1:15" outlineLevel="2" x14ac:dyDescent="0.25">
      <c r="A348" s="6" t="s">
        <v>695</v>
      </c>
      <c r="B348" s="6" t="s">
        <v>696</v>
      </c>
      <c r="C348" s="6" t="s">
        <v>715</v>
      </c>
      <c r="D348" s="6" t="s">
        <v>716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5">
        <f t="shared" si="30"/>
        <v>0</v>
      </c>
      <c r="L348" s="15">
        <f t="shared" si="31"/>
        <v>0</v>
      </c>
      <c r="M348" s="15">
        <f t="shared" si="32"/>
        <v>0</v>
      </c>
      <c r="N348" s="15">
        <f t="shared" si="33"/>
        <v>0</v>
      </c>
      <c r="O348" s="15">
        <f t="shared" si="34"/>
        <v>0</v>
      </c>
    </row>
    <row r="349" spans="1:15" outlineLevel="2" x14ac:dyDescent="0.25">
      <c r="A349" s="6" t="s">
        <v>695</v>
      </c>
      <c r="B349" s="6" t="s">
        <v>696</v>
      </c>
      <c r="C349" s="6" t="s">
        <v>717</v>
      </c>
      <c r="D349" s="6" t="s">
        <v>718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5">
        <f t="shared" si="30"/>
        <v>0</v>
      </c>
      <c r="L349" s="15">
        <f t="shared" si="31"/>
        <v>0</v>
      </c>
      <c r="M349" s="15">
        <f t="shared" si="32"/>
        <v>0</v>
      </c>
      <c r="N349" s="15">
        <f t="shared" si="33"/>
        <v>0</v>
      </c>
      <c r="O349" s="15">
        <f t="shared" si="34"/>
        <v>0</v>
      </c>
    </row>
    <row r="350" spans="1:15" s="16" customFormat="1" outlineLevel="2" x14ac:dyDescent="0.25">
      <c r="A350" s="6" t="s">
        <v>695</v>
      </c>
      <c r="B350" s="6" t="s">
        <v>696</v>
      </c>
      <c r="C350" s="6" t="s">
        <v>719</v>
      </c>
      <c r="D350" s="6" t="s">
        <v>720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5">
        <f t="shared" si="30"/>
        <v>0</v>
      </c>
      <c r="L350" s="15">
        <f t="shared" si="31"/>
        <v>0</v>
      </c>
      <c r="M350" s="15">
        <f t="shared" si="32"/>
        <v>0</v>
      </c>
      <c r="N350" s="15">
        <f t="shared" si="33"/>
        <v>0</v>
      </c>
      <c r="O350" s="15">
        <f t="shared" si="34"/>
        <v>0</v>
      </c>
    </row>
    <row r="351" spans="1:15" outlineLevel="2" x14ac:dyDescent="0.25">
      <c r="A351" s="6" t="s">
        <v>695</v>
      </c>
      <c r="B351" s="6" t="s">
        <v>696</v>
      </c>
      <c r="C351" s="6" t="s">
        <v>721</v>
      </c>
      <c r="D351" s="6" t="s">
        <v>722</v>
      </c>
      <c r="E351" s="17">
        <v>2975</v>
      </c>
      <c r="F351" s="17">
        <v>2890</v>
      </c>
      <c r="G351" s="17">
        <v>0</v>
      </c>
      <c r="H351" s="17">
        <v>0</v>
      </c>
      <c r="I351" s="17">
        <v>77</v>
      </c>
      <c r="J351" s="17">
        <v>8</v>
      </c>
      <c r="K351" s="15">
        <f t="shared" si="30"/>
        <v>0.97142857142857142</v>
      </c>
      <c r="L351" s="15">
        <f t="shared" si="31"/>
        <v>0</v>
      </c>
      <c r="M351" s="15">
        <f t="shared" si="32"/>
        <v>0</v>
      </c>
      <c r="N351" s="15">
        <f t="shared" si="33"/>
        <v>2.5882352941176471E-2</v>
      </c>
      <c r="O351" s="15">
        <f t="shared" si="34"/>
        <v>2.6890756302521009E-3</v>
      </c>
    </row>
    <row r="352" spans="1:15" outlineLevel="2" x14ac:dyDescent="0.25">
      <c r="A352" s="6" t="s">
        <v>695</v>
      </c>
      <c r="B352" s="6" t="s">
        <v>696</v>
      </c>
      <c r="C352" s="6" t="s">
        <v>723</v>
      </c>
      <c r="D352" s="6" t="s">
        <v>724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5">
        <f t="shared" si="30"/>
        <v>0</v>
      </c>
      <c r="L352" s="15">
        <f t="shared" si="31"/>
        <v>0</v>
      </c>
      <c r="M352" s="15">
        <f t="shared" si="32"/>
        <v>0</v>
      </c>
      <c r="N352" s="15">
        <f t="shared" si="33"/>
        <v>0</v>
      </c>
      <c r="O352" s="15">
        <f t="shared" si="34"/>
        <v>0</v>
      </c>
    </row>
    <row r="353" spans="1:15" outlineLevel="2" x14ac:dyDescent="0.25">
      <c r="A353" s="6" t="s">
        <v>695</v>
      </c>
      <c r="B353" s="6" t="s">
        <v>696</v>
      </c>
      <c r="C353" s="6" t="s">
        <v>725</v>
      </c>
      <c r="D353" s="6" t="s">
        <v>726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5">
        <f t="shared" si="30"/>
        <v>0</v>
      </c>
      <c r="L353" s="15">
        <f t="shared" si="31"/>
        <v>0</v>
      </c>
      <c r="M353" s="15">
        <f t="shared" si="32"/>
        <v>0</v>
      </c>
      <c r="N353" s="15">
        <f t="shared" si="33"/>
        <v>0</v>
      </c>
      <c r="O353" s="15">
        <f t="shared" si="34"/>
        <v>0</v>
      </c>
    </row>
    <row r="354" spans="1:15" s="16" customFormat="1" outlineLevel="1" x14ac:dyDescent="0.25">
      <c r="A354" s="26"/>
      <c r="B354" s="26" t="s">
        <v>727</v>
      </c>
      <c r="C354" s="26"/>
      <c r="D354" s="26"/>
      <c r="E354" s="27">
        <f>SUBTOTAL(9,E338:E353)</f>
        <v>22606</v>
      </c>
      <c r="F354" s="27">
        <f>SUBTOTAL(9,F338:F353)</f>
        <v>3246</v>
      </c>
      <c r="G354" s="27">
        <f>SUBTOTAL(9,G338:G353)</f>
        <v>350</v>
      </c>
      <c r="H354" s="27">
        <f>SUBTOTAL(9,H338:H353)</f>
        <v>161</v>
      </c>
      <c r="I354" s="27">
        <f>SUBTOTAL(9,I338:I353)</f>
        <v>13913</v>
      </c>
      <c r="J354" s="27">
        <f>SUBTOTAL(9,J338:J353)</f>
        <v>4936</v>
      </c>
      <c r="K354" s="30">
        <f t="shared" si="30"/>
        <v>0.14359019729275413</v>
      </c>
      <c r="L354" s="30">
        <f t="shared" si="31"/>
        <v>1.5482615234893391E-2</v>
      </c>
      <c r="M354" s="30">
        <f t="shared" si="32"/>
        <v>7.1220030080509601E-3</v>
      </c>
      <c r="N354" s="30">
        <f t="shared" si="33"/>
        <v>0.61545607360877641</v>
      </c>
      <c r="O354" s="30">
        <f t="shared" si="34"/>
        <v>0.21834911085552508</v>
      </c>
    </row>
    <row r="355" spans="1:15" outlineLevel="2" x14ac:dyDescent="0.25">
      <c r="A355" s="6" t="s">
        <v>728</v>
      </c>
      <c r="B355" s="6" t="s">
        <v>729</v>
      </c>
      <c r="C355" s="6" t="s">
        <v>730</v>
      </c>
      <c r="D355" s="6" t="s">
        <v>731</v>
      </c>
      <c r="E355" s="17">
        <v>18448</v>
      </c>
      <c r="F355" s="17">
        <v>16848</v>
      </c>
      <c r="G355" s="17">
        <v>370</v>
      </c>
      <c r="H355" s="17">
        <v>889</v>
      </c>
      <c r="I355" s="17">
        <v>230</v>
      </c>
      <c r="J355" s="17">
        <v>111</v>
      </c>
      <c r="K355" s="15">
        <f t="shared" si="30"/>
        <v>0.9132697311361665</v>
      </c>
      <c r="L355" s="15">
        <f t="shared" si="31"/>
        <v>2.0056374674761492E-2</v>
      </c>
      <c r="M355" s="15">
        <f t="shared" si="32"/>
        <v>4.8189505637467475E-2</v>
      </c>
      <c r="N355" s="15">
        <f t="shared" si="33"/>
        <v>1.2467476149176062E-2</v>
      </c>
      <c r="O355" s="15">
        <f t="shared" si="34"/>
        <v>6.0169124024284475E-3</v>
      </c>
    </row>
    <row r="356" spans="1:15" outlineLevel="2" x14ac:dyDescent="0.25">
      <c r="A356" s="6" t="s">
        <v>728</v>
      </c>
      <c r="B356" s="6" t="s">
        <v>729</v>
      </c>
      <c r="C356" s="6" t="s">
        <v>732</v>
      </c>
      <c r="D356" s="6" t="s">
        <v>733</v>
      </c>
      <c r="E356" s="17">
        <v>650</v>
      </c>
      <c r="F356" s="17">
        <v>533</v>
      </c>
      <c r="G356" s="17">
        <v>7</v>
      </c>
      <c r="H356" s="17">
        <v>1</v>
      </c>
      <c r="I356" s="17">
        <v>60</v>
      </c>
      <c r="J356" s="17">
        <v>49</v>
      </c>
      <c r="K356" s="15">
        <f t="shared" si="30"/>
        <v>0.82</v>
      </c>
      <c r="L356" s="15">
        <f t="shared" si="31"/>
        <v>1.0769230769230769E-2</v>
      </c>
      <c r="M356" s="15">
        <f t="shared" si="32"/>
        <v>1.5384615384615385E-3</v>
      </c>
      <c r="N356" s="15">
        <f t="shared" si="33"/>
        <v>9.2307692307692313E-2</v>
      </c>
      <c r="O356" s="15">
        <f t="shared" si="34"/>
        <v>7.5384615384615383E-2</v>
      </c>
    </row>
    <row r="357" spans="1:15" s="16" customFormat="1" outlineLevel="2" x14ac:dyDescent="0.25">
      <c r="A357" s="6" t="s">
        <v>728</v>
      </c>
      <c r="B357" s="6" t="s">
        <v>729</v>
      </c>
      <c r="C357" s="6" t="s">
        <v>734</v>
      </c>
      <c r="D357" s="6" t="s">
        <v>735</v>
      </c>
      <c r="E357" s="17">
        <v>2063</v>
      </c>
      <c r="F357" s="17">
        <v>1593</v>
      </c>
      <c r="G357" s="17">
        <v>42</v>
      </c>
      <c r="H357" s="17">
        <v>203</v>
      </c>
      <c r="I357" s="17">
        <v>204</v>
      </c>
      <c r="J357" s="17">
        <v>21</v>
      </c>
      <c r="K357" s="15">
        <f t="shared" si="30"/>
        <v>0.77217644207464853</v>
      </c>
      <c r="L357" s="15">
        <f t="shared" si="31"/>
        <v>2.0358700920988852E-2</v>
      </c>
      <c r="M357" s="15">
        <f t="shared" si="32"/>
        <v>9.8400387784779442E-2</v>
      </c>
      <c r="N357" s="15">
        <f t="shared" si="33"/>
        <v>9.8885118759088703E-2</v>
      </c>
      <c r="O357" s="15">
        <f t="shared" si="34"/>
        <v>1.0179350460494426E-2</v>
      </c>
    </row>
    <row r="358" spans="1:15" outlineLevel="2" x14ac:dyDescent="0.25">
      <c r="A358" s="6" t="s">
        <v>728</v>
      </c>
      <c r="B358" s="6" t="s">
        <v>729</v>
      </c>
      <c r="C358" s="6" t="s">
        <v>736</v>
      </c>
      <c r="D358" s="6" t="s">
        <v>737</v>
      </c>
      <c r="E358" s="17">
        <v>1590</v>
      </c>
      <c r="F358" s="17">
        <v>1297</v>
      </c>
      <c r="G358" s="17">
        <v>116</v>
      </c>
      <c r="H358" s="17">
        <v>82</v>
      </c>
      <c r="I358" s="17">
        <v>55</v>
      </c>
      <c r="J358" s="17">
        <v>40</v>
      </c>
      <c r="K358" s="15">
        <f t="shared" si="30"/>
        <v>0.81572327044025161</v>
      </c>
      <c r="L358" s="15">
        <f t="shared" si="31"/>
        <v>7.2955974842767293E-2</v>
      </c>
      <c r="M358" s="15">
        <f t="shared" si="32"/>
        <v>5.157232704402516E-2</v>
      </c>
      <c r="N358" s="15">
        <f t="shared" si="33"/>
        <v>3.4591194968553458E-2</v>
      </c>
      <c r="O358" s="15">
        <f t="shared" si="34"/>
        <v>2.5157232704402517E-2</v>
      </c>
    </row>
    <row r="359" spans="1:15" outlineLevel="2" x14ac:dyDescent="0.25">
      <c r="A359" s="6" t="s">
        <v>728</v>
      </c>
      <c r="B359" s="6" t="s">
        <v>729</v>
      </c>
      <c r="C359" s="6" t="s">
        <v>738</v>
      </c>
      <c r="D359" s="6" t="s">
        <v>739</v>
      </c>
      <c r="E359" s="17">
        <v>2117</v>
      </c>
      <c r="F359" s="17">
        <v>1361</v>
      </c>
      <c r="G359" s="17">
        <v>354</v>
      </c>
      <c r="H359" s="17">
        <v>258</v>
      </c>
      <c r="I359" s="17">
        <v>39</v>
      </c>
      <c r="J359" s="17">
        <v>105</v>
      </c>
      <c r="K359" s="15">
        <f t="shared" si="30"/>
        <v>0.64289088332546052</v>
      </c>
      <c r="L359" s="15">
        <f t="shared" si="31"/>
        <v>0.16721776098252245</v>
      </c>
      <c r="M359" s="15">
        <f t="shared" si="32"/>
        <v>0.1218705715635333</v>
      </c>
      <c r="N359" s="15">
        <f t="shared" si="33"/>
        <v>1.8422295701464336E-2</v>
      </c>
      <c r="O359" s="15">
        <f t="shared" si="34"/>
        <v>4.9598488427019367E-2</v>
      </c>
    </row>
    <row r="360" spans="1:15" outlineLevel="2" x14ac:dyDescent="0.25">
      <c r="A360" s="6" t="s">
        <v>728</v>
      </c>
      <c r="B360" s="6" t="s">
        <v>729</v>
      </c>
      <c r="C360" s="6" t="s">
        <v>740</v>
      </c>
      <c r="D360" s="6" t="s">
        <v>741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5">
        <f t="shared" si="30"/>
        <v>0</v>
      </c>
      <c r="L360" s="15">
        <f t="shared" si="31"/>
        <v>0</v>
      </c>
      <c r="M360" s="15">
        <f t="shared" si="32"/>
        <v>0</v>
      </c>
      <c r="N360" s="15">
        <f t="shared" si="33"/>
        <v>0</v>
      </c>
      <c r="O360" s="15">
        <f t="shared" si="34"/>
        <v>0</v>
      </c>
    </row>
    <row r="361" spans="1:15" outlineLevel="2" x14ac:dyDescent="0.25">
      <c r="A361" s="6" t="s">
        <v>728</v>
      </c>
      <c r="B361" s="6" t="s">
        <v>729</v>
      </c>
      <c r="C361" s="6" t="s">
        <v>742</v>
      </c>
      <c r="D361" s="6" t="s">
        <v>743</v>
      </c>
      <c r="E361" s="17">
        <v>600</v>
      </c>
      <c r="F361" s="17">
        <v>355</v>
      </c>
      <c r="G361" s="17">
        <v>30</v>
      </c>
      <c r="H361" s="17">
        <v>19</v>
      </c>
      <c r="I361" s="17">
        <v>105</v>
      </c>
      <c r="J361" s="17">
        <v>91</v>
      </c>
      <c r="K361" s="15">
        <f t="shared" si="30"/>
        <v>0.59166666666666667</v>
      </c>
      <c r="L361" s="15">
        <f t="shared" si="31"/>
        <v>0.05</v>
      </c>
      <c r="M361" s="15">
        <f t="shared" si="32"/>
        <v>3.1666666666666669E-2</v>
      </c>
      <c r="N361" s="15">
        <f t="shared" si="33"/>
        <v>0.17499999999999999</v>
      </c>
      <c r="O361" s="15">
        <f t="shared" si="34"/>
        <v>0.15166666666666667</v>
      </c>
    </row>
    <row r="362" spans="1:15" outlineLevel="2" x14ac:dyDescent="0.25">
      <c r="A362" s="6" t="s">
        <v>728</v>
      </c>
      <c r="B362" s="6" t="s">
        <v>729</v>
      </c>
      <c r="C362" s="6" t="s">
        <v>744</v>
      </c>
      <c r="D362" s="6" t="s">
        <v>435</v>
      </c>
      <c r="E362" s="17">
        <v>5607</v>
      </c>
      <c r="F362" s="17">
        <v>3810</v>
      </c>
      <c r="G362" s="17">
        <v>289</v>
      </c>
      <c r="H362" s="17">
        <v>1353</v>
      </c>
      <c r="I362" s="17">
        <v>136</v>
      </c>
      <c r="J362" s="17">
        <v>19</v>
      </c>
      <c r="K362" s="15">
        <f t="shared" si="30"/>
        <v>0.67950775815944353</v>
      </c>
      <c r="L362" s="15">
        <f t="shared" si="31"/>
        <v>5.1542714464062778E-2</v>
      </c>
      <c r="M362" s="15">
        <f t="shared" si="32"/>
        <v>0.24130551096843231</v>
      </c>
      <c r="N362" s="15">
        <f t="shared" si="33"/>
        <v>2.4255395041911897E-2</v>
      </c>
      <c r="O362" s="15">
        <f t="shared" si="34"/>
        <v>3.3886213661494559E-3</v>
      </c>
    </row>
    <row r="363" spans="1:15" s="16" customFormat="1" outlineLevel="2" x14ac:dyDescent="0.25">
      <c r="A363" s="6" t="s">
        <v>728</v>
      </c>
      <c r="B363" s="6" t="s">
        <v>729</v>
      </c>
      <c r="C363" s="6" t="s">
        <v>745</v>
      </c>
      <c r="D363" s="6" t="s">
        <v>746</v>
      </c>
      <c r="E363" s="17">
        <v>4094</v>
      </c>
      <c r="F363" s="17">
        <v>3650</v>
      </c>
      <c r="G363" s="17">
        <v>56</v>
      </c>
      <c r="H363" s="17">
        <v>248</v>
      </c>
      <c r="I363" s="17">
        <v>140</v>
      </c>
      <c r="J363" s="17">
        <v>0</v>
      </c>
      <c r="K363" s="15">
        <f t="shared" si="30"/>
        <v>0.89154860771861255</v>
      </c>
      <c r="L363" s="15">
        <f t="shared" si="31"/>
        <v>1.3678553981436248E-2</v>
      </c>
      <c r="M363" s="15">
        <f t="shared" si="32"/>
        <v>6.0576453346360526E-2</v>
      </c>
      <c r="N363" s="15">
        <f t="shared" si="33"/>
        <v>3.4196384953590619E-2</v>
      </c>
      <c r="O363" s="15">
        <f t="shared" si="34"/>
        <v>0</v>
      </c>
    </row>
    <row r="364" spans="1:15" outlineLevel="2" x14ac:dyDescent="0.25">
      <c r="A364" s="6" t="s">
        <v>728</v>
      </c>
      <c r="B364" s="6" t="s">
        <v>729</v>
      </c>
      <c r="C364" s="6" t="s">
        <v>747</v>
      </c>
      <c r="D364" s="6" t="s">
        <v>748</v>
      </c>
      <c r="E364" s="17">
        <v>589</v>
      </c>
      <c r="F364" s="17">
        <v>415</v>
      </c>
      <c r="G364" s="17">
        <v>0</v>
      </c>
      <c r="H364" s="17">
        <v>174</v>
      </c>
      <c r="I364" s="17">
        <v>0</v>
      </c>
      <c r="J364" s="17">
        <v>0</v>
      </c>
      <c r="K364" s="15">
        <f t="shared" si="30"/>
        <v>0.70458404074702885</v>
      </c>
      <c r="L364" s="15">
        <f t="shared" si="31"/>
        <v>0</v>
      </c>
      <c r="M364" s="15">
        <f t="shared" si="32"/>
        <v>0.29541595925297115</v>
      </c>
      <c r="N364" s="15">
        <f t="shared" si="33"/>
        <v>0</v>
      </c>
      <c r="O364" s="15">
        <f t="shared" si="34"/>
        <v>0</v>
      </c>
    </row>
    <row r="365" spans="1:15" outlineLevel="2" x14ac:dyDescent="0.25">
      <c r="A365" s="6" t="s">
        <v>728</v>
      </c>
      <c r="B365" s="6" t="s">
        <v>729</v>
      </c>
      <c r="C365" s="6" t="s">
        <v>749</v>
      </c>
      <c r="D365" s="6" t="s">
        <v>750</v>
      </c>
      <c r="E365" s="17">
        <v>314</v>
      </c>
      <c r="F365" s="17">
        <v>108</v>
      </c>
      <c r="G365" s="17">
        <v>102</v>
      </c>
      <c r="H365" s="17">
        <v>32</v>
      </c>
      <c r="I365" s="17">
        <v>55</v>
      </c>
      <c r="J365" s="17">
        <v>17</v>
      </c>
      <c r="K365" s="15">
        <f t="shared" si="30"/>
        <v>0.34394904458598724</v>
      </c>
      <c r="L365" s="15">
        <f t="shared" si="31"/>
        <v>0.32484076433121017</v>
      </c>
      <c r="M365" s="15">
        <f t="shared" si="32"/>
        <v>0.10191082802547771</v>
      </c>
      <c r="N365" s="15">
        <f t="shared" si="33"/>
        <v>0.1751592356687898</v>
      </c>
      <c r="O365" s="15">
        <f t="shared" si="34"/>
        <v>5.4140127388535034E-2</v>
      </c>
    </row>
    <row r="366" spans="1:15" s="16" customFormat="1" outlineLevel="1" x14ac:dyDescent="0.25">
      <c r="A366" s="26"/>
      <c r="B366" s="26" t="s">
        <v>751</v>
      </c>
      <c r="C366" s="26"/>
      <c r="D366" s="26"/>
      <c r="E366" s="27">
        <f>SUBTOTAL(9,E355:E365)</f>
        <v>36072</v>
      </c>
      <c r="F366" s="27">
        <f>SUBTOTAL(9,F355:F365)</f>
        <v>29970</v>
      </c>
      <c r="G366" s="27">
        <f>SUBTOTAL(9,G355:G365)</f>
        <v>1366</v>
      </c>
      <c r="H366" s="27">
        <f>SUBTOTAL(9,H355:H365)</f>
        <v>3259</v>
      </c>
      <c r="I366" s="27">
        <f>SUBTOTAL(9,I355:I365)</f>
        <v>1024</v>
      </c>
      <c r="J366" s="27">
        <f>SUBTOTAL(9,J355:J365)</f>
        <v>453</v>
      </c>
      <c r="K366" s="30">
        <f t="shared" si="30"/>
        <v>0.83083832335329344</v>
      </c>
      <c r="L366" s="30">
        <f t="shared" si="31"/>
        <v>3.7868707030383676E-2</v>
      </c>
      <c r="M366" s="30">
        <f t="shared" si="32"/>
        <v>9.0347083610556669E-2</v>
      </c>
      <c r="N366" s="30">
        <f t="shared" si="33"/>
        <v>2.8387669106231979E-2</v>
      </c>
      <c r="O366" s="30">
        <f t="shared" si="34"/>
        <v>1.2558216899534265E-2</v>
      </c>
    </row>
    <row r="367" spans="1:15" outlineLevel="2" x14ac:dyDescent="0.25">
      <c r="A367" s="6" t="s">
        <v>752</v>
      </c>
      <c r="B367" s="6" t="s">
        <v>753</v>
      </c>
      <c r="C367" s="6" t="s">
        <v>754</v>
      </c>
      <c r="D367" s="6" t="s">
        <v>755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5">
        <f t="shared" si="30"/>
        <v>0</v>
      </c>
      <c r="L367" s="15">
        <f t="shared" si="31"/>
        <v>0</v>
      </c>
      <c r="M367" s="15">
        <f t="shared" si="32"/>
        <v>0</v>
      </c>
      <c r="N367" s="15">
        <f t="shared" si="33"/>
        <v>0</v>
      </c>
      <c r="O367" s="15">
        <f t="shared" si="34"/>
        <v>0</v>
      </c>
    </row>
    <row r="368" spans="1:15" s="16" customFormat="1" outlineLevel="2" x14ac:dyDescent="0.25">
      <c r="A368" s="6" t="s">
        <v>752</v>
      </c>
      <c r="B368" s="6" t="s">
        <v>753</v>
      </c>
      <c r="C368" s="6" t="s">
        <v>756</v>
      </c>
      <c r="D368" s="6" t="s">
        <v>757</v>
      </c>
      <c r="E368" s="17">
        <v>513</v>
      </c>
      <c r="F368" s="17">
        <v>93</v>
      </c>
      <c r="G368" s="17">
        <v>182</v>
      </c>
      <c r="H368" s="17">
        <v>119</v>
      </c>
      <c r="I368" s="17">
        <v>119</v>
      </c>
      <c r="J368" s="17">
        <v>0</v>
      </c>
      <c r="K368" s="15">
        <f t="shared" si="30"/>
        <v>0.18128654970760233</v>
      </c>
      <c r="L368" s="15">
        <f t="shared" si="31"/>
        <v>0.35477582846003897</v>
      </c>
      <c r="M368" s="15">
        <f t="shared" si="32"/>
        <v>0.23196881091617932</v>
      </c>
      <c r="N368" s="15">
        <f t="shared" si="33"/>
        <v>0.23196881091617932</v>
      </c>
      <c r="O368" s="15">
        <f t="shared" si="34"/>
        <v>0</v>
      </c>
    </row>
    <row r="369" spans="1:15" outlineLevel="2" x14ac:dyDescent="0.25">
      <c r="A369" s="6" t="s">
        <v>752</v>
      </c>
      <c r="B369" s="6" t="s">
        <v>753</v>
      </c>
      <c r="C369" s="6" t="s">
        <v>758</v>
      </c>
      <c r="D369" s="6" t="s">
        <v>759</v>
      </c>
      <c r="E369" s="17">
        <v>1538</v>
      </c>
      <c r="F369" s="17">
        <v>1507</v>
      </c>
      <c r="G369" s="17">
        <v>8</v>
      </c>
      <c r="H369" s="17">
        <v>0</v>
      </c>
      <c r="I369" s="17">
        <v>0</v>
      </c>
      <c r="J369" s="17">
        <v>23</v>
      </c>
      <c r="K369" s="15">
        <f t="shared" si="30"/>
        <v>0.97984395318595574</v>
      </c>
      <c r="L369" s="15">
        <f t="shared" si="31"/>
        <v>5.2015604681404422E-3</v>
      </c>
      <c r="M369" s="15">
        <f t="shared" si="32"/>
        <v>0</v>
      </c>
      <c r="N369" s="15">
        <f t="shared" si="33"/>
        <v>0</v>
      </c>
      <c r="O369" s="15">
        <f t="shared" si="34"/>
        <v>1.495448634590377E-2</v>
      </c>
    </row>
    <row r="370" spans="1:15" outlineLevel="2" x14ac:dyDescent="0.25">
      <c r="A370" s="6" t="s">
        <v>752</v>
      </c>
      <c r="B370" s="6" t="s">
        <v>753</v>
      </c>
      <c r="C370" s="6" t="s">
        <v>760</v>
      </c>
      <c r="D370" s="6" t="s">
        <v>761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5">
        <f t="shared" si="30"/>
        <v>0</v>
      </c>
      <c r="L370" s="15">
        <f t="shared" si="31"/>
        <v>0</v>
      </c>
      <c r="M370" s="15">
        <f t="shared" si="32"/>
        <v>0</v>
      </c>
      <c r="N370" s="15">
        <f t="shared" si="33"/>
        <v>0</v>
      </c>
      <c r="O370" s="15">
        <f t="shared" si="34"/>
        <v>0</v>
      </c>
    </row>
    <row r="371" spans="1:15" outlineLevel="2" x14ac:dyDescent="0.25">
      <c r="A371" s="6" t="s">
        <v>752</v>
      </c>
      <c r="B371" s="6" t="s">
        <v>753</v>
      </c>
      <c r="C371" s="6" t="s">
        <v>762</v>
      </c>
      <c r="D371" s="6" t="s">
        <v>763</v>
      </c>
      <c r="E371" s="17">
        <v>100</v>
      </c>
      <c r="F371" s="17">
        <v>100</v>
      </c>
      <c r="G371" s="17">
        <v>0</v>
      </c>
      <c r="H371" s="17">
        <v>0</v>
      </c>
      <c r="I371" s="17">
        <v>0</v>
      </c>
      <c r="J371" s="17">
        <v>0</v>
      </c>
      <c r="K371" s="15">
        <f t="shared" si="30"/>
        <v>1</v>
      </c>
      <c r="L371" s="15">
        <f t="shared" si="31"/>
        <v>0</v>
      </c>
      <c r="M371" s="15">
        <f t="shared" si="32"/>
        <v>0</v>
      </c>
      <c r="N371" s="15">
        <f t="shared" si="33"/>
        <v>0</v>
      </c>
      <c r="O371" s="15">
        <f t="shared" si="34"/>
        <v>0</v>
      </c>
    </row>
    <row r="372" spans="1:15" outlineLevel="2" x14ac:dyDescent="0.25">
      <c r="A372" s="6" t="s">
        <v>752</v>
      </c>
      <c r="B372" s="6" t="s">
        <v>753</v>
      </c>
      <c r="C372" s="6" t="s">
        <v>764</v>
      </c>
      <c r="D372" s="6" t="s">
        <v>765</v>
      </c>
      <c r="E372" s="17">
        <v>1958</v>
      </c>
      <c r="F372" s="17">
        <v>1230</v>
      </c>
      <c r="G372" s="17">
        <v>260</v>
      </c>
      <c r="H372" s="17">
        <v>300</v>
      </c>
      <c r="I372" s="17">
        <v>140</v>
      </c>
      <c r="J372" s="17">
        <v>28</v>
      </c>
      <c r="K372" s="15">
        <f t="shared" si="30"/>
        <v>0.62819203268641466</v>
      </c>
      <c r="L372" s="15">
        <f t="shared" si="31"/>
        <v>0.13278855975485188</v>
      </c>
      <c r="M372" s="15">
        <f t="shared" si="32"/>
        <v>0.15321756894790603</v>
      </c>
      <c r="N372" s="15">
        <f t="shared" si="33"/>
        <v>7.1501532175689483E-2</v>
      </c>
      <c r="O372" s="15">
        <f t="shared" si="34"/>
        <v>1.4300306435137897E-2</v>
      </c>
    </row>
    <row r="373" spans="1:15" outlineLevel="2" x14ac:dyDescent="0.25">
      <c r="A373" s="6" t="s">
        <v>752</v>
      </c>
      <c r="B373" s="6" t="s">
        <v>753</v>
      </c>
      <c r="C373" s="6" t="s">
        <v>766</v>
      </c>
      <c r="D373" s="6" t="s">
        <v>767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5">
        <f t="shared" si="30"/>
        <v>0</v>
      </c>
      <c r="L373" s="15">
        <f t="shared" si="31"/>
        <v>0</v>
      </c>
      <c r="M373" s="15">
        <f t="shared" si="32"/>
        <v>0</v>
      </c>
      <c r="N373" s="15">
        <f t="shared" si="33"/>
        <v>0</v>
      </c>
      <c r="O373" s="15">
        <f t="shared" si="34"/>
        <v>0</v>
      </c>
    </row>
    <row r="374" spans="1:15" outlineLevel="2" x14ac:dyDescent="0.25">
      <c r="A374" s="6" t="s">
        <v>752</v>
      </c>
      <c r="B374" s="6" t="s">
        <v>753</v>
      </c>
      <c r="C374" s="6" t="s">
        <v>768</v>
      </c>
      <c r="D374" s="6" t="s">
        <v>769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5">
        <f t="shared" si="30"/>
        <v>0</v>
      </c>
      <c r="L374" s="15">
        <f t="shared" si="31"/>
        <v>0</v>
      </c>
      <c r="M374" s="15">
        <f t="shared" si="32"/>
        <v>0</v>
      </c>
      <c r="N374" s="15">
        <f t="shared" si="33"/>
        <v>0</v>
      </c>
      <c r="O374" s="15">
        <f t="shared" si="34"/>
        <v>0</v>
      </c>
    </row>
    <row r="375" spans="1:15" outlineLevel="2" x14ac:dyDescent="0.25">
      <c r="A375" s="6" t="s">
        <v>752</v>
      </c>
      <c r="B375" s="6" t="s">
        <v>753</v>
      </c>
      <c r="C375" s="6" t="s">
        <v>770</v>
      </c>
      <c r="D375" s="6" t="s">
        <v>771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5">
        <f t="shared" si="30"/>
        <v>0</v>
      </c>
      <c r="L375" s="15">
        <f t="shared" si="31"/>
        <v>0</v>
      </c>
      <c r="M375" s="15">
        <f t="shared" si="32"/>
        <v>0</v>
      </c>
      <c r="N375" s="15">
        <f t="shared" si="33"/>
        <v>0</v>
      </c>
      <c r="O375" s="15">
        <f t="shared" si="34"/>
        <v>0</v>
      </c>
    </row>
    <row r="376" spans="1:15" s="16" customFormat="1" outlineLevel="2" x14ac:dyDescent="0.25">
      <c r="A376" s="6" t="s">
        <v>752</v>
      </c>
      <c r="B376" s="6" t="s">
        <v>753</v>
      </c>
      <c r="C376" s="6" t="s">
        <v>772</v>
      </c>
      <c r="D376" s="6" t="s">
        <v>773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5">
        <f t="shared" si="30"/>
        <v>0</v>
      </c>
      <c r="L376" s="15">
        <f t="shared" si="31"/>
        <v>0</v>
      </c>
      <c r="M376" s="15">
        <f t="shared" si="32"/>
        <v>0</v>
      </c>
      <c r="N376" s="15">
        <f t="shared" si="33"/>
        <v>0</v>
      </c>
      <c r="O376" s="15">
        <f t="shared" si="34"/>
        <v>0</v>
      </c>
    </row>
    <row r="377" spans="1:15" outlineLevel="2" x14ac:dyDescent="0.25">
      <c r="A377" s="6" t="s">
        <v>752</v>
      </c>
      <c r="B377" s="6" t="s">
        <v>753</v>
      </c>
      <c r="C377" s="6" t="s">
        <v>774</v>
      </c>
      <c r="D377" s="6" t="s">
        <v>775</v>
      </c>
      <c r="E377" s="17">
        <v>735</v>
      </c>
      <c r="F377" s="17">
        <v>735</v>
      </c>
      <c r="G377" s="17">
        <v>0</v>
      </c>
      <c r="H377" s="17">
        <v>0</v>
      </c>
      <c r="I377" s="17">
        <v>0</v>
      </c>
      <c r="J377" s="17">
        <v>0</v>
      </c>
      <c r="K377" s="15">
        <f t="shared" si="30"/>
        <v>1</v>
      </c>
      <c r="L377" s="15">
        <f t="shared" si="31"/>
        <v>0</v>
      </c>
      <c r="M377" s="15">
        <f t="shared" si="32"/>
        <v>0</v>
      </c>
      <c r="N377" s="15">
        <f t="shared" si="33"/>
        <v>0</v>
      </c>
      <c r="O377" s="15">
        <f t="shared" si="34"/>
        <v>0</v>
      </c>
    </row>
    <row r="378" spans="1:15" outlineLevel="2" x14ac:dyDescent="0.25">
      <c r="A378" s="6" t="s">
        <v>752</v>
      </c>
      <c r="B378" s="6" t="s">
        <v>753</v>
      </c>
      <c r="C378" s="6" t="s">
        <v>776</v>
      </c>
      <c r="D378" s="6" t="s">
        <v>777</v>
      </c>
      <c r="E378" s="17">
        <v>1133</v>
      </c>
      <c r="F378" s="17">
        <v>1099</v>
      </c>
      <c r="G378" s="17">
        <v>34</v>
      </c>
      <c r="H378" s="17">
        <v>0</v>
      </c>
      <c r="I378" s="17">
        <v>0</v>
      </c>
      <c r="J378" s="17">
        <v>0</v>
      </c>
      <c r="K378" s="15">
        <f t="shared" si="30"/>
        <v>0.96999117387466904</v>
      </c>
      <c r="L378" s="15">
        <f t="shared" si="31"/>
        <v>3.0008826125330981E-2</v>
      </c>
      <c r="M378" s="15">
        <f t="shared" si="32"/>
        <v>0</v>
      </c>
      <c r="N378" s="15">
        <f t="shared" si="33"/>
        <v>0</v>
      </c>
      <c r="O378" s="15">
        <f t="shared" si="34"/>
        <v>0</v>
      </c>
    </row>
    <row r="379" spans="1:15" outlineLevel="2" x14ac:dyDescent="0.25">
      <c r="A379" s="6" t="s">
        <v>752</v>
      </c>
      <c r="B379" s="6" t="s">
        <v>753</v>
      </c>
      <c r="C379" s="6" t="s">
        <v>778</v>
      </c>
      <c r="D379" s="6" t="s">
        <v>779</v>
      </c>
      <c r="E379" s="17">
        <v>371</v>
      </c>
      <c r="F379" s="17">
        <v>371</v>
      </c>
      <c r="G379" s="17">
        <v>0</v>
      </c>
      <c r="H379" s="17">
        <v>0</v>
      </c>
      <c r="I379" s="17">
        <v>0</v>
      </c>
      <c r="J379" s="17">
        <v>0</v>
      </c>
      <c r="K379" s="15">
        <f t="shared" si="30"/>
        <v>1</v>
      </c>
      <c r="L379" s="15">
        <f t="shared" si="31"/>
        <v>0</v>
      </c>
      <c r="M379" s="15">
        <f t="shared" si="32"/>
        <v>0</v>
      </c>
      <c r="N379" s="15">
        <f t="shared" si="33"/>
        <v>0</v>
      </c>
      <c r="O379" s="15">
        <f t="shared" si="34"/>
        <v>0</v>
      </c>
    </row>
    <row r="380" spans="1:15" outlineLevel="2" x14ac:dyDescent="0.25">
      <c r="A380" s="6" t="s">
        <v>752</v>
      </c>
      <c r="B380" s="6" t="s">
        <v>753</v>
      </c>
      <c r="C380" s="6" t="s">
        <v>780</v>
      </c>
      <c r="D380" s="6" t="s">
        <v>781</v>
      </c>
      <c r="E380" s="17">
        <v>427</v>
      </c>
      <c r="F380" s="17">
        <v>357</v>
      </c>
      <c r="G380" s="17">
        <v>70</v>
      </c>
      <c r="H380" s="17">
        <v>0</v>
      </c>
      <c r="I380" s="17">
        <v>0</v>
      </c>
      <c r="J380" s="17">
        <v>0</v>
      </c>
      <c r="K380" s="15">
        <f t="shared" si="30"/>
        <v>0.83606557377049184</v>
      </c>
      <c r="L380" s="15">
        <f t="shared" si="31"/>
        <v>0.16393442622950818</v>
      </c>
      <c r="M380" s="15">
        <f t="shared" si="32"/>
        <v>0</v>
      </c>
      <c r="N380" s="15">
        <f t="shared" si="33"/>
        <v>0</v>
      </c>
      <c r="O380" s="15">
        <f t="shared" si="34"/>
        <v>0</v>
      </c>
    </row>
    <row r="381" spans="1:15" s="16" customFormat="1" outlineLevel="1" x14ac:dyDescent="0.25">
      <c r="A381" s="26"/>
      <c r="B381" s="26" t="s">
        <v>782</v>
      </c>
      <c r="C381" s="26"/>
      <c r="D381" s="26"/>
      <c r="E381" s="27">
        <f>SUBTOTAL(9,E367:E380)</f>
        <v>6775</v>
      </c>
      <c r="F381" s="27">
        <f>SUBTOTAL(9,F367:F380)</f>
        <v>5492</v>
      </c>
      <c r="G381" s="27">
        <f>SUBTOTAL(9,G367:G380)</f>
        <v>554</v>
      </c>
      <c r="H381" s="27">
        <f>SUBTOTAL(9,H367:H380)</f>
        <v>419</v>
      </c>
      <c r="I381" s="27">
        <f>SUBTOTAL(9,I367:I380)</f>
        <v>259</v>
      </c>
      <c r="J381" s="27">
        <f>SUBTOTAL(9,J367:J380)</f>
        <v>51</v>
      </c>
      <c r="K381" s="30">
        <f t="shared" si="30"/>
        <v>0.81062730627306268</v>
      </c>
      <c r="L381" s="30">
        <f t="shared" si="31"/>
        <v>8.1771217712177116E-2</v>
      </c>
      <c r="M381" s="30">
        <f t="shared" si="32"/>
        <v>6.1845018450184502E-2</v>
      </c>
      <c r="N381" s="30">
        <f t="shared" si="33"/>
        <v>3.8228782287822879E-2</v>
      </c>
      <c r="O381" s="30">
        <f t="shared" si="34"/>
        <v>7.5276752767527676E-3</v>
      </c>
    </row>
    <row r="382" spans="1:15" outlineLevel="2" x14ac:dyDescent="0.25">
      <c r="A382" s="6" t="s">
        <v>783</v>
      </c>
      <c r="B382" s="6" t="s">
        <v>784</v>
      </c>
      <c r="C382" s="6" t="s">
        <v>785</v>
      </c>
      <c r="D382" s="6" t="s">
        <v>786</v>
      </c>
      <c r="E382" s="17">
        <v>6991</v>
      </c>
      <c r="F382" s="17">
        <v>6204</v>
      </c>
      <c r="G382" s="17">
        <v>110</v>
      </c>
      <c r="H382" s="17">
        <v>219</v>
      </c>
      <c r="I382" s="17">
        <v>434</v>
      </c>
      <c r="J382" s="17">
        <v>24</v>
      </c>
      <c r="K382" s="15">
        <f t="shared" si="30"/>
        <v>0.88742669146044917</v>
      </c>
      <c r="L382" s="15">
        <f t="shared" si="31"/>
        <v>1.5734515806036332E-2</v>
      </c>
      <c r="M382" s="15">
        <f t="shared" si="32"/>
        <v>3.1325990559290515E-2</v>
      </c>
      <c r="N382" s="15">
        <f t="shared" si="33"/>
        <v>6.2079816907452436E-2</v>
      </c>
      <c r="O382" s="15">
        <f t="shared" si="34"/>
        <v>3.4329852667715635E-3</v>
      </c>
    </row>
    <row r="383" spans="1:15" outlineLevel="2" x14ac:dyDescent="0.25">
      <c r="A383" s="6" t="s">
        <v>783</v>
      </c>
      <c r="B383" s="6" t="s">
        <v>784</v>
      </c>
      <c r="C383" s="6" t="s">
        <v>787</v>
      </c>
      <c r="D383" s="6" t="s">
        <v>788</v>
      </c>
      <c r="E383" s="17">
        <v>952</v>
      </c>
      <c r="F383" s="17">
        <v>361</v>
      </c>
      <c r="G383" s="17">
        <v>307</v>
      </c>
      <c r="H383" s="17">
        <v>198</v>
      </c>
      <c r="I383" s="17">
        <v>86</v>
      </c>
      <c r="J383" s="17">
        <v>0</v>
      </c>
      <c r="K383" s="15">
        <f t="shared" si="30"/>
        <v>0.37920168067226889</v>
      </c>
      <c r="L383" s="15">
        <f t="shared" si="31"/>
        <v>0.32247899159663868</v>
      </c>
      <c r="M383" s="15">
        <f t="shared" si="32"/>
        <v>0.20798319327731093</v>
      </c>
      <c r="N383" s="15">
        <f t="shared" si="33"/>
        <v>9.0336134453781511E-2</v>
      </c>
      <c r="O383" s="15">
        <f t="shared" si="34"/>
        <v>0</v>
      </c>
    </row>
    <row r="384" spans="1:15" outlineLevel="2" x14ac:dyDescent="0.25">
      <c r="A384" s="6" t="s">
        <v>783</v>
      </c>
      <c r="B384" s="6" t="s">
        <v>784</v>
      </c>
      <c r="C384" s="6" t="s">
        <v>789</v>
      </c>
      <c r="D384" s="6" t="s">
        <v>790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5">
        <f t="shared" si="30"/>
        <v>0</v>
      </c>
      <c r="L384" s="15">
        <f t="shared" si="31"/>
        <v>0</v>
      </c>
      <c r="M384" s="15">
        <f t="shared" si="32"/>
        <v>0</v>
      </c>
      <c r="N384" s="15">
        <f t="shared" si="33"/>
        <v>0</v>
      </c>
      <c r="O384" s="15">
        <f t="shared" si="34"/>
        <v>0</v>
      </c>
    </row>
    <row r="385" spans="1:15" s="16" customFormat="1" outlineLevel="2" x14ac:dyDescent="0.25">
      <c r="A385" s="6" t="s">
        <v>783</v>
      </c>
      <c r="B385" s="6" t="s">
        <v>784</v>
      </c>
      <c r="C385" s="6" t="s">
        <v>791</v>
      </c>
      <c r="D385" s="6" t="s">
        <v>792</v>
      </c>
      <c r="E385" s="17">
        <v>1417</v>
      </c>
      <c r="F385" s="17">
        <v>1305</v>
      </c>
      <c r="G385" s="17">
        <v>56</v>
      </c>
      <c r="H385" s="17">
        <v>56</v>
      </c>
      <c r="I385" s="17">
        <v>0</v>
      </c>
      <c r="J385" s="17">
        <v>0</v>
      </c>
      <c r="K385" s="15">
        <f t="shared" si="30"/>
        <v>0.92095977417078334</v>
      </c>
      <c r="L385" s="15">
        <f t="shared" si="31"/>
        <v>3.952011291460833E-2</v>
      </c>
      <c r="M385" s="15">
        <f t="shared" si="32"/>
        <v>3.952011291460833E-2</v>
      </c>
      <c r="N385" s="15">
        <f t="shared" si="33"/>
        <v>0</v>
      </c>
      <c r="O385" s="15">
        <f t="shared" si="34"/>
        <v>0</v>
      </c>
    </row>
    <row r="386" spans="1:15" outlineLevel="2" x14ac:dyDescent="0.25">
      <c r="A386" s="6" t="s">
        <v>783</v>
      </c>
      <c r="B386" s="6" t="s">
        <v>784</v>
      </c>
      <c r="C386" s="6" t="s">
        <v>793</v>
      </c>
      <c r="D386" s="6" t="s">
        <v>794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5">
        <f t="shared" si="30"/>
        <v>0</v>
      </c>
      <c r="L386" s="15">
        <f t="shared" si="31"/>
        <v>0</v>
      </c>
      <c r="M386" s="15">
        <f t="shared" si="32"/>
        <v>0</v>
      </c>
      <c r="N386" s="15">
        <f t="shared" si="33"/>
        <v>0</v>
      </c>
      <c r="O386" s="15">
        <f t="shared" si="34"/>
        <v>0</v>
      </c>
    </row>
    <row r="387" spans="1:15" outlineLevel="2" x14ac:dyDescent="0.25">
      <c r="A387" s="6" t="s">
        <v>783</v>
      </c>
      <c r="B387" s="6" t="s">
        <v>784</v>
      </c>
      <c r="C387" s="6" t="s">
        <v>795</v>
      </c>
      <c r="D387" s="6" t="s">
        <v>796</v>
      </c>
      <c r="E387" s="17">
        <v>3979</v>
      </c>
      <c r="F387" s="17">
        <v>3355</v>
      </c>
      <c r="G387" s="17">
        <v>44</v>
      </c>
      <c r="H387" s="17">
        <v>513</v>
      </c>
      <c r="I387" s="17">
        <v>67</v>
      </c>
      <c r="J387" s="17">
        <v>0</v>
      </c>
      <c r="K387" s="15">
        <f t="shared" si="30"/>
        <v>0.84317667755717518</v>
      </c>
      <c r="L387" s="15">
        <f t="shared" si="31"/>
        <v>1.1058054787635083E-2</v>
      </c>
      <c r="M387" s="15">
        <f t="shared" si="32"/>
        <v>0.12892686604674541</v>
      </c>
      <c r="N387" s="15">
        <f t="shared" si="33"/>
        <v>1.6838401608444332E-2</v>
      </c>
      <c r="O387" s="15">
        <f t="shared" si="34"/>
        <v>0</v>
      </c>
    </row>
    <row r="388" spans="1:15" outlineLevel="2" x14ac:dyDescent="0.25">
      <c r="A388" s="6" t="s">
        <v>783</v>
      </c>
      <c r="B388" s="6" t="s">
        <v>784</v>
      </c>
      <c r="C388" s="6" t="s">
        <v>797</v>
      </c>
      <c r="D388" s="6" t="s">
        <v>798</v>
      </c>
      <c r="E388" s="17">
        <v>497</v>
      </c>
      <c r="F388" s="17">
        <v>133</v>
      </c>
      <c r="G388" s="17">
        <v>203</v>
      </c>
      <c r="H388" s="17">
        <v>161</v>
      </c>
      <c r="I388" s="17">
        <v>0</v>
      </c>
      <c r="J388" s="17">
        <v>0</v>
      </c>
      <c r="K388" s="15">
        <f t="shared" si="30"/>
        <v>0.26760563380281688</v>
      </c>
      <c r="L388" s="15">
        <f t="shared" si="31"/>
        <v>0.40845070422535212</v>
      </c>
      <c r="M388" s="15">
        <f t="shared" si="32"/>
        <v>0.323943661971831</v>
      </c>
      <c r="N388" s="15">
        <f t="shared" si="33"/>
        <v>0</v>
      </c>
      <c r="O388" s="15">
        <f t="shared" si="34"/>
        <v>0</v>
      </c>
    </row>
    <row r="389" spans="1:15" outlineLevel="2" x14ac:dyDescent="0.25">
      <c r="A389" s="6" t="s">
        <v>783</v>
      </c>
      <c r="B389" s="6" t="s">
        <v>784</v>
      </c>
      <c r="C389" s="6" t="s">
        <v>799</v>
      </c>
      <c r="D389" s="6" t="s">
        <v>800</v>
      </c>
      <c r="E389" s="17">
        <v>410</v>
      </c>
      <c r="F389" s="17">
        <v>410</v>
      </c>
      <c r="G389" s="17">
        <v>0</v>
      </c>
      <c r="H389" s="17">
        <v>0</v>
      </c>
      <c r="I389" s="17">
        <v>0</v>
      </c>
      <c r="J389" s="17">
        <v>0</v>
      </c>
      <c r="K389" s="15">
        <f t="shared" si="30"/>
        <v>1</v>
      </c>
      <c r="L389" s="15">
        <f t="shared" si="31"/>
        <v>0</v>
      </c>
      <c r="M389" s="15">
        <f t="shared" si="32"/>
        <v>0</v>
      </c>
      <c r="N389" s="15">
        <f t="shared" si="33"/>
        <v>0</v>
      </c>
      <c r="O389" s="15">
        <f t="shared" si="34"/>
        <v>0</v>
      </c>
    </row>
    <row r="390" spans="1:15" outlineLevel="2" x14ac:dyDescent="0.25">
      <c r="A390" s="6" t="s">
        <v>783</v>
      </c>
      <c r="B390" s="6" t="s">
        <v>784</v>
      </c>
      <c r="C390" s="6" t="s">
        <v>801</v>
      </c>
      <c r="D390" s="6" t="s">
        <v>802</v>
      </c>
      <c r="E390" s="17">
        <v>1002</v>
      </c>
      <c r="F390" s="17">
        <v>992</v>
      </c>
      <c r="G390" s="17">
        <v>10</v>
      </c>
      <c r="H390" s="17">
        <v>0</v>
      </c>
      <c r="I390" s="17">
        <v>0</v>
      </c>
      <c r="J390" s="17">
        <v>0</v>
      </c>
      <c r="K390" s="15">
        <f t="shared" si="30"/>
        <v>0.99001996007984028</v>
      </c>
      <c r="L390" s="15">
        <f t="shared" si="31"/>
        <v>9.9800399201596807E-3</v>
      </c>
      <c r="M390" s="15">
        <f t="shared" si="32"/>
        <v>0</v>
      </c>
      <c r="N390" s="15">
        <f t="shared" si="33"/>
        <v>0</v>
      </c>
      <c r="O390" s="15">
        <f t="shared" si="34"/>
        <v>0</v>
      </c>
    </row>
    <row r="391" spans="1:15" s="16" customFormat="1" outlineLevel="2" x14ac:dyDescent="0.25">
      <c r="A391" s="6" t="s">
        <v>783</v>
      </c>
      <c r="B391" s="6" t="s">
        <v>784</v>
      </c>
      <c r="C391" s="6" t="s">
        <v>803</v>
      </c>
      <c r="D391" s="6" t="s">
        <v>804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5">
        <f t="shared" si="30"/>
        <v>0</v>
      </c>
      <c r="L391" s="15">
        <f t="shared" si="31"/>
        <v>0</v>
      </c>
      <c r="M391" s="15">
        <f t="shared" si="32"/>
        <v>0</v>
      </c>
      <c r="N391" s="15">
        <f t="shared" si="33"/>
        <v>0</v>
      </c>
      <c r="O391" s="15">
        <f t="shared" si="34"/>
        <v>0</v>
      </c>
    </row>
    <row r="392" spans="1:15" outlineLevel="2" x14ac:dyDescent="0.25">
      <c r="A392" s="6" t="s">
        <v>783</v>
      </c>
      <c r="B392" s="6" t="s">
        <v>784</v>
      </c>
      <c r="C392" s="6" t="s">
        <v>805</v>
      </c>
      <c r="D392" s="6" t="s">
        <v>806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5">
        <f t="shared" si="30"/>
        <v>0</v>
      </c>
      <c r="L392" s="15">
        <f t="shared" si="31"/>
        <v>0</v>
      </c>
      <c r="M392" s="15">
        <f t="shared" si="32"/>
        <v>0</v>
      </c>
      <c r="N392" s="15">
        <f t="shared" si="33"/>
        <v>0</v>
      </c>
      <c r="O392" s="15">
        <f t="shared" si="34"/>
        <v>0</v>
      </c>
    </row>
    <row r="393" spans="1:15" outlineLevel="2" x14ac:dyDescent="0.25">
      <c r="A393" s="6" t="s">
        <v>783</v>
      </c>
      <c r="B393" s="6" t="s">
        <v>784</v>
      </c>
      <c r="C393" s="6" t="s">
        <v>807</v>
      </c>
      <c r="D393" s="6" t="s">
        <v>808</v>
      </c>
      <c r="E393" s="17">
        <v>42</v>
      </c>
      <c r="F393" s="17">
        <v>0</v>
      </c>
      <c r="G393" s="17">
        <v>0</v>
      </c>
      <c r="H393" s="17">
        <v>42</v>
      </c>
      <c r="I393" s="17">
        <v>0</v>
      </c>
      <c r="J393" s="17">
        <v>0</v>
      </c>
      <c r="K393" s="15">
        <f t="shared" si="30"/>
        <v>0</v>
      </c>
      <c r="L393" s="15">
        <f t="shared" si="31"/>
        <v>0</v>
      </c>
      <c r="M393" s="15">
        <f t="shared" si="32"/>
        <v>1</v>
      </c>
      <c r="N393" s="15">
        <f t="shared" si="33"/>
        <v>0</v>
      </c>
      <c r="O393" s="15">
        <f t="shared" si="34"/>
        <v>0</v>
      </c>
    </row>
    <row r="394" spans="1:15" outlineLevel="2" x14ac:dyDescent="0.25">
      <c r="A394" s="6" t="s">
        <v>783</v>
      </c>
      <c r="B394" s="6" t="s">
        <v>784</v>
      </c>
      <c r="C394" s="6" t="s">
        <v>809</v>
      </c>
      <c r="D394" s="6" t="s">
        <v>810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5">
        <f t="shared" si="30"/>
        <v>0</v>
      </c>
      <c r="L394" s="15">
        <f t="shared" si="31"/>
        <v>0</v>
      </c>
      <c r="M394" s="15">
        <f t="shared" si="32"/>
        <v>0</v>
      </c>
      <c r="N394" s="15">
        <f t="shared" si="33"/>
        <v>0</v>
      </c>
      <c r="O394" s="15">
        <f t="shared" si="34"/>
        <v>0</v>
      </c>
    </row>
    <row r="395" spans="1:15" s="16" customFormat="1" outlineLevel="1" x14ac:dyDescent="0.25">
      <c r="A395" s="26"/>
      <c r="B395" s="26" t="s">
        <v>811</v>
      </c>
      <c r="C395" s="26"/>
      <c r="D395" s="26"/>
      <c r="E395" s="27">
        <f>SUBTOTAL(9,E382:E394)</f>
        <v>15290</v>
      </c>
      <c r="F395" s="27">
        <f>SUBTOTAL(9,F382:F394)</f>
        <v>12760</v>
      </c>
      <c r="G395" s="27">
        <f>SUBTOTAL(9,G382:G394)</f>
        <v>730</v>
      </c>
      <c r="H395" s="27">
        <f>SUBTOTAL(9,H382:H394)</f>
        <v>1189</v>
      </c>
      <c r="I395" s="27">
        <f>SUBTOTAL(9,I382:I394)</f>
        <v>587</v>
      </c>
      <c r="J395" s="27">
        <f>SUBTOTAL(9,J382:J394)</f>
        <v>24</v>
      </c>
      <c r="K395" s="30">
        <f t="shared" si="30"/>
        <v>0.83453237410071945</v>
      </c>
      <c r="L395" s="30">
        <f t="shared" si="31"/>
        <v>4.7743623283191629E-2</v>
      </c>
      <c r="M395" s="30">
        <f t="shared" si="32"/>
        <v>7.7763243950294311E-2</v>
      </c>
      <c r="N395" s="30">
        <f t="shared" si="33"/>
        <v>3.8391105297580115E-2</v>
      </c>
      <c r="O395" s="30">
        <f t="shared" si="34"/>
        <v>1.5696533682145193E-3</v>
      </c>
    </row>
    <row r="396" spans="1:15" s="16" customFormat="1" outlineLevel="2" x14ac:dyDescent="0.25">
      <c r="A396" s="6" t="s">
        <v>812</v>
      </c>
      <c r="B396" s="6" t="s">
        <v>813</v>
      </c>
      <c r="C396" s="6" t="s">
        <v>814</v>
      </c>
      <c r="D396" s="6" t="s">
        <v>815</v>
      </c>
      <c r="E396" s="17">
        <v>4216</v>
      </c>
      <c r="F396" s="17">
        <v>3697</v>
      </c>
      <c r="G396" s="17">
        <v>110</v>
      </c>
      <c r="H396" s="17">
        <v>184</v>
      </c>
      <c r="I396" s="17">
        <v>203</v>
      </c>
      <c r="J396" s="17">
        <v>22</v>
      </c>
      <c r="K396" s="15">
        <f t="shared" si="30"/>
        <v>0.87689753320683117</v>
      </c>
      <c r="L396" s="15">
        <f t="shared" si="31"/>
        <v>2.6091081593927895E-2</v>
      </c>
      <c r="M396" s="15">
        <f t="shared" si="32"/>
        <v>4.3643263757115747E-2</v>
      </c>
      <c r="N396" s="15">
        <f t="shared" si="33"/>
        <v>4.8149905123339658E-2</v>
      </c>
      <c r="O396" s="15">
        <f t="shared" si="34"/>
        <v>5.218216318785579E-3</v>
      </c>
    </row>
    <row r="397" spans="1:15" outlineLevel="2" x14ac:dyDescent="0.25">
      <c r="A397" s="6" t="s">
        <v>812</v>
      </c>
      <c r="B397" s="6" t="s">
        <v>813</v>
      </c>
      <c r="C397" s="6" t="s">
        <v>816</v>
      </c>
      <c r="D397" s="6" t="s">
        <v>817</v>
      </c>
      <c r="E397" s="17">
        <v>719</v>
      </c>
      <c r="F397" s="17">
        <v>352</v>
      </c>
      <c r="G397" s="17">
        <v>91</v>
      </c>
      <c r="H397" s="17">
        <v>104</v>
      </c>
      <c r="I397" s="17">
        <v>170</v>
      </c>
      <c r="J397" s="17">
        <v>2</v>
      </c>
      <c r="K397" s="15">
        <f t="shared" si="30"/>
        <v>0.48956884561891517</v>
      </c>
      <c r="L397" s="15">
        <f t="shared" si="31"/>
        <v>0.12656467315716272</v>
      </c>
      <c r="M397" s="15">
        <f t="shared" si="32"/>
        <v>0.14464534075104313</v>
      </c>
      <c r="N397" s="15">
        <f t="shared" si="33"/>
        <v>0.23643949930458971</v>
      </c>
      <c r="O397" s="15">
        <f t="shared" si="34"/>
        <v>2.7816411682892906E-3</v>
      </c>
    </row>
    <row r="398" spans="1:15" outlineLevel="2" x14ac:dyDescent="0.25">
      <c r="A398" s="6" t="s">
        <v>812</v>
      </c>
      <c r="B398" s="6" t="s">
        <v>813</v>
      </c>
      <c r="C398" s="6" t="s">
        <v>818</v>
      </c>
      <c r="D398" s="6" t="s">
        <v>276</v>
      </c>
      <c r="E398" s="17">
        <v>479</v>
      </c>
      <c r="F398" s="17">
        <v>324</v>
      </c>
      <c r="G398" s="17">
        <v>0</v>
      </c>
      <c r="H398" s="17">
        <v>67</v>
      </c>
      <c r="I398" s="17">
        <v>70</v>
      </c>
      <c r="J398" s="17">
        <v>18</v>
      </c>
      <c r="K398" s="15">
        <f t="shared" si="30"/>
        <v>0.67640918580375786</v>
      </c>
      <c r="L398" s="15">
        <f t="shared" si="31"/>
        <v>0</v>
      </c>
      <c r="M398" s="15">
        <f t="shared" si="32"/>
        <v>0.13987473903966596</v>
      </c>
      <c r="N398" s="15">
        <f t="shared" si="33"/>
        <v>0.14613778705636743</v>
      </c>
      <c r="O398" s="15">
        <f t="shared" si="34"/>
        <v>3.7578288100208766E-2</v>
      </c>
    </row>
    <row r="399" spans="1:15" outlineLevel="2" x14ac:dyDescent="0.25">
      <c r="A399" s="6" t="s">
        <v>812</v>
      </c>
      <c r="B399" s="6" t="s">
        <v>813</v>
      </c>
      <c r="C399" s="6" t="s">
        <v>819</v>
      </c>
      <c r="D399" s="6" t="s">
        <v>820</v>
      </c>
      <c r="E399" s="17">
        <v>6268</v>
      </c>
      <c r="F399" s="17">
        <v>5694</v>
      </c>
      <c r="G399" s="17">
        <v>247</v>
      </c>
      <c r="H399" s="17">
        <v>307</v>
      </c>
      <c r="I399" s="17">
        <v>16</v>
      </c>
      <c r="J399" s="17">
        <v>4</v>
      </c>
      <c r="K399" s="15">
        <f t="shared" si="30"/>
        <v>0.908423739629866</v>
      </c>
      <c r="L399" s="15">
        <f t="shared" si="31"/>
        <v>3.9406509253350354E-2</v>
      </c>
      <c r="M399" s="15">
        <f t="shared" si="32"/>
        <v>4.8978940650925333E-2</v>
      </c>
      <c r="N399" s="15">
        <f t="shared" si="33"/>
        <v>2.5526483726866626E-3</v>
      </c>
      <c r="O399" s="15">
        <f t="shared" si="34"/>
        <v>6.3816209317166565E-4</v>
      </c>
    </row>
    <row r="400" spans="1:15" outlineLevel="2" x14ac:dyDescent="0.25">
      <c r="A400" s="6" t="s">
        <v>812</v>
      </c>
      <c r="B400" s="6" t="s">
        <v>813</v>
      </c>
      <c r="C400" s="6" t="s">
        <v>821</v>
      </c>
      <c r="D400" s="6" t="s">
        <v>822</v>
      </c>
      <c r="E400" s="17">
        <v>440</v>
      </c>
      <c r="F400" s="17">
        <v>333</v>
      </c>
      <c r="G400" s="17">
        <v>52</v>
      </c>
      <c r="H400" s="17">
        <v>49</v>
      </c>
      <c r="I400" s="17">
        <v>0</v>
      </c>
      <c r="J400" s="17">
        <v>6</v>
      </c>
      <c r="K400" s="15">
        <f t="shared" si="30"/>
        <v>0.75681818181818183</v>
      </c>
      <c r="L400" s="15">
        <f t="shared" si="31"/>
        <v>0.11818181818181818</v>
      </c>
      <c r="M400" s="15">
        <f t="shared" si="32"/>
        <v>0.11136363636363636</v>
      </c>
      <c r="N400" s="15">
        <f t="shared" si="33"/>
        <v>0</v>
      </c>
      <c r="O400" s="15">
        <f t="shared" si="34"/>
        <v>1.3636363636363636E-2</v>
      </c>
    </row>
    <row r="401" spans="1:15" outlineLevel="2" x14ac:dyDescent="0.25">
      <c r="A401" s="6" t="s">
        <v>812</v>
      </c>
      <c r="B401" s="6" t="s">
        <v>813</v>
      </c>
      <c r="C401" s="6" t="s">
        <v>823</v>
      </c>
      <c r="D401" s="6" t="s">
        <v>824</v>
      </c>
      <c r="E401" s="17">
        <v>2705</v>
      </c>
      <c r="F401" s="17">
        <v>2387</v>
      </c>
      <c r="G401" s="17">
        <v>159</v>
      </c>
      <c r="H401" s="17">
        <v>132</v>
      </c>
      <c r="I401" s="17">
        <v>17</v>
      </c>
      <c r="J401" s="17">
        <v>10</v>
      </c>
      <c r="K401" s="15">
        <f t="shared" si="30"/>
        <v>0.8824399260628466</v>
      </c>
      <c r="L401" s="15">
        <f t="shared" si="31"/>
        <v>5.8780036968576713E-2</v>
      </c>
      <c r="M401" s="15">
        <f t="shared" si="32"/>
        <v>4.8798521256931605E-2</v>
      </c>
      <c r="N401" s="15">
        <f t="shared" si="33"/>
        <v>6.284658040665434E-3</v>
      </c>
      <c r="O401" s="15">
        <f t="shared" si="34"/>
        <v>3.6968576709796672E-3</v>
      </c>
    </row>
    <row r="402" spans="1:15" outlineLevel="2" x14ac:dyDescent="0.25">
      <c r="A402" s="6" t="s">
        <v>812</v>
      </c>
      <c r="B402" s="6" t="s">
        <v>813</v>
      </c>
      <c r="C402" s="6" t="s">
        <v>825</v>
      </c>
      <c r="D402" s="6" t="s">
        <v>826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5">
        <f t="shared" si="30"/>
        <v>0</v>
      </c>
      <c r="L402" s="15">
        <f t="shared" si="31"/>
        <v>0</v>
      </c>
      <c r="M402" s="15">
        <f t="shared" si="32"/>
        <v>0</v>
      </c>
      <c r="N402" s="15">
        <f t="shared" si="33"/>
        <v>0</v>
      </c>
      <c r="O402" s="15">
        <f t="shared" si="34"/>
        <v>0</v>
      </c>
    </row>
    <row r="403" spans="1:15" s="16" customFormat="1" outlineLevel="1" x14ac:dyDescent="0.25">
      <c r="A403" s="26"/>
      <c r="B403" s="26" t="s">
        <v>827</v>
      </c>
      <c r="C403" s="26"/>
      <c r="D403" s="26"/>
      <c r="E403" s="27">
        <f>SUBTOTAL(9,E396:E402)</f>
        <v>14827</v>
      </c>
      <c r="F403" s="27">
        <f>SUBTOTAL(9,F396:F402)</f>
        <v>12787</v>
      </c>
      <c r="G403" s="27">
        <f>SUBTOTAL(9,G396:G402)</f>
        <v>659</v>
      </c>
      <c r="H403" s="27">
        <f>SUBTOTAL(9,H396:H402)</f>
        <v>843</v>
      </c>
      <c r="I403" s="27">
        <f>SUBTOTAL(9,I396:I402)</f>
        <v>476</v>
      </c>
      <c r="J403" s="27">
        <f>SUBTOTAL(9,J396:J402)</f>
        <v>62</v>
      </c>
      <c r="K403" s="30">
        <f t="shared" ref="K403:K439" si="35">IFERROR(F403/$E403, 0%)</f>
        <v>0.86241316517164635</v>
      </c>
      <c r="L403" s="30">
        <f t="shared" ref="L403:L439" si="36">IFERROR(G403/$E403, 0%)</f>
        <v>4.4445943211708368E-2</v>
      </c>
      <c r="M403" s="30">
        <f t="shared" ref="M403:M439" si="37">IFERROR(H403/$E403, 0%)</f>
        <v>5.685573615701086E-2</v>
      </c>
      <c r="N403" s="30">
        <f t="shared" ref="N403:N439" si="38">IFERROR(I403/$E403, 0%)</f>
        <v>3.2103594793282522E-2</v>
      </c>
      <c r="O403" s="30">
        <f t="shared" ref="O403:O439" si="39">IFERROR(J403/$E403, 0%)</f>
        <v>4.1815606663519259E-3</v>
      </c>
    </row>
    <row r="404" spans="1:15" outlineLevel="2" x14ac:dyDescent="0.25">
      <c r="A404" s="6" t="s">
        <v>828</v>
      </c>
      <c r="B404" s="6" t="s">
        <v>829</v>
      </c>
      <c r="C404" s="6" t="s">
        <v>830</v>
      </c>
      <c r="D404" s="6" t="s">
        <v>829</v>
      </c>
      <c r="E404" s="17">
        <v>104487</v>
      </c>
      <c r="F404" s="17">
        <v>94417</v>
      </c>
      <c r="G404" s="17">
        <v>2833</v>
      </c>
      <c r="H404" s="17">
        <v>5432</v>
      </c>
      <c r="I404" s="17">
        <v>1805</v>
      </c>
      <c r="J404" s="17">
        <v>0</v>
      </c>
      <c r="K404" s="15">
        <f t="shared" si="35"/>
        <v>0.90362437432407861</v>
      </c>
      <c r="L404" s="15">
        <f t="shared" si="36"/>
        <v>2.7113420808330221E-2</v>
      </c>
      <c r="M404" s="15">
        <f t="shared" si="37"/>
        <v>5.1987328567190176E-2</v>
      </c>
      <c r="N404" s="15">
        <f t="shared" si="38"/>
        <v>1.7274876300401008E-2</v>
      </c>
      <c r="O404" s="15">
        <f t="shared" si="39"/>
        <v>0</v>
      </c>
    </row>
    <row r="405" spans="1:15" s="16" customFormat="1" outlineLevel="2" x14ac:dyDescent="0.25">
      <c r="A405" s="6" t="s">
        <v>828</v>
      </c>
      <c r="B405" s="6" t="s">
        <v>829</v>
      </c>
      <c r="C405" s="6" t="s">
        <v>831</v>
      </c>
      <c r="D405" s="6" t="s">
        <v>832</v>
      </c>
      <c r="E405" s="17">
        <v>5304</v>
      </c>
      <c r="F405" s="17">
        <v>3414</v>
      </c>
      <c r="G405" s="17">
        <v>554</v>
      </c>
      <c r="H405" s="17">
        <v>685</v>
      </c>
      <c r="I405" s="17">
        <v>648</v>
      </c>
      <c r="J405" s="17">
        <v>3</v>
      </c>
      <c r="K405" s="15">
        <f t="shared" si="35"/>
        <v>0.64366515837104077</v>
      </c>
      <c r="L405" s="15">
        <f t="shared" si="36"/>
        <v>0.10444947209653092</v>
      </c>
      <c r="M405" s="15">
        <f t="shared" si="37"/>
        <v>0.1291478129713424</v>
      </c>
      <c r="N405" s="15">
        <f t="shared" si="38"/>
        <v>0.12217194570135746</v>
      </c>
      <c r="O405" s="15">
        <f t="shared" si="39"/>
        <v>5.6561085972850684E-4</v>
      </c>
    </row>
    <row r="406" spans="1:15" outlineLevel="2" x14ac:dyDescent="0.25">
      <c r="A406" s="6" t="s">
        <v>828</v>
      </c>
      <c r="B406" s="6" t="s">
        <v>829</v>
      </c>
      <c r="C406" s="6" t="s">
        <v>833</v>
      </c>
      <c r="D406" s="6" t="s">
        <v>834</v>
      </c>
      <c r="E406" s="17">
        <v>2495</v>
      </c>
      <c r="F406" s="17">
        <v>1571</v>
      </c>
      <c r="G406" s="17">
        <v>98</v>
      </c>
      <c r="H406" s="17">
        <v>441</v>
      </c>
      <c r="I406" s="17">
        <v>315</v>
      </c>
      <c r="J406" s="17">
        <v>70</v>
      </c>
      <c r="K406" s="15">
        <f t="shared" si="35"/>
        <v>0.62965931863727453</v>
      </c>
      <c r="L406" s="15">
        <f t="shared" si="36"/>
        <v>3.9278557114228459E-2</v>
      </c>
      <c r="M406" s="15">
        <f t="shared" si="37"/>
        <v>0.17675350701402806</v>
      </c>
      <c r="N406" s="15">
        <f t="shared" si="38"/>
        <v>0.12625250501002003</v>
      </c>
      <c r="O406" s="15">
        <f t="shared" si="39"/>
        <v>2.8056112224448898E-2</v>
      </c>
    </row>
    <row r="407" spans="1:15" s="16" customFormat="1" outlineLevel="2" x14ac:dyDescent="0.25">
      <c r="A407" s="6" t="s">
        <v>828</v>
      </c>
      <c r="B407" s="6" t="s">
        <v>829</v>
      </c>
      <c r="C407" s="6" t="s">
        <v>835</v>
      </c>
      <c r="D407" s="6" t="s">
        <v>836</v>
      </c>
      <c r="E407" s="17">
        <v>1391</v>
      </c>
      <c r="F407" s="17">
        <v>587</v>
      </c>
      <c r="G407" s="17">
        <v>454</v>
      </c>
      <c r="H407" s="17">
        <v>217</v>
      </c>
      <c r="I407" s="17">
        <v>133</v>
      </c>
      <c r="J407" s="17">
        <v>0</v>
      </c>
      <c r="K407" s="15">
        <f t="shared" si="35"/>
        <v>0.4219985621854781</v>
      </c>
      <c r="L407" s="15">
        <f t="shared" si="36"/>
        <v>0.32638389647735444</v>
      </c>
      <c r="M407" s="15">
        <f t="shared" si="37"/>
        <v>0.15600287562904386</v>
      </c>
      <c r="N407" s="15">
        <f t="shared" si="38"/>
        <v>9.5614665708123658E-2</v>
      </c>
      <c r="O407" s="15">
        <f t="shared" si="39"/>
        <v>0</v>
      </c>
    </row>
    <row r="408" spans="1:15" outlineLevel="2" x14ac:dyDescent="0.25">
      <c r="A408" s="6" t="s">
        <v>828</v>
      </c>
      <c r="B408" s="6" t="s">
        <v>829</v>
      </c>
      <c r="C408" s="6" t="s">
        <v>837</v>
      </c>
      <c r="D408" s="6" t="s">
        <v>838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5">
        <f t="shared" si="35"/>
        <v>0</v>
      </c>
      <c r="L408" s="15">
        <f t="shared" si="36"/>
        <v>0</v>
      </c>
      <c r="M408" s="15">
        <f t="shared" si="37"/>
        <v>0</v>
      </c>
      <c r="N408" s="15">
        <f t="shared" si="38"/>
        <v>0</v>
      </c>
      <c r="O408" s="15">
        <f t="shared" si="39"/>
        <v>0</v>
      </c>
    </row>
    <row r="409" spans="1:15" outlineLevel="2" x14ac:dyDescent="0.25">
      <c r="A409" s="6" t="s">
        <v>828</v>
      </c>
      <c r="B409" s="6" t="s">
        <v>829</v>
      </c>
      <c r="C409" s="6" t="s">
        <v>839</v>
      </c>
      <c r="D409" s="6" t="s">
        <v>840</v>
      </c>
      <c r="E409" s="17">
        <v>86</v>
      </c>
      <c r="F409" s="17">
        <v>0</v>
      </c>
      <c r="G409" s="17">
        <v>0</v>
      </c>
      <c r="H409" s="17">
        <v>0</v>
      </c>
      <c r="I409" s="17">
        <v>41</v>
      </c>
      <c r="J409" s="17">
        <v>45</v>
      </c>
      <c r="K409" s="15">
        <f t="shared" si="35"/>
        <v>0</v>
      </c>
      <c r="L409" s="15">
        <f t="shared" si="36"/>
        <v>0</v>
      </c>
      <c r="M409" s="15">
        <f t="shared" si="37"/>
        <v>0</v>
      </c>
      <c r="N409" s="15">
        <f t="shared" si="38"/>
        <v>0.47674418604651164</v>
      </c>
      <c r="O409" s="15">
        <f t="shared" si="39"/>
        <v>0.52325581395348841</v>
      </c>
    </row>
    <row r="410" spans="1:15" outlineLevel="2" x14ac:dyDescent="0.25">
      <c r="A410" s="6" t="s">
        <v>828</v>
      </c>
      <c r="B410" s="6" t="s">
        <v>829</v>
      </c>
      <c r="C410" s="6" t="s">
        <v>841</v>
      </c>
      <c r="D410" s="6" t="s">
        <v>842</v>
      </c>
      <c r="E410" s="17">
        <v>2325</v>
      </c>
      <c r="F410" s="17">
        <v>1933</v>
      </c>
      <c r="G410" s="17">
        <v>301</v>
      </c>
      <c r="H410" s="17">
        <v>91</v>
      </c>
      <c r="I410" s="17">
        <v>0</v>
      </c>
      <c r="J410" s="17">
        <v>0</v>
      </c>
      <c r="K410" s="15">
        <f t="shared" si="35"/>
        <v>0.83139784946236561</v>
      </c>
      <c r="L410" s="15">
        <f t="shared" si="36"/>
        <v>0.12946236559139784</v>
      </c>
      <c r="M410" s="15">
        <f t="shared" si="37"/>
        <v>3.9139784946236558E-2</v>
      </c>
      <c r="N410" s="15">
        <f t="shared" si="38"/>
        <v>0</v>
      </c>
      <c r="O410" s="15">
        <f t="shared" si="39"/>
        <v>0</v>
      </c>
    </row>
    <row r="411" spans="1:15" outlineLevel="2" x14ac:dyDescent="0.25">
      <c r="A411" s="6" t="s">
        <v>828</v>
      </c>
      <c r="B411" s="6" t="s">
        <v>829</v>
      </c>
      <c r="C411" s="6" t="s">
        <v>843</v>
      </c>
      <c r="D411" s="6" t="s">
        <v>844</v>
      </c>
      <c r="E411" s="17">
        <v>334</v>
      </c>
      <c r="F411" s="17">
        <v>0</v>
      </c>
      <c r="G411" s="17">
        <v>46</v>
      </c>
      <c r="H411" s="17">
        <v>83</v>
      </c>
      <c r="I411" s="17">
        <v>205</v>
      </c>
      <c r="J411" s="17">
        <v>0</v>
      </c>
      <c r="K411" s="15">
        <f t="shared" si="35"/>
        <v>0</v>
      </c>
      <c r="L411" s="15">
        <f t="shared" si="36"/>
        <v>0.1377245508982036</v>
      </c>
      <c r="M411" s="15">
        <f t="shared" si="37"/>
        <v>0.24850299401197604</v>
      </c>
      <c r="N411" s="15">
        <f t="shared" si="38"/>
        <v>0.61377245508982037</v>
      </c>
      <c r="O411" s="15">
        <f t="shared" si="39"/>
        <v>0</v>
      </c>
    </row>
    <row r="412" spans="1:15" outlineLevel="2" x14ac:dyDescent="0.25">
      <c r="A412" s="6" t="s">
        <v>828</v>
      </c>
      <c r="B412" s="6" t="s">
        <v>829</v>
      </c>
      <c r="C412" s="6" t="s">
        <v>845</v>
      </c>
      <c r="D412" s="6" t="s">
        <v>846</v>
      </c>
      <c r="E412" s="17">
        <v>325</v>
      </c>
      <c r="F412" s="17">
        <v>177</v>
      </c>
      <c r="G412" s="17">
        <v>29</v>
      </c>
      <c r="H412" s="17">
        <v>94</v>
      </c>
      <c r="I412" s="17">
        <v>25</v>
      </c>
      <c r="J412" s="17">
        <v>0</v>
      </c>
      <c r="K412" s="15">
        <f t="shared" si="35"/>
        <v>0.54461538461538461</v>
      </c>
      <c r="L412" s="15">
        <f t="shared" si="36"/>
        <v>8.9230769230769225E-2</v>
      </c>
      <c r="M412" s="15">
        <f t="shared" si="37"/>
        <v>0.28923076923076924</v>
      </c>
      <c r="N412" s="15">
        <f t="shared" si="38"/>
        <v>7.6923076923076927E-2</v>
      </c>
      <c r="O412" s="15">
        <f t="shared" si="39"/>
        <v>0</v>
      </c>
    </row>
    <row r="413" spans="1:15" s="16" customFormat="1" outlineLevel="2" x14ac:dyDescent="0.25">
      <c r="A413" s="6" t="s">
        <v>828</v>
      </c>
      <c r="B413" s="6" t="s">
        <v>829</v>
      </c>
      <c r="C413" s="6" t="s">
        <v>847</v>
      </c>
      <c r="D413" s="6" t="s">
        <v>848</v>
      </c>
      <c r="E413" s="17">
        <v>892</v>
      </c>
      <c r="F413" s="17">
        <v>497</v>
      </c>
      <c r="G413" s="17">
        <v>7</v>
      </c>
      <c r="H413" s="17">
        <v>237</v>
      </c>
      <c r="I413" s="17">
        <v>151</v>
      </c>
      <c r="J413" s="17">
        <v>0</v>
      </c>
      <c r="K413" s="15">
        <f t="shared" si="35"/>
        <v>0.55717488789237668</v>
      </c>
      <c r="L413" s="15">
        <f t="shared" si="36"/>
        <v>7.8475336322869956E-3</v>
      </c>
      <c r="M413" s="15">
        <f t="shared" si="37"/>
        <v>0.26569506726457398</v>
      </c>
      <c r="N413" s="15">
        <f t="shared" si="38"/>
        <v>0.16928251121076232</v>
      </c>
      <c r="O413" s="15">
        <f t="shared" si="39"/>
        <v>0</v>
      </c>
    </row>
    <row r="414" spans="1:15" outlineLevel="2" x14ac:dyDescent="0.25">
      <c r="A414" s="6" t="s">
        <v>828</v>
      </c>
      <c r="B414" s="6" t="s">
        <v>829</v>
      </c>
      <c r="C414" s="6" t="s">
        <v>849</v>
      </c>
      <c r="D414" s="6" t="s">
        <v>850</v>
      </c>
      <c r="E414" s="17">
        <v>3247</v>
      </c>
      <c r="F414" s="17">
        <v>2232</v>
      </c>
      <c r="G414" s="17">
        <v>175</v>
      </c>
      <c r="H414" s="17">
        <v>490</v>
      </c>
      <c r="I414" s="17">
        <v>350</v>
      </c>
      <c r="J414" s="17">
        <v>0</v>
      </c>
      <c r="K414" s="15">
        <f t="shared" si="35"/>
        <v>0.68740375731444414</v>
      </c>
      <c r="L414" s="15">
        <f t="shared" si="36"/>
        <v>5.3895903911302744E-2</v>
      </c>
      <c r="M414" s="15">
        <f t="shared" si="37"/>
        <v>0.15090853095164766</v>
      </c>
      <c r="N414" s="15">
        <f t="shared" si="38"/>
        <v>0.10779180782260549</v>
      </c>
      <c r="O414" s="15">
        <f t="shared" si="39"/>
        <v>0</v>
      </c>
    </row>
    <row r="415" spans="1:15" outlineLevel="2" x14ac:dyDescent="0.25">
      <c r="A415" s="6" t="s">
        <v>828</v>
      </c>
      <c r="B415" s="6" t="s">
        <v>829</v>
      </c>
      <c r="C415" s="6" t="s">
        <v>851</v>
      </c>
      <c r="D415" s="6" t="s">
        <v>852</v>
      </c>
      <c r="E415" s="17">
        <v>28</v>
      </c>
      <c r="F415" s="17">
        <v>0</v>
      </c>
      <c r="G415" s="17">
        <v>0</v>
      </c>
      <c r="H415" s="17">
        <v>0</v>
      </c>
      <c r="I415" s="17">
        <v>9</v>
      </c>
      <c r="J415" s="17">
        <v>19</v>
      </c>
      <c r="K415" s="15">
        <f t="shared" si="35"/>
        <v>0</v>
      </c>
      <c r="L415" s="15">
        <f t="shared" si="36"/>
        <v>0</v>
      </c>
      <c r="M415" s="15">
        <f t="shared" si="37"/>
        <v>0</v>
      </c>
      <c r="N415" s="15">
        <f t="shared" si="38"/>
        <v>0.32142857142857145</v>
      </c>
      <c r="O415" s="15">
        <f t="shared" si="39"/>
        <v>0.6785714285714286</v>
      </c>
    </row>
    <row r="416" spans="1:15" s="16" customFormat="1" outlineLevel="2" x14ac:dyDescent="0.25">
      <c r="A416" s="6" t="s">
        <v>828</v>
      </c>
      <c r="B416" s="6" t="s">
        <v>829</v>
      </c>
      <c r="C416" s="6" t="s">
        <v>853</v>
      </c>
      <c r="D416" s="6" t="s">
        <v>854</v>
      </c>
      <c r="E416" s="17">
        <v>962</v>
      </c>
      <c r="F416" s="17">
        <v>962</v>
      </c>
      <c r="G416" s="17">
        <v>0</v>
      </c>
      <c r="H416" s="17">
        <v>0</v>
      </c>
      <c r="I416" s="17">
        <v>0</v>
      </c>
      <c r="J416" s="17">
        <v>0</v>
      </c>
      <c r="K416" s="15">
        <f t="shared" si="35"/>
        <v>1</v>
      </c>
      <c r="L416" s="15">
        <f t="shared" si="36"/>
        <v>0</v>
      </c>
      <c r="M416" s="15">
        <f t="shared" si="37"/>
        <v>0</v>
      </c>
      <c r="N416" s="15">
        <f t="shared" si="38"/>
        <v>0</v>
      </c>
      <c r="O416" s="15">
        <f t="shared" si="39"/>
        <v>0</v>
      </c>
    </row>
    <row r="417" spans="1:15" outlineLevel="2" x14ac:dyDescent="0.25">
      <c r="A417" s="6" t="s">
        <v>828</v>
      </c>
      <c r="B417" s="6" t="s">
        <v>829</v>
      </c>
      <c r="C417" s="6" t="s">
        <v>855</v>
      </c>
      <c r="D417" s="6" t="s">
        <v>856</v>
      </c>
      <c r="E417" s="17">
        <v>42</v>
      </c>
      <c r="F417" s="17">
        <v>42</v>
      </c>
      <c r="G417" s="17">
        <v>0</v>
      </c>
      <c r="H417" s="17">
        <v>0</v>
      </c>
      <c r="I417" s="17">
        <v>0</v>
      </c>
      <c r="J417" s="17">
        <v>0</v>
      </c>
      <c r="K417" s="15">
        <f t="shared" si="35"/>
        <v>1</v>
      </c>
      <c r="L417" s="15">
        <f t="shared" si="36"/>
        <v>0</v>
      </c>
      <c r="M417" s="15">
        <f t="shared" si="37"/>
        <v>0</v>
      </c>
      <c r="N417" s="15">
        <f t="shared" si="38"/>
        <v>0</v>
      </c>
      <c r="O417" s="15">
        <f t="shared" si="39"/>
        <v>0</v>
      </c>
    </row>
    <row r="418" spans="1:15" outlineLevel="2" x14ac:dyDescent="0.25">
      <c r="A418" s="6" t="s">
        <v>828</v>
      </c>
      <c r="B418" s="6" t="s">
        <v>829</v>
      </c>
      <c r="C418" s="6" t="s">
        <v>857</v>
      </c>
      <c r="D418" s="6" t="s">
        <v>858</v>
      </c>
      <c r="E418" s="17">
        <v>21</v>
      </c>
      <c r="F418" s="17">
        <v>7</v>
      </c>
      <c r="G418" s="17">
        <v>14</v>
      </c>
      <c r="H418" s="17">
        <v>0</v>
      </c>
      <c r="I418" s="17">
        <v>0</v>
      </c>
      <c r="J418" s="17">
        <v>0</v>
      </c>
      <c r="K418" s="15">
        <f t="shared" si="35"/>
        <v>0.33333333333333331</v>
      </c>
      <c r="L418" s="15">
        <f t="shared" si="36"/>
        <v>0.66666666666666663</v>
      </c>
      <c r="M418" s="15">
        <f t="shared" si="37"/>
        <v>0</v>
      </c>
      <c r="N418" s="15">
        <f t="shared" si="38"/>
        <v>0</v>
      </c>
      <c r="O418" s="15">
        <f t="shared" si="39"/>
        <v>0</v>
      </c>
    </row>
    <row r="419" spans="1:15" outlineLevel="2" x14ac:dyDescent="0.25">
      <c r="A419" s="6" t="s">
        <v>828</v>
      </c>
      <c r="B419" s="6" t="s">
        <v>829</v>
      </c>
      <c r="C419" s="6" t="s">
        <v>859</v>
      </c>
      <c r="D419" s="6" t="s">
        <v>860</v>
      </c>
      <c r="E419" s="17">
        <v>183</v>
      </c>
      <c r="F419" s="17">
        <v>0</v>
      </c>
      <c r="G419" s="17">
        <v>0</v>
      </c>
      <c r="H419" s="17">
        <v>0</v>
      </c>
      <c r="I419" s="17">
        <v>91</v>
      </c>
      <c r="J419" s="17">
        <v>92</v>
      </c>
      <c r="K419" s="15">
        <f t="shared" si="35"/>
        <v>0</v>
      </c>
      <c r="L419" s="15">
        <f t="shared" si="36"/>
        <v>0</v>
      </c>
      <c r="M419" s="15">
        <f t="shared" si="37"/>
        <v>0</v>
      </c>
      <c r="N419" s="15">
        <f t="shared" si="38"/>
        <v>0.49726775956284153</v>
      </c>
      <c r="O419" s="15">
        <f t="shared" si="39"/>
        <v>0.50273224043715847</v>
      </c>
    </row>
    <row r="420" spans="1:15" s="16" customFormat="1" outlineLevel="1" x14ac:dyDescent="0.25">
      <c r="A420" s="26"/>
      <c r="B420" s="26" t="s">
        <v>861</v>
      </c>
      <c r="C420" s="26"/>
      <c r="D420" s="26"/>
      <c r="E420" s="27">
        <f>SUBTOTAL(9,E404:E419)</f>
        <v>122122</v>
      </c>
      <c r="F420" s="27">
        <f>SUBTOTAL(9,F404:F419)</f>
        <v>105839</v>
      </c>
      <c r="G420" s="27">
        <f>SUBTOTAL(9,G404:G419)</f>
        <v>4511</v>
      </c>
      <c r="H420" s="27">
        <f>SUBTOTAL(9,H404:H419)</f>
        <v>7770</v>
      </c>
      <c r="I420" s="27">
        <f>SUBTOTAL(9,I404:I419)</f>
        <v>3773</v>
      </c>
      <c r="J420" s="27">
        <f>SUBTOTAL(9,J404:J419)</f>
        <v>229</v>
      </c>
      <c r="K420" s="30">
        <f t="shared" si="35"/>
        <v>0.86666612076448146</v>
      </c>
      <c r="L420" s="30">
        <f t="shared" si="36"/>
        <v>3.6938471364700874E-2</v>
      </c>
      <c r="M420" s="30">
        <f t="shared" si="37"/>
        <v>6.3624899690473455E-2</v>
      </c>
      <c r="N420" s="30">
        <f t="shared" si="38"/>
        <v>3.0895334174022699E-2</v>
      </c>
      <c r="O420" s="30">
        <f t="shared" si="39"/>
        <v>1.8751740063215473E-3</v>
      </c>
    </row>
    <row r="421" spans="1:15" outlineLevel="2" x14ac:dyDescent="0.25">
      <c r="A421" s="6" t="s">
        <v>862</v>
      </c>
      <c r="B421" s="6" t="s">
        <v>863</v>
      </c>
      <c r="C421" s="6" t="s">
        <v>864</v>
      </c>
      <c r="D421" s="6" t="s">
        <v>863</v>
      </c>
      <c r="E421" s="17">
        <v>1246</v>
      </c>
      <c r="F421" s="17">
        <v>1001</v>
      </c>
      <c r="G421" s="17">
        <v>105</v>
      </c>
      <c r="H421" s="17">
        <v>121</v>
      </c>
      <c r="I421" s="17">
        <v>19</v>
      </c>
      <c r="J421" s="17">
        <v>0</v>
      </c>
      <c r="K421" s="15">
        <f t="shared" si="35"/>
        <v>0.8033707865168539</v>
      </c>
      <c r="L421" s="15">
        <f t="shared" si="36"/>
        <v>8.4269662921348312E-2</v>
      </c>
      <c r="M421" s="15">
        <f t="shared" si="37"/>
        <v>9.71107544141252E-2</v>
      </c>
      <c r="N421" s="15">
        <f t="shared" si="38"/>
        <v>1.5248796147672551E-2</v>
      </c>
      <c r="O421" s="15">
        <f t="shared" si="39"/>
        <v>0</v>
      </c>
    </row>
    <row r="422" spans="1:15" outlineLevel="2" x14ac:dyDescent="0.25">
      <c r="A422" s="6" t="s">
        <v>862</v>
      </c>
      <c r="B422" s="6" t="s">
        <v>863</v>
      </c>
      <c r="C422" s="6" t="s">
        <v>865</v>
      </c>
      <c r="D422" s="6" t="s">
        <v>866</v>
      </c>
      <c r="E422" s="17">
        <v>147</v>
      </c>
      <c r="F422" s="17">
        <v>0</v>
      </c>
      <c r="G422" s="17">
        <v>0</v>
      </c>
      <c r="H422" s="17">
        <v>147</v>
      </c>
      <c r="I422" s="17">
        <v>0</v>
      </c>
      <c r="J422" s="17">
        <v>0</v>
      </c>
      <c r="K422" s="15">
        <f t="shared" si="35"/>
        <v>0</v>
      </c>
      <c r="L422" s="15">
        <f t="shared" si="36"/>
        <v>0</v>
      </c>
      <c r="M422" s="15">
        <f t="shared" si="37"/>
        <v>1</v>
      </c>
      <c r="N422" s="15">
        <f t="shared" si="38"/>
        <v>0</v>
      </c>
      <c r="O422" s="15">
        <f t="shared" si="39"/>
        <v>0</v>
      </c>
    </row>
    <row r="423" spans="1:15" outlineLevel="2" x14ac:dyDescent="0.25">
      <c r="A423" s="6" t="s">
        <v>862</v>
      </c>
      <c r="B423" s="6" t="s">
        <v>863</v>
      </c>
      <c r="C423" s="6" t="s">
        <v>867</v>
      </c>
      <c r="D423" s="6" t="s">
        <v>868</v>
      </c>
      <c r="E423" s="17">
        <v>4046</v>
      </c>
      <c r="F423" s="17">
        <v>3216</v>
      </c>
      <c r="G423" s="17">
        <v>24</v>
      </c>
      <c r="H423" s="17">
        <v>575</v>
      </c>
      <c r="I423" s="17">
        <v>231</v>
      </c>
      <c r="J423" s="17">
        <v>0</v>
      </c>
      <c r="K423" s="15">
        <f t="shared" si="35"/>
        <v>0.79485912011863569</v>
      </c>
      <c r="L423" s="15">
        <f t="shared" si="36"/>
        <v>5.9317844784972816E-3</v>
      </c>
      <c r="M423" s="15">
        <f t="shared" si="37"/>
        <v>0.1421156697973307</v>
      </c>
      <c r="N423" s="15">
        <f t="shared" si="38"/>
        <v>5.7093425605536333E-2</v>
      </c>
      <c r="O423" s="15">
        <f t="shared" si="39"/>
        <v>0</v>
      </c>
    </row>
    <row r="424" spans="1:15" outlineLevel="2" x14ac:dyDescent="0.25">
      <c r="A424" s="6" t="s">
        <v>862</v>
      </c>
      <c r="B424" s="6" t="s">
        <v>863</v>
      </c>
      <c r="C424" s="6" t="s">
        <v>869</v>
      </c>
      <c r="D424" s="6" t="s">
        <v>870</v>
      </c>
      <c r="E424" s="17">
        <v>938</v>
      </c>
      <c r="F424" s="17">
        <v>765</v>
      </c>
      <c r="G424" s="17">
        <v>21</v>
      </c>
      <c r="H424" s="17">
        <v>71</v>
      </c>
      <c r="I424" s="17">
        <v>71</v>
      </c>
      <c r="J424" s="17">
        <v>10</v>
      </c>
      <c r="K424" s="15">
        <f t="shared" si="35"/>
        <v>0.81556503198294239</v>
      </c>
      <c r="L424" s="15">
        <f t="shared" si="36"/>
        <v>2.2388059701492536E-2</v>
      </c>
      <c r="M424" s="15">
        <f t="shared" si="37"/>
        <v>7.5692963752665252E-2</v>
      </c>
      <c r="N424" s="15">
        <f t="shared" si="38"/>
        <v>7.5692963752665252E-2</v>
      </c>
      <c r="O424" s="15">
        <f t="shared" si="39"/>
        <v>1.0660980810234541E-2</v>
      </c>
    </row>
    <row r="425" spans="1:15" outlineLevel="2" x14ac:dyDescent="0.25">
      <c r="A425" s="6" t="s">
        <v>862</v>
      </c>
      <c r="B425" s="6" t="s">
        <v>863</v>
      </c>
      <c r="C425" s="6" t="s">
        <v>871</v>
      </c>
      <c r="D425" s="6" t="s">
        <v>872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5">
        <f t="shared" si="35"/>
        <v>0</v>
      </c>
      <c r="L425" s="15">
        <f t="shared" si="36"/>
        <v>0</v>
      </c>
      <c r="M425" s="15">
        <f t="shared" si="37"/>
        <v>0</v>
      </c>
      <c r="N425" s="15">
        <f t="shared" si="38"/>
        <v>0</v>
      </c>
      <c r="O425" s="15">
        <f t="shared" si="39"/>
        <v>0</v>
      </c>
    </row>
    <row r="426" spans="1:15" outlineLevel="2" x14ac:dyDescent="0.25">
      <c r="A426" s="6" t="s">
        <v>862</v>
      </c>
      <c r="B426" s="6" t="s">
        <v>863</v>
      </c>
      <c r="C426" s="6" t="s">
        <v>873</v>
      </c>
      <c r="D426" s="6" t="s">
        <v>874</v>
      </c>
      <c r="E426" s="17">
        <v>2309</v>
      </c>
      <c r="F426" s="17">
        <v>2059</v>
      </c>
      <c r="G426" s="17">
        <v>94</v>
      </c>
      <c r="H426" s="17">
        <v>77</v>
      </c>
      <c r="I426" s="17">
        <v>79</v>
      </c>
      <c r="J426" s="17">
        <v>0</v>
      </c>
      <c r="K426" s="15">
        <f t="shared" si="35"/>
        <v>0.89172802078822</v>
      </c>
      <c r="L426" s="15">
        <f t="shared" si="36"/>
        <v>4.0710264183629274E-2</v>
      </c>
      <c r="M426" s="15">
        <f t="shared" si="37"/>
        <v>3.3347769597228238E-2</v>
      </c>
      <c r="N426" s="15">
        <f t="shared" si="38"/>
        <v>3.4213945430922474E-2</v>
      </c>
      <c r="O426" s="15">
        <f t="shared" si="39"/>
        <v>0</v>
      </c>
    </row>
    <row r="427" spans="1:15" s="16" customFormat="1" outlineLevel="2" x14ac:dyDescent="0.25">
      <c r="A427" s="6" t="s">
        <v>862</v>
      </c>
      <c r="B427" s="6" t="s">
        <v>863</v>
      </c>
      <c r="C427" s="6" t="s">
        <v>875</v>
      </c>
      <c r="D427" s="6" t="s">
        <v>876</v>
      </c>
      <c r="E427" s="17">
        <v>284</v>
      </c>
      <c r="F427" s="17">
        <v>0</v>
      </c>
      <c r="G427" s="17">
        <v>14</v>
      </c>
      <c r="H427" s="17">
        <v>235</v>
      </c>
      <c r="I427" s="17">
        <v>25</v>
      </c>
      <c r="J427" s="17">
        <v>10</v>
      </c>
      <c r="K427" s="15">
        <f t="shared" si="35"/>
        <v>0</v>
      </c>
      <c r="L427" s="15">
        <f t="shared" si="36"/>
        <v>4.9295774647887321E-2</v>
      </c>
      <c r="M427" s="15">
        <f t="shared" si="37"/>
        <v>0.82746478873239437</v>
      </c>
      <c r="N427" s="15">
        <f t="shared" si="38"/>
        <v>8.8028169014084501E-2</v>
      </c>
      <c r="O427" s="15">
        <f t="shared" si="39"/>
        <v>3.5211267605633804E-2</v>
      </c>
    </row>
    <row r="428" spans="1:15" outlineLevel="2" x14ac:dyDescent="0.25">
      <c r="A428" s="6" t="s">
        <v>862</v>
      </c>
      <c r="B428" s="6" t="s">
        <v>863</v>
      </c>
      <c r="C428" s="6" t="s">
        <v>877</v>
      </c>
      <c r="D428" s="6" t="s">
        <v>878</v>
      </c>
      <c r="E428" s="17">
        <v>3930</v>
      </c>
      <c r="F428" s="17">
        <v>3765</v>
      </c>
      <c r="G428" s="17">
        <v>7</v>
      </c>
      <c r="H428" s="17">
        <v>133</v>
      </c>
      <c r="I428" s="17">
        <v>25</v>
      </c>
      <c r="J428" s="17">
        <v>0</v>
      </c>
      <c r="K428" s="15">
        <f t="shared" si="35"/>
        <v>0.9580152671755725</v>
      </c>
      <c r="L428" s="15">
        <f t="shared" si="36"/>
        <v>1.7811704834605599E-3</v>
      </c>
      <c r="M428" s="15">
        <f t="shared" si="37"/>
        <v>3.3842239185750633E-2</v>
      </c>
      <c r="N428" s="15">
        <f t="shared" si="38"/>
        <v>6.3613231552162846E-3</v>
      </c>
      <c r="O428" s="15">
        <f t="shared" si="39"/>
        <v>0</v>
      </c>
    </row>
    <row r="429" spans="1:15" outlineLevel="2" x14ac:dyDescent="0.25">
      <c r="A429" s="6" t="s">
        <v>862</v>
      </c>
      <c r="B429" s="6" t="s">
        <v>863</v>
      </c>
      <c r="C429" s="6" t="s">
        <v>879</v>
      </c>
      <c r="D429" s="6" t="s">
        <v>880</v>
      </c>
      <c r="E429" s="17">
        <v>58</v>
      </c>
      <c r="F429" s="17">
        <v>51</v>
      </c>
      <c r="G429" s="17">
        <v>0</v>
      </c>
      <c r="H429" s="17">
        <v>7</v>
      </c>
      <c r="I429" s="17">
        <v>0</v>
      </c>
      <c r="J429" s="17">
        <v>0</v>
      </c>
      <c r="K429" s="15">
        <f t="shared" si="35"/>
        <v>0.87931034482758619</v>
      </c>
      <c r="L429" s="15">
        <f t="shared" si="36"/>
        <v>0</v>
      </c>
      <c r="M429" s="15">
        <f t="shared" si="37"/>
        <v>0.1206896551724138</v>
      </c>
      <c r="N429" s="15">
        <f t="shared" si="38"/>
        <v>0</v>
      </c>
      <c r="O429" s="15">
        <f t="shared" si="39"/>
        <v>0</v>
      </c>
    </row>
    <row r="430" spans="1:15" outlineLevel="2" x14ac:dyDescent="0.25">
      <c r="A430" s="6" t="s">
        <v>862</v>
      </c>
      <c r="B430" s="6" t="s">
        <v>863</v>
      </c>
      <c r="C430" s="6" t="s">
        <v>881</v>
      </c>
      <c r="D430" s="6" t="s">
        <v>882</v>
      </c>
      <c r="E430" s="17">
        <v>597</v>
      </c>
      <c r="F430" s="17">
        <v>575</v>
      </c>
      <c r="G430" s="17">
        <v>22</v>
      </c>
      <c r="H430" s="17">
        <v>0</v>
      </c>
      <c r="I430" s="17">
        <v>0</v>
      </c>
      <c r="J430" s="17">
        <v>0</v>
      </c>
      <c r="K430" s="15">
        <f t="shared" si="35"/>
        <v>0.9631490787269682</v>
      </c>
      <c r="L430" s="15">
        <f t="shared" si="36"/>
        <v>3.6850921273031828E-2</v>
      </c>
      <c r="M430" s="15">
        <f t="shared" si="37"/>
        <v>0</v>
      </c>
      <c r="N430" s="15">
        <f t="shared" si="38"/>
        <v>0</v>
      </c>
      <c r="O430" s="15">
        <f t="shared" si="39"/>
        <v>0</v>
      </c>
    </row>
    <row r="431" spans="1:15" outlineLevel="2" x14ac:dyDescent="0.25">
      <c r="A431" s="6" t="s">
        <v>862</v>
      </c>
      <c r="B431" s="6" t="s">
        <v>863</v>
      </c>
      <c r="C431" s="6" t="s">
        <v>883</v>
      </c>
      <c r="D431" s="6" t="s">
        <v>884</v>
      </c>
      <c r="E431" s="17">
        <v>78</v>
      </c>
      <c r="F431" s="17">
        <v>78</v>
      </c>
      <c r="G431" s="17">
        <v>0</v>
      </c>
      <c r="H431" s="17">
        <v>0</v>
      </c>
      <c r="I431" s="17">
        <v>0</v>
      </c>
      <c r="J431" s="17">
        <v>0</v>
      </c>
      <c r="K431" s="15">
        <f t="shared" si="35"/>
        <v>1</v>
      </c>
      <c r="L431" s="15">
        <f t="shared" si="36"/>
        <v>0</v>
      </c>
      <c r="M431" s="15">
        <f t="shared" si="37"/>
        <v>0</v>
      </c>
      <c r="N431" s="15">
        <f t="shared" si="38"/>
        <v>0</v>
      </c>
      <c r="O431" s="15">
        <f t="shared" si="39"/>
        <v>0</v>
      </c>
    </row>
    <row r="432" spans="1:15" s="16" customFormat="1" outlineLevel="1" x14ac:dyDescent="0.25">
      <c r="A432" s="26"/>
      <c r="B432" s="26" t="s">
        <v>885</v>
      </c>
      <c r="C432" s="26"/>
      <c r="D432" s="26"/>
      <c r="E432" s="27">
        <f>SUBTOTAL(9,E421:E431)</f>
        <v>13633</v>
      </c>
      <c r="F432" s="27">
        <f>SUBTOTAL(9,F421:F431)</f>
        <v>11510</v>
      </c>
      <c r="G432" s="27">
        <f>SUBTOTAL(9,G421:G431)</f>
        <v>287</v>
      </c>
      <c r="H432" s="27">
        <f>SUBTOTAL(9,H421:H431)</f>
        <v>1366</v>
      </c>
      <c r="I432" s="27">
        <f>SUBTOTAL(9,I421:I431)</f>
        <v>450</v>
      </c>
      <c r="J432" s="27">
        <f>SUBTOTAL(9,J421:J431)</f>
        <v>20</v>
      </c>
      <c r="K432" s="30">
        <f t="shared" si="35"/>
        <v>0.84427492114721636</v>
      </c>
      <c r="L432" s="30">
        <f t="shared" si="36"/>
        <v>2.1051859458666472E-2</v>
      </c>
      <c r="M432" s="30">
        <f t="shared" si="37"/>
        <v>0.10019804885205018</v>
      </c>
      <c r="N432" s="30">
        <f t="shared" si="38"/>
        <v>3.3008142008362065E-2</v>
      </c>
      <c r="O432" s="30">
        <f t="shared" si="39"/>
        <v>1.4670285337049806E-3</v>
      </c>
    </row>
    <row r="433" spans="1:15" s="16" customFormat="1" outlineLevel="2" x14ac:dyDescent="0.25">
      <c r="A433" s="6" t="s">
        <v>886</v>
      </c>
      <c r="B433" s="6" t="s">
        <v>887</v>
      </c>
      <c r="C433" s="6" t="s">
        <v>888</v>
      </c>
      <c r="D433" s="6" t="s">
        <v>889</v>
      </c>
      <c r="E433" s="17">
        <v>8793</v>
      </c>
      <c r="F433" s="17">
        <v>8076</v>
      </c>
      <c r="G433" s="17">
        <v>90</v>
      </c>
      <c r="H433" s="17">
        <v>347</v>
      </c>
      <c r="I433" s="17">
        <v>244</v>
      </c>
      <c r="J433" s="17">
        <v>36</v>
      </c>
      <c r="K433" s="15">
        <f t="shared" si="35"/>
        <v>0.91845786421016717</v>
      </c>
      <c r="L433" s="15">
        <f t="shared" si="36"/>
        <v>1.0235414534288639E-2</v>
      </c>
      <c r="M433" s="15">
        <f t="shared" si="37"/>
        <v>3.9463209371090643E-2</v>
      </c>
      <c r="N433" s="15">
        <f t="shared" si="38"/>
        <v>2.7749346070738087E-2</v>
      </c>
      <c r="O433" s="15">
        <f t="shared" si="39"/>
        <v>4.0941658137154556E-3</v>
      </c>
    </row>
    <row r="434" spans="1:15" outlineLevel="2" x14ac:dyDescent="0.25">
      <c r="A434" s="6" t="s">
        <v>886</v>
      </c>
      <c r="B434" s="6" t="s">
        <v>887</v>
      </c>
      <c r="C434" s="6" t="s">
        <v>890</v>
      </c>
      <c r="D434" s="6" t="s">
        <v>891</v>
      </c>
      <c r="E434" s="17">
        <v>4254</v>
      </c>
      <c r="F434" s="17">
        <v>2057</v>
      </c>
      <c r="G434" s="17">
        <v>188</v>
      </c>
      <c r="H434" s="17">
        <v>1229</v>
      </c>
      <c r="I434" s="17">
        <v>632</v>
      </c>
      <c r="J434" s="17">
        <v>148</v>
      </c>
      <c r="K434" s="15">
        <f t="shared" si="35"/>
        <v>0.48354489891866481</v>
      </c>
      <c r="L434" s="15">
        <f t="shared" si="36"/>
        <v>4.4193700047014575E-2</v>
      </c>
      <c r="M434" s="15">
        <f t="shared" si="37"/>
        <v>0.28890456041372825</v>
      </c>
      <c r="N434" s="15">
        <f t="shared" si="38"/>
        <v>0.14856605547719792</v>
      </c>
      <c r="O434" s="15">
        <f t="shared" si="39"/>
        <v>3.4790785143394454E-2</v>
      </c>
    </row>
    <row r="435" spans="1:15" outlineLevel="2" x14ac:dyDescent="0.25">
      <c r="A435" s="6" t="s">
        <v>886</v>
      </c>
      <c r="B435" s="6" t="s">
        <v>887</v>
      </c>
      <c r="C435" s="6" t="s">
        <v>892</v>
      </c>
      <c r="D435" s="6" t="s">
        <v>893</v>
      </c>
      <c r="E435" s="17">
        <v>4920</v>
      </c>
      <c r="F435" s="17">
        <v>1334</v>
      </c>
      <c r="G435" s="17">
        <v>326</v>
      </c>
      <c r="H435" s="17">
        <v>2220</v>
      </c>
      <c r="I435" s="17">
        <v>793</v>
      </c>
      <c r="J435" s="17">
        <v>247</v>
      </c>
      <c r="K435" s="15">
        <f t="shared" si="35"/>
        <v>0.2711382113821138</v>
      </c>
      <c r="L435" s="15">
        <f t="shared" si="36"/>
        <v>6.626016260162601E-2</v>
      </c>
      <c r="M435" s="15">
        <f t="shared" si="37"/>
        <v>0.45121951219512196</v>
      </c>
      <c r="N435" s="15">
        <f t="shared" si="38"/>
        <v>0.1611788617886179</v>
      </c>
      <c r="O435" s="15">
        <f t="shared" si="39"/>
        <v>5.0203252032520324E-2</v>
      </c>
    </row>
    <row r="436" spans="1:15" outlineLevel="2" x14ac:dyDescent="0.25">
      <c r="A436" s="6" t="s">
        <v>886</v>
      </c>
      <c r="B436" s="6" t="s">
        <v>887</v>
      </c>
      <c r="C436" s="6" t="s">
        <v>894</v>
      </c>
      <c r="D436" s="6" t="s">
        <v>895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5">
        <f t="shared" si="35"/>
        <v>0</v>
      </c>
      <c r="L436" s="15">
        <f t="shared" si="36"/>
        <v>0</v>
      </c>
      <c r="M436" s="15">
        <f t="shared" si="37"/>
        <v>0</v>
      </c>
      <c r="N436" s="15">
        <f t="shared" si="38"/>
        <v>0</v>
      </c>
      <c r="O436" s="15">
        <f t="shared" si="39"/>
        <v>0</v>
      </c>
    </row>
    <row r="437" spans="1:15" outlineLevel="2" x14ac:dyDescent="0.25">
      <c r="A437" s="32" t="s">
        <v>886</v>
      </c>
      <c r="B437" s="32" t="s">
        <v>887</v>
      </c>
      <c r="C437" s="32" t="s">
        <v>896</v>
      </c>
      <c r="D437" s="32" t="s">
        <v>897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4">
        <f t="shared" si="35"/>
        <v>0</v>
      </c>
      <c r="L437" s="34">
        <f t="shared" si="36"/>
        <v>0</v>
      </c>
      <c r="M437" s="34">
        <f t="shared" si="37"/>
        <v>0</v>
      </c>
      <c r="N437" s="34">
        <f t="shared" si="38"/>
        <v>0</v>
      </c>
      <c r="O437" s="34">
        <f t="shared" si="39"/>
        <v>0</v>
      </c>
    </row>
    <row r="438" spans="1:15" s="16" customFormat="1" outlineLevel="1" x14ac:dyDescent="0.25">
      <c r="A438" s="26"/>
      <c r="B438" s="26" t="s">
        <v>898</v>
      </c>
      <c r="C438" s="26"/>
      <c r="D438" s="26"/>
      <c r="E438" s="27">
        <f>SUBTOTAL(9,E433:E437)</f>
        <v>17967</v>
      </c>
      <c r="F438" s="27">
        <f>SUBTOTAL(9,F433:F437)</f>
        <v>11467</v>
      </c>
      <c r="G438" s="27">
        <f>SUBTOTAL(9,G433:G437)</f>
        <v>604</v>
      </c>
      <c r="H438" s="27">
        <f>SUBTOTAL(9,H433:H437)</f>
        <v>3796</v>
      </c>
      <c r="I438" s="27">
        <f>SUBTOTAL(9,I433:I437)</f>
        <v>1669</v>
      </c>
      <c r="J438" s="27">
        <f>SUBTOTAL(9,J433:J437)</f>
        <v>431</v>
      </c>
      <c r="K438" s="30">
        <f t="shared" si="35"/>
        <v>0.63822563588801695</v>
      </c>
      <c r="L438" s="30">
        <f t="shared" si="36"/>
        <v>3.3617187065175046E-2</v>
      </c>
      <c r="M438" s="30">
        <f t="shared" si="37"/>
        <v>0.21127622864139811</v>
      </c>
      <c r="N438" s="30">
        <f t="shared" si="38"/>
        <v>9.2892525185061497E-2</v>
      </c>
      <c r="O438" s="30">
        <f t="shared" si="39"/>
        <v>2.3988423220348415E-2</v>
      </c>
    </row>
    <row r="439" spans="1:15" s="16" customFormat="1" x14ac:dyDescent="0.25">
      <c r="A439" s="26"/>
      <c r="B439" s="26" t="s">
        <v>899</v>
      </c>
      <c r="C439" s="26"/>
      <c r="D439" s="26"/>
      <c r="E439" s="27">
        <f>SUBTOTAL(9,E4:E437)</f>
        <v>1372179</v>
      </c>
      <c r="F439" s="27">
        <f>SUBTOTAL(9,F4:F437)</f>
        <v>1036362</v>
      </c>
      <c r="G439" s="27">
        <f>SUBTOTAL(9,G4:G437)</f>
        <v>103841</v>
      </c>
      <c r="H439" s="27">
        <f>SUBTOTAL(9,H4:H437)</f>
        <v>122750</v>
      </c>
      <c r="I439" s="27">
        <f>SUBTOTAL(9,I4:I437)</f>
        <v>90518</v>
      </c>
      <c r="J439" s="27">
        <f>SUBTOTAL(9,J4:J437)</f>
        <v>18708</v>
      </c>
      <c r="K439" s="30">
        <f t="shared" si="35"/>
        <v>0.75526735214574769</v>
      </c>
      <c r="L439" s="30">
        <f t="shared" si="36"/>
        <v>7.567598687926283E-2</v>
      </c>
      <c r="M439" s="30">
        <f t="shared" si="37"/>
        <v>8.9456258986619089E-2</v>
      </c>
      <c r="N439" s="30">
        <f t="shared" si="38"/>
        <v>6.5966612227704988E-2</v>
      </c>
      <c r="O439" s="30">
        <f t="shared" si="39"/>
        <v>1.3633789760665337E-2</v>
      </c>
    </row>
  </sheetData>
  <sortState xmlns:xlrd2="http://schemas.microsoft.com/office/spreadsheetml/2017/richdata2" ref="A4:J437">
    <sortCondition ref="A4:A437"/>
    <sortCondition ref="C4:C437"/>
  </sortState>
  <phoneticPr fontId="12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9"/>
  <sheetViews>
    <sheetView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0" width="22.5703125" customWidth="1"/>
    <col min="11" max="11" width="11.5703125" customWidth="1"/>
    <col min="12" max="13" width="10.5703125" customWidth="1"/>
  </cols>
  <sheetData>
    <row r="1" spans="1:15" ht="15.75" x14ac:dyDescent="0.25">
      <c r="B1" s="4" t="s">
        <v>943</v>
      </c>
    </row>
    <row r="2" spans="1:15" ht="15.75" x14ac:dyDescent="0.25">
      <c r="B2" s="5" t="s">
        <v>958</v>
      </c>
    </row>
    <row r="3" spans="1:15" ht="45" x14ac:dyDescent="0.25">
      <c r="A3" s="2" t="s">
        <v>0</v>
      </c>
      <c r="B3" s="2" t="s">
        <v>1</v>
      </c>
      <c r="C3" s="2" t="s">
        <v>2</v>
      </c>
      <c r="D3" s="2" t="s">
        <v>900</v>
      </c>
      <c r="E3" s="2" t="s">
        <v>901</v>
      </c>
      <c r="F3" s="2" t="s">
        <v>950</v>
      </c>
      <c r="G3" s="2" t="s">
        <v>902</v>
      </c>
      <c r="H3" s="2" t="s">
        <v>903</v>
      </c>
      <c r="I3" s="2" t="s">
        <v>904</v>
      </c>
      <c r="J3" s="2" t="s">
        <v>951</v>
      </c>
      <c r="K3" s="3" t="s">
        <v>948</v>
      </c>
      <c r="L3" s="2" t="s">
        <v>8</v>
      </c>
      <c r="M3" s="2" t="s">
        <v>9</v>
      </c>
      <c r="N3" s="2" t="s">
        <v>10</v>
      </c>
      <c r="O3" s="2" t="s">
        <v>949</v>
      </c>
    </row>
    <row r="4" spans="1:15" outlineLevel="2" x14ac:dyDescent="0.25">
      <c r="A4" s="6" t="s">
        <v>11</v>
      </c>
      <c r="B4" s="6" t="s">
        <v>12</v>
      </c>
      <c r="C4" s="6" t="s">
        <v>13</v>
      </c>
      <c r="D4" s="6" t="s">
        <v>12</v>
      </c>
      <c r="E4" s="17">
        <v>121196</v>
      </c>
      <c r="F4" s="17">
        <v>38832</v>
      </c>
      <c r="G4" s="17">
        <v>24280</v>
      </c>
      <c r="H4" s="17">
        <v>16477</v>
      </c>
      <c r="I4" s="17">
        <v>30535</v>
      </c>
      <c r="J4" s="17">
        <v>11072</v>
      </c>
      <c r="K4" s="1">
        <f>IFERROR(F4/$E4, 0%)</f>
        <v>0.32040661407967258</v>
      </c>
      <c r="L4" s="1">
        <f>IFERROR(G4/$E4, 0%)</f>
        <v>0.2003366447737549</v>
      </c>
      <c r="M4" s="1">
        <f>IFERROR(H4/$E4, 0%)</f>
        <v>0.13595333179312849</v>
      </c>
      <c r="N4" s="1">
        <f>IFERROR(I4/$E4, 0%)</f>
        <v>0.25194725898544507</v>
      </c>
      <c r="O4" s="1">
        <f>IFERROR(J4/$E4, 0%)</f>
        <v>9.1356150367998948E-2</v>
      </c>
    </row>
    <row r="5" spans="1:15" outlineLevel="2" x14ac:dyDescent="0.25">
      <c r="A5" s="6" t="s">
        <v>11</v>
      </c>
      <c r="B5" s="6" t="s">
        <v>12</v>
      </c>
      <c r="C5" s="6" t="s">
        <v>14</v>
      </c>
      <c r="D5" s="6" t="s">
        <v>15</v>
      </c>
      <c r="E5" s="17">
        <v>25642</v>
      </c>
      <c r="F5" s="17">
        <v>16138</v>
      </c>
      <c r="G5" s="17">
        <v>3018</v>
      </c>
      <c r="H5" s="17">
        <v>2345</v>
      </c>
      <c r="I5" s="17">
        <v>3475</v>
      </c>
      <c r="J5" s="17">
        <v>666</v>
      </c>
      <c r="K5" s="1">
        <f>IFERROR(F5/$E5, 0%)</f>
        <v>0.62935808439279306</v>
      </c>
      <c r="L5" s="1">
        <f>IFERROR(G5/$E5, 0%)</f>
        <v>0.11769752749395523</v>
      </c>
      <c r="M5" s="1">
        <f>IFERROR(H5/$E5, 0%)</f>
        <v>9.1451524842056001E-2</v>
      </c>
      <c r="N5" s="1">
        <f>IFERROR(I5/$E5, 0%)</f>
        <v>0.13551985024569066</v>
      </c>
      <c r="O5" s="1">
        <f>IFERROR(J5/$E5, 0%)</f>
        <v>2.5973013025505032E-2</v>
      </c>
    </row>
    <row r="6" spans="1:15" outlineLevel="2" x14ac:dyDescent="0.25">
      <c r="A6" s="6" t="s">
        <v>11</v>
      </c>
      <c r="B6" s="6" t="s">
        <v>12</v>
      </c>
      <c r="C6" s="6" t="s">
        <v>16</v>
      </c>
      <c r="D6" s="6" t="s">
        <v>17</v>
      </c>
      <c r="E6" s="17">
        <v>14010</v>
      </c>
      <c r="F6" s="17">
        <v>6808</v>
      </c>
      <c r="G6" s="17">
        <v>1654</v>
      </c>
      <c r="H6" s="17">
        <v>422</v>
      </c>
      <c r="I6" s="17">
        <v>4514</v>
      </c>
      <c r="J6" s="17">
        <v>612</v>
      </c>
      <c r="K6" s="1">
        <f>IFERROR(F6/$E6, 0%)</f>
        <v>0.4859386152748037</v>
      </c>
      <c r="L6" s="1">
        <f>IFERROR(G6/$E6, 0%)</f>
        <v>0.11805852962169879</v>
      </c>
      <c r="M6" s="1">
        <f>IFERROR(H6/$E6, 0%)</f>
        <v>3.0121341898643825E-2</v>
      </c>
      <c r="N6" s="1">
        <f>IFERROR(I6/$E6, 0%)</f>
        <v>0.32219842969307638</v>
      </c>
      <c r="O6" s="1">
        <f>IFERROR(J6/$E6, 0%)</f>
        <v>4.3683083511777299E-2</v>
      </c>
    </row>
    <row r="7" spans="1:15" outlineLevel="2" x14ac:dyDescent="0.25">
      <c r="A7" s="6" t="s">
        <v>11</v>
      </c>
      <c r="B7" s="6" t="s">
        <v>12</v>
      </c>
      <c r="C7" s="6" t="s">
        <v>18</v>
      </c>
      <c r="D7" s="6" t="s">
        <v>19</v>
      </c>
      <c r="E7" s="17">
        <v>6101</v>
      </c>
      <c r="F7" s="17">
        <v>2598</v>
      </c>
      <c r="G7" s="17">
        <v>0</v>
      </c>
      <c r="H7" s="17">
        <v>72</v>
      </c>
      <c r="I7" s="17">
        <v>8</v>
      </c>
      <c r="J7" s="17">
        <v>3423</v>
      </c>
      <c r="K7" s="1">
        <f>IFERROR(F7/$E7, 0%)</f>
        <v>0.42583183084740206</v>
      </c>
      <c r="L7" s="1">
        <f>IFERROR(G7/$E7, 0%)</f>
        <v>0</v>
      </c>
      <c r="M7" s="1">
        <f>IFERROR(H7/$E7, 0%)</f>
        <v>1.1801344041960335E-2</v>
      </c>
      <c r="N7" s="1">
        <f>IFERROR(I7/$E7, 0%)</f>
        <v>1.3112604491067037E-3</v>
      </c>
      <c r="O7" s="1">
        <f>IFERROR(J7/$E7, 0%)</f>
        <v>0.56105556466153095</v>
      </c>
    </row>
    <row r="8" spans="1:15" outlineLevel="2" x14ac:dyDescent="0.25">
      <c r="A8" s="6" t="s">
        <v>11</v>
      </c>
      <c r="B8" s="6" t="s">
        <v>12</v>
      </c>
      <c r="C8" s="6" t="s">
        <v>20</v>
      </c>
      <c r="D8" s="6" t="s">
        <v>21</v>
      </c>
      <c r="E8" s="17">
        <v>22482</v>
      </c>
      <c r="F8" s="17">
        <v>9574</v>
      </c>
      <c r="G8" s="17">
        <v>1890</v>
      </c>
      <c r="H8" s="17">
        <v>6286</v>
      </c>
      <c r="I8" s="17">
        <v>2065</v>
      </c>
      <c r="J8" s="17">
        <v>2667</v>
      </c>
      <c r="K8" s="1">
        <f>IFERROR(F8/$E8, 0%)</f>
        <v>0.42585179254514721</v>
      </c>
      <c r="L8" s="1">
        <f>IFERROR(G8/$E8, 0%)</f>
        <v>8.4067253803042433E-2</v>
      </c>
      <c r="M8" s="1">
        <f>IFERROR(H8/$E8, 0%)</f>
        <v>0.27960145894493371</v>
      </c>
      <c r="N8" s="1">
        <f>IFERROR(I8/$E8, 0%)</f>
        <v>9.1851258784805628E-2</v>
      </c>
      <c r="O8" s="1">
        <f>IFERROR(J8/$E8, 0%)</f>
        <v>0.11862823592207099</v>
      </c>
    </row>
    <row r="9" spans="1:15" outlineLevel="2" x14ac:dyDescent="0.25">
      <c r="A9" s="6" t="s">
        <v>11</v>
      </c>
      <c r="B9" s="6" t="s">
        <v>12</v>
      </c>
      <c r="C9" s="6" t="s">
        <v>22</v>
      </c>
      <c r="D9" s="6" t="s">
        <v>23</v>
      </c>
      <c r="E9" s="17">
        <v>7120</v>
      </c>
      <c r="F9" s="17">
        <v>3369</v>
      </c>
      <c r="G9" s="17">
        <v>772</v>
      </c>
      <c r="H9" s="17">
        <v>1239</v>
      </c>
      <c r="I9" s="17">
        <v>906</v>
      </c>
      <c r="J9" s="17">
        <v>834</v>
      </c>
      <c r="K9" s="1">
        <f>IFERROR(F9/$E9, 0%)</f>
        <v>0.47317415730337081</v>
      </c>
      <c r="L9" s="1">
        <f>IFERROR(G9/$E9, 0%)</f>
        <v>0.10842696629213483</v>
      </c>
      <c r="M9" s="1">
        <f>IFERROR(H9/$E9, 0%)</f>
        <v>0.17401685393258426</v>
      </c>
      <c r="N9" s="1">
        <f>IFERROR(I9/$E9, 0%)</f>
        <v>0.12724719101123597</v>
      </c>
      <c r="O9" s="1">
        <f>IFERROR(J9/$E9, 0%)</f>
        <v>0.11713483146067416</v>
      </c>
    </row>
    <row r="10" spans="1:15" outlineLevel="2" x14ac:dyDescent="0.25">
      <c r="A10" s="6" t="s">
        <v>11</v>
      </c>
      <c r="B10" s="6" t="s">
        <v>12</v>
      </c>
      <c r="C10" s="6" t="s">
        <v>24</v>
      </c>
      <c r="D10" s="6" t="s">
        <v>25</v>
      </c>
      <c r="E10" s="17">
        <v>3676</v>
      </c>
      <c r="F10" s="17">
        <v>2884</v>
      </c>
      <c r="G10" s="17">
        <v>37</v>
      </c>
      <c r="H10" s="17">
        <v>413</v>
      </c>
      <c r="I10" s="17">
        <v>27</v>
      </c>
      <c r="J10" s="17">
        <v>315</v>
      </c>
      <c r="K10" s="1">
        <f>IFERROR(F10/$E10, 0%)</f>
        <v>0.78454842219804133</v>
      </c>
      <c r="L10" s="1">
        <f>IFERROR(G10/$E10, 0%)</f>
        <v>1.0065288356909684E-2</v>
      </c>
      <c r="M10" s="1">
        <f>IFERROR(H10/$E10, 0%)</f>
        <v>0.11235038084874864</v>
      </c>
      <c r="N10" s="1">
        <f>IFERROR(I10/$E10, 0%)</f>
        <v>7.3449401523394998E-3</v>
      </c>
      <c r="O10" s="1">
        <f>IFERROR(J10/$E10, 0%)</f>
        <v>8.5690968443960833E-2</v>
      </c>
    </row>
    <row r="11" spans="1:15" outlineLevel="2" x14ac:dyDescent="0.25">
      <c r="A11" s="6" t="s">
        <v>11</v>
      </c>
      <c r="B11" s="6" t="s">
        <v>12</v>
      </c>
      <c r="C11" s="6" t="s">
        <v>26</v>
      </c>
      <c r="D11" s="6" t="s">
        <v>27</v>
      </c>
      <c r="E11" s="17">
        <v>11058</v>
      </c>
      <c r="F11" s="17">
        <v>6420</v>
      </c>
      <c r="G11" s="17">
        <v>689</v>
      </c>
      <c r="H11" s="17">
        <v>1884</v>
      </c>
      <c r="I11" s="17">
        <v>1729</v>
      </c>
      <c r="J11" s="17">
        <v>336</v>
      </c>
      <c r="K11" s="1">
        <f>IFERROR(F11/$E11, 0%)</f>
        <v>0.58057514921323927</v>
      </c>
      <c r="L11" s="1">
        <f>IFERROR(G11/$E11, 0%)</f>
        <v>6.2307831434255743E-2</v>
      </c>
      <c r="M11" s="1">
        <f>IFERROR(H11/$E11, 0%)</f>
        <v>0.17037438958220294</v>
      </c>
      <c r="N11" s="1">
        <f>IFERROR(I11/$E11, 0%)</f>
        <v>0.1563573883161512</v>
      </c>
      <c r="O11" s="1">
        <f>IFERROR(J11/$E11, 0%)</f>
        <v>3.0385241454150842E-2</v>
      </c>
    </row>
    <row r="12" spans="1:15" outlineLevel="2" x14ac:dyDescent="0.25">
      <c r="A12" s="6" t="s">
        <v>11</v>
      </c>
      <c r="B12" s="6" t="s">
        <v>12</v>
      </c>
      <c r="C12" s="6" t="s">
        <v>28</v>
      </c>
      <c r="D12" s="6" t="s">
        <v>29</v>
      </c>
      <c r="E12" s="17">
        <v>3465</v>
      </c>
      <c r="F12" s="17">
        <v>357</v>
      </c>
      <c r="G12" s="17">
        <v>1567</v>
      </c>
      <c r="H12" s="17">
        <v>56</v>
      </c>
      <c r="I12" s="17">
        <v>1400</v>
      </c>
      <c r="J12" s="17">
        <v>85</v>
      </c>
      <c r="K12" s="1">
        <f>IFERROR(F12/$E12, 0%)</f>
        <v>0.10303030303030303</v>
      </c>
      <c r="L12" s="1">
        <f>IFERROR(G12/$E12, 0%)</f>
        <v>0.45223665223665221</v>
      </c>
      <c r="M12" s="1">
        <f>IFERROR(H12/$E12, 0%)</f>
        <v>1.6161616161616162E-2</v>
      </c>
      <c r="N12" s="1">
        <f>IFERROR(I12/$E12, 0%)</f>
        <v>0.40404040404040403</v>
      </c>
      <c r="O12" s="1">
        <f>IFERROR(J12/$E12, 0%)</f>
        <v>2.4531024531024532E-2</v>
      </c>
    </row>
    <row r="13" spans="1:15" outlineLevel="2" x14ac:dyDescent="0.25">
      <c r="A13" s="6" t="s">
        <v>11</v>
      </c>
      <c r="B13" s="6" t="s">
        <v>12</v>
      </c>
      <c r="C13" s="6" t="s">
        <v>30</v>
      </c>
      <c r="D13" s="6" t="s">
        <v>31</v>
      </c>
      <c r="E13" s="17">
        <v>2872</v>
      </c>
      <c r="F13" s="17">
        <v>1126</v>
      </c>
      <c r="G13" s="17">
        <v>353</v>
      </c>
      <c r="H13" s="17">
        <v>400</v>
      </c>
      <c r="I13" s="17">
        <v>623</v>
      </c>
      <c r="J13" s="17">
        <v>370</v>
      </c>
      <c r="K13" s="1">
        <f>IFERROR(F13/$E13, 0%)</f>
        <v>0.39206128133704737</v>
      </c>
      <c r="L13" s="1">
        <f>IFERROR(G13/$E13, 0%)</f>
        <v>0.12291086350974931</v>
      </c>
      <c r="M13" s="1">
        <f>IFERROR(H13/$E13, 0%)</f>
        <v>0.1392757660167131</v>
      </c>
      <c r="N13" s="1">
        <f>IFERROR(I13/$E13, 0%)</f>
        <v>0.21692200557103064</v>
      </c>
      <c r="O13" s="1">
        <f>IFERROR(J13/$E13, 0%)</f>
        <v>0.12883008356545961</v>
      </c>
    </row>
    <row r="14" spans="1:15" outlineLevel="2" x14ac:dyDescent="0.25">
      <c r="A14" s="6" t="s">
        <v>11</v>
      </c>
      <c r="B14" s="6" t="s">
        <v>12</v>
      </c>
      <c r="C14" s="6" t="s">
        <v>32</v>
      </c>
      <c r="D14" s="6" t="s">
        <v>33</v>
      </c>
      <c r="E14" s="17">
        <v>12867</v>
      </c>
      <c r="F14" s="17">
        <v>10221</v>
      </c>
      <c r="G14" s="17">
        <v>1037</v>
      </c>
      <c r="H14" s="17">
        <v>203</v>
      </c>
      <c r="I14" s="17">
        <v>1085</v>
      </c>
      <c r="J14" s="17">
        <v>321</v>
      </c>
      <c r="K14" s="1">
        <f>IFERROR(F14/$E14, 0%)</f>
        <v>0.79435765912800183</v>
      </c>
      <c r="L14" s="1">
        <f>IFERROR(G14/$E14, 0%)</f>
        <v>8.0593767000854896E-2</v>
      </c>
      <c r="M14" s="1">
        <f>IFERROR(H14/$E14, 0%)</f>
        <v>1.5776793347322609E-2</v>
      </c>
      <c r="N14" s="1">
        <f>IFERROR(I14/$E14, 0%)</f>
        <v>8.4324240304655323E-2</v>
      </c>
      <c r="O14" s="1">
        <f>IFERROR(J14/$E14, 0%)</f>
        <v>2.4947540219165308E-2</v>
      </c>
    </row>
    <row r="15" spans="1:15" outlineLevel="2" x14ac:dyDescent="0.25">
      <c r="A15" s="6" t="s">
        <v>11</v>
      </c>
      <c r="B15" s="6" t="s">
        <v>12</v>
      </c>
      <c r="C15" s="6" t="s">
        <v>34</v>
      </c>
      <c r="D15" s="6" t="s">
        <v>35</v>
      </c>
      <c r="E15" s="17">
        <v>4985</v>
      </c>
      <c r="F15" s="17">
        <v>2597</v>
      </c>
      <c r="G15" s="17">
        <v>681</v>
      </c>
      <c r="H15" s="17">
        <v>315</v>
      </c>
      <c r="I15" s="17">
        <v>938</v>
      </c>
      <c r="J15" s="17">
        <v>454</v>
      </c>
      <c r="K15" s="1">
        <f>IFERROR(F15/$E15, 0%)</f>
        <v>0.52096288866599805</v>
      </c>
      <c r="L15" s="1">
        <f>IFERROR(G15/$E15, 0%)</f>
        <v>0.1366098294884654</v>
      </c>
      <c r="M15" s="1">
        <f>IFERROR(H15/$E15, 0%)</f>
        <v>6.318956870611836E-2</v>
      </c>
      <c r="N15" s="1">
        <f>IFERROR(I15/$E15, 0%)</f>
        <v>0.18816449348044131</v>
      </c>
      <c r="O15" s="1">
        <f>IFERROR(J15/$E15, 0%)</f>
        <v>9.1073219658976926E-2</v>
      </c>
    </row>
    <row r="16" spans="1:15" outlineLevel="2" x14ac:dyDescent="0.25">
      <c r="A16" s="6" t="s">
        <v>11</v>
      </c>
      <c r="B16" s="6" t="s">
        <v>12</v>
      </c>
      <c r="C16" s="6" t="s">
        <v>36</v>
      </c>
      <c r="D16" s="6" t="s">
        <v>37</v>
      </c>
      <c r="E16" s="17">
        <v>3200</v>
      </c>
      <c r="F16" s="17">
        <v>1311</v>
      </c>
      <c r="G16" s="17">
        <v>318</v>
      </c>
      <c r="H16" s="17">
        <v>490</v>
      </c>
      <c r="I16" s="17">
        <v>672</v>
      </c>
      <c r="J16" s="17">
        <v>409</v>
      </c>
      <c r="K16" s="1">
        <f>IFERROR(F16/$E16, 0%)</f>
        <v>0.40968749999999998</v>
      </c>
      <c r="L16" s="1">
        <f>IFERROR(G16/$E16, 0%)</f>
        <v>9.9375000000000005E-2</v>
      </c>
      <c r="M16" s="1">
        <f>IFERROR(H16/$E16, 0%)</f>
        <v>0.15312500000000001</v>
      </c>
      <c r="N16" s="1">
        <f>IFERROR(I16/$E16, 0%)</f>
        <v>0.21</v>
      </c>
      <c r="O16" s="1">
        <f>IFERROR(J16/$E16, 0%)</f>
        <v>0.1278125</v>
      </c>
    </row>
    <row r="17" spans="1:15" outlineLevel="2" x14ac:dyDescent="0.25">
      <c r="A17" s="6" t="s">
        <v>11</v>
      </c>
      <c r="B17" s="6" t="s">
        <v>12</v>
      </c>
      <c r="C17" s="6" t="s">
        <v>38</v>
      </c>
      <c r="D17" s="6" t="s">
        <v>39</v>
      </c>
      <c r="E17" s="17">
        <v>10140</v>
      </c>
      <c r="F17" s="17">
        <v>7228</v>
      </c>
      <c r="G17" s="17">
        <v>812</v>
      </c>
      <c r="H17" s="17">
        <v>903</v>
      </c>
      <c r="I17" s="17">
        <v>905</v>
      </c>
      <c r="J17" s="17">
        <v>292</v>
      </c>
      <c r="K17" s="1">
        <f>IFERROR(F17/$E17, 0%)</f>
        <v>0.71282051282051284</v>
      </c>
      <c r="L17" s="1">
        <f>IFERROR(G17/$E17, 0%)</f>
        <v>8.0078895463510852E-2</v>
      </c>
      <c r="M17" s="1">
        <f>IFERROR(H17/$E17, 0%)</f>
        <v>8.9053254437869822E-2</v>
      </c>
      <c r="N17" s="1">
        <f>IFERROR(I17/$E17, 0%)</f>
        <v>8.9250493096646941E-2</v>
      </c>
      <c r="O17" s="1">
        <f>IFERROR(J17/$E17, 0%)</f>
        <v>2.8796844181459565E-2</v>
      </c>
    </row>
    <row r="18" spans="1:15" outlineLevel="2" x14ac:dyDescent="0.25">
      <c r="A18" s="6" t="s">
        <v>11</v>
      </c>
      <c r="B18" s="6" t="s">
        <v>12</v>
      </c>
      <c r="C18" s="6" t="s">
        <v>40</v>
      </c>
      <c r="D18" s="6" t="s">
        <v>41</v>
      </c>
      <c r="E18" s="17">
        <v>6028</v>
      </c>
      <c r="F18" s="17">
        <v>2201</v>
      </c>
      <c r="G18" s="17">
        <v>784</v>
      </c>
      <c r="H18" s="17">
        <v>1351</v>
      </c>
      <c r="I18" s="17">
        <v>1164</v>
      </c>
      <c r="J18" s="17">
        <v>528</v>
      </c>
      <c r="K18" s="1">
        <f>IFERROR(F18/$E18, 0%)</f>
        <v>0.36512939615129397</v>
      </c>
      <c r="L18" s="1">
        <f>IFERROR(G18/$E18, 0%)</f>
        <v>0.1300597213005972</v>
      </c>
      <c r="M18" s="1">
        <f>IFERROR(H18/$E18, 0%)</f>
        <v>0.2241207697412077</v>
      </c>
      <c r="N18" s="1">
        <f>IFERROR(I18/$E18, 0%)</f>
        <v>0.19309887193098871</v>
      </c>
      <c r="O18" s="1">
        <f>IFERROR(J18/$E18, 0%)</f>
        <v>8.7591240875912413E-2</v>
      </c>
    </row>
    <row r="19" spans="1:15" s="16" customFormat="1" outlineLevel="1" x14ac:dyDescent="0.25">
      <c r="A19" s="26"/>
      <c r="B19" s="26" t="s">
        <v>42</v>
      </c>
      <c r="C19" s="26"/>
      <c r="D19" s="26"/>
      <c r="E19" s="27">
        <f>SUBTOTAL(9,E4:E18)</f>
        <v>254842</v>
      </c>
      <c r="F19" s="27">
        <f>SUBTOTAL(9,F4:F18)</f>
        <v>111664</v>
      </c>
      <c r="G19" s="27">
        <f>SUBTOTAL(9,G4:G18)</f>
        <v>37892</v>
      </c>
      <c r="H19" s="27">
        <f>SUBTOTAL(9,H4:H18)</f>
        <v>32856</v>
      </c>
      <c r="I19" s="27">
        <f>SUBTOTAL(9,I4:I18)</f>
        <v>50046</v>
      </c>
      <c r="J19" s="27">
        <f>SUBTOTAL(9,J4:J18)</f>
        <v>22384</v>
      </c>
      <c r="K19" s="28">
        <f t="shared" ref="K19:K82" si="0">IFERROR(F19/$E19, 0%)</f>
        <v>0.43816953249464374</v>
      </c>
      <c r="L19" s="28">
        <f t="shared" ref="L19:L82" si="1">IFERROR(G19/$E19, 0%)</f>
        <v>0.14868820681049436</v>
      </c>
      <c r="M19" s="28">
        <f t="shared" ref="M19:M82" si="2">IFERROR(H19/$E19, 0%)</f>
        <v>0.12892694296858445</v>
      </c>
      <c r="N19" s="28">
        <f t="shared" ref="N19:N82" si="3">IFERROR(I19/$E19, 0%)</f>
        <v>0.19638050242895599</v>
      </c>
      <c r="O19" s="28">
        <f t="shared" ref="O19:O82" si="4">IFERROR(J19/$E19, 0%)</f>
        <v>8.7834815297321484E-2</v>
      </c>
    </row>
    <row r="20" spans="1:15" outlineLevel="2" x14ac:dyDescent="0.25">
      <c r="A20" s="6" t="s">
        <v>43</v>
      </c>
      <c r="B20" s="6" t="s">
        <v>44</v>
      </c>
      <c r="C20" s="6" t="s">
        <v>45</v>
      </c>
      <c r="D20" s="6" t="s">
        <v>46</v>
      </c>
      <c r="E20" s="17">
        <v>10492</v>
      </c>
      <c r="F20" s="17">
        <v>5333</v>
      </c>
      <c r="G20" s="17">
        <v>1856</v>
      </c>
      <c r="H20" s="17">
        <v>995</v>
      </c>
      <c r="I20" s="17">
        <v>1969</v>
      </c>
      <c r="J20" s="17">
        <v>339</v>
      </c>
      <c r="K20" s="1">
        <f t="shared" si="0"/>
        <v>0.50829203202439954</v>
      </c>
      <c r="L20" s="1">
        <f t="shared" si="1"/>
        <v>0.17689668318719023</v>
      </c>
      <c r="M20" s="1">
        <f t="shared" si="2"/>
        <v>9.4834159359512005E-2</v>
      </c>
      <c r="N20" s="1">
        <f t="shared" si="3"/>
        <v>0.18766679374761724</v>
      </c>
      <c r="O20" s="1">
        <f t="shared" si="4"/>
        <v>3.2310331681280974E-2</v>
      </c>
    </row>
    <row r="21" spans="1:15" outlineLevel="2" x14ac:dyDescent="0.25">
      <c r="A21" s="6" t="s">
        <v>43</v>
      </c>
      <c r="B21" s="6" t="s">
        <v>44</v>
      </c>
      <c r="C21" s="6" t="s">
        <v>47</v>
      </c>
      <c r="D21" s="6" t="s">
        <v>48</v>
      </c>
      <c r="E21" s="17">
        <v>2936</v>
      </c>
      <c r="F21" s="17">
        <v>2243</v>
      </c>
      <c r="G21" s="17">
        <v>250</v>
      </c>
      <c r="H21" s="17">
        <v>58</v>
      </c>
      <c r="I21" s="17">
        <v>325</v>
      </c>
      <c r="J21" s="17">
        <v>60</v>
      </c>
      <c r="K21" s="1">
        <f t="shared" si="0"/>
        <v>0.7639645776566758</v>
      </c>
      <c r="L21" s="1">
        <f t="shared" si="1"/>
        <v>8.5149863760217978E-2</v>
      </c>
      <c r="M21" s="1">
        <f t="shared" si="2"/>
        <v>1.9754768392370572E-2</v>
      </c>
      <c r="N21" s="1">
        <f t="shared" si="3"/>
        <v>0.11069482288828338</v>
      </c>
      <c r="O21" s="1">
        <f t="shared" si="4"/>
        <v>2.0435967302452316E-2</v>
      </c>
    </row>
    <row r="22" spans="1:15" outlineLevel="2" x14ac:dyDescent="0.25">
      <c r="A22" s="6" t="s">
        <v>43</v>
      </c>
      <c r="B22" s="6" t="s">
        <v>44</v>
      </c>
      <c r="C22" s="6" t="s">
        <v>49</v>
      </c>
      <c r="D22" s="6" t="s">
        <v>50</v>
      </c>
      <c r="E22" s="17">
        <v>3046</v>
      </c>
      <c r="F22" s="17">
        <v>996</v>
      </c>
      <c r="G22" s="17">
        <v>530</v>
      </c>
      <c r="H22" s="17">
        <v>461</v>
      </c>
      <c r="I22" s="17">
        <v>678</v>
      </c>
      <c r="J22" s="17">
        <v>381</v>
      </c>
      <c r="K22" s="1">
        <f t="shared" si="0"/>
        <v>0.32698621142481943</v>
      </c>
      <c r="L22" s="1">
        <f t="shared" si="1"/>
        <v>0.17399868680236374</v>
      </c>
      <c r="M22" s="1">
        <f t="shared" si="2"/>
        <v>0.15134602757715035</v>
      </c>
      <c r="N22" s="1">
        <f t="shared" si="3"/>
        <v>0.22258699934340118</v>
      </c>
      <c r="O22" s="1">
        <f t="shared" si="4"/>
        <v>0.12508207485226527</v>
      </c>
    </row>
    <row r="23" spans="1:15" outlineLevel="2" x14ac:dyDescent="0.25">
      <c r="A23" s="6" t="s">
        <v>43</v>
      </c>
      <c r="B23" s="6" t="s">
        <v>44</v>
      </c>
      <c r="C23" s="6" t="s">
        <v>51</v>
      </c>
      <c r="D23" s="6" t="s">
        <v>52</v>
      </c>
      <c r="E23" s="17">
        <v>3611</v>
      </c>
      <c r="F23" s="17">
        <v>2363</v>
      </c>
      <c r="G23" s="17">
        <v>285</v>
      </c>
      <c r="H23" s="17">
        <v>488</v>
      </c>
      <c r="I23" s="17">
        <v>445</v>
      </c>
      <c r="J23" s="17">
        <v>30</v>
      </c>
      <c r="K23" s="1">
        <f t="shared" si="0"/>
        <v>0.65438936582664087</v>
      </c>
      <c r="L23" s="1">
        <f t="shared" si="1"/>
        <v>7.8925505400166157E-2</v>
      </c>
      <c r="M23" s="1">
        <f t="shared" si="2"/>
        <v>0.13514261977291608</v>
      </c>
      <c r="N23" s="1">
        <f t="shared" si="3"/>
        <v>0.12323456106341733</v>
      </c>
      <c r="O23" s="1">
        <f t="shared" si="4"/>
        <v>8.3079479368595964E-3</v>
      </c>
    </row>
    <row r="24" spans="1:15" outlineLevel="2" x14ac:dyDescent="0.25">
      <c r="A24" s="6" t="s">
        <v>43</v>
      </c>
      <c r="B24" s="6" t="s">
        <v>44</v>
      </c>
      <c r="C24" s="6" t="s">
        <v>53</v>
      </c>
      <c r="D24" s="6" t="s">
        <v>54</v>
      </c>
      <c r="E24" s="17">
        <v>14538</v>
      </c>
      <c r="F24" s="17">
        <v>3849</v>
      </c>
      <c r="G24" s="17">
        <v>3272</v>
      </c>
      <c r="H24" s="17">
        <v>2901</v>
      </c>
      <c r="I24" s="17">
        <v>4257</v>
      </c>
      <c r="J24" s="17">
        <v>259</v>
      </c>
      <c r="K24" s="1">
        <f t="shared" si="0"/>
        <v>0.26475443664878251</v>
      </c>
      <c r="L24" s="1">
        <f t="shared" si="1"/>
        <v>0.22506534598981978</v>
      </c>
      <c r="M24" s="1">
        <f t="shared" si="2"/>
        <v>0.19954601733388361</v>
      </c>
      <c r="N24" s="1">
        <f t="shared" si="3"/>
        <v>0.29281881964506812</v>
      </c>
      <c r="O24" s="1">
        <f t="shared" si="4"/>
        <v>1.7815380382446004E-2</v>
      </c>
    </row>
    <row r="25" spans="1:15" outlineLevel="2" x14ac:dyDescent="0.25">
      <c r="A25" s="6" t="s">
        <v>43</v>
      </c>
      <c r="B25" s="6" t="s">
        <v>44</v>
      </c>
      <c r="C25" s="6" t="s">
        <v>55</v>
      </c>
      <c r="D25" s="6" t="s">
        <v>56</v>
      </c>
      <c r="E25" s="17">
        <v>21255</v>
      </c>
      <c r="F25" s="17">
        <v>13102</v>
      </c>
      <c r="G25" s="17">
        <v>3681</v>
      </c>
      <c r="H25" s="17">
        <v>1042</v>
      </c>
      <c r="I25" s="17">
        <v>3185</v>
      </c>
      <c r="J25" s="17">
        <v>245</v>
      </c>
      <c r="K25" s="1">
        <f t="shared" si="0"/>
        <v>0.61641966596095032</v>
      </c>
      <c r="L25" s="1">
        <f t="shared" si="1"/>
        <v>0.17318278052223007</v>
      </c>
      <c r="M25" s="1">
        <f t="shared" si="2"/>
        <v>4.9023759115502233E-2</v>
      </c>
      <c r="N25" s="1">
        <f t="shared" si="3"/>
        <v>0.14984709480122324</v>
      </c>
      <c r="O25" s="1">
        <f t="shared" si="4"/>
        <v>1.1526699600094096E-2</v>
      </c>
    </row>
    <row r="26" spans="1:15" outlineLevel="2" x14ac:dyDescent="0.25">
      <c r="A26" s="6" t="s">
        <v>43</v>
      </c>
      <c r="B26" s="6" t="s">
        <v>44</v>
      </c>
      <c r="C26" s="6" t="s">
        <v>57</v>
      </c>
      <c r="D26" s="6" t="s">
        <v>58</v>
      </c>
      <c r="E26" s="17">
        <v>4310</v>
      </c>
      <c r="F26" s="17">
        <v>626</v>
      </c>
      <c r="G26" s="17">
        <v>1276</v>
      </c>
      <c r="H26" s="17">
        <v>649</v>
      </c>
      <c r="I26" s="17">
        <v>1413</v>
      </c>
      <c r="J26" s="17">
        <v>346</v>
      </c>
      <c r="K26" s="1">
        <f t="shared" si="0"/>
        <v>0.14524361948955916</v>
      </c>
      <c r="L26" s="1">
        <f t="shared" si="1"/>
        <v>0.29605568445475638</v>
      </c>
      <c r="M26" s="1">
        <f t="shared" si="2"/>
        <v>0.15058004640371231</v>
      </c>
      <c r="N26" s="1">
        <f t="shared" si="3"/>
        <v>0.32784222737819024</v>
      </c>
      <c r="O26" s="1">
        <f t="shared" si="4"/>
        <v>8.0278422273781902E-2</v>
      </c>
    </row>
    <row r="27" spans="1:15" s="16" customFormat="1" outlineLevel="1" x14ac:dyDescent="0.25">
      <c r="A27" s="26"/>
      <c r="B27" s="26" t="s">
        <v>59</v>
      </c>
      <c r="C27" s="26"/>
      <c r="D27" s="26"/>
      <c r="E27" s="27">
        <f>SUBTOTAL(9,E20:E26)</f>
        <v>60188</v>
      </c>
      <c r="F27" s="27">
        <f>SUBTOTAL(9,F20:F26)</f>
        <v>28512</v>
      </c>
      <c r="G27" s="27">
        <f>SUBTOTAL(9,G20:G26)</f>
        <v>11150</v>
      </c>
      <c r="H27" s="27">
        <f>SUBTOTAL(9,H20:H26)</f>
        <v>6594</v>
      </c>
      <c r="I27" s="27">
        <f>SUBTOTAL(9,I20:I26)</f>
        <v>12272</v>
      </c>
      <c r="J27" s="27">
        <f>SUBTOTAL(9,J20:J26)</f>
        <v>1660</v>
      </c>
      <c r="K27" s="28">
        <f t="shared" si="0"/>
        <v>0.47371569083538245</v>
      </c>
      <c r="L27" s="28">
        <f t="shared" si="1"/>
        <v>0.18525287432710838</v>
      </c>
      <c r="M27" s="28">
        <f t="shared" si="2"/>
        <v>0.10955672227021998</v>
      </c>
      <c r="N27" s="28">
        <f t="shared" si="3"/>
        <v>0.20389446401276001</v>
      </c>
      <c r="O27" s="28">
        <f t="shared" si="4"/>
        <v>2.7580248554529143E-2</v>
      </c>
    </row>
    <row r="28" spans="1:15" outlineLevel="2" x14ac:dyDescent="0.25">
      <c r="A28" s="6" t="s">
        <v>60</v>
      </c>
      <c r="B28" s="6" t="s">
        <v>61</v>
      </c>
      <c r="C28" s="6" t="s">
        <v>62</v>
      </c>
      <c r="D28" s="6" t="s">
        <v>63</v>
      </c>
      <c r="E28" s="17">
        <v>16600</v>
      </c>
      <c r="F28" s="17">
        <v>6683</v>
      </c>
      <c r="G28" s="17">
        <v>3848</v>
      </c>
      <c r="H28" s="17">
        <v>1864</v>
      </c>
      <c r="I28" s="17">
        <v>2254</v>
      </c>
      <c r="J28" s="17">
        <v>1951</v>
      </c>
      <c r="K28" s="1">
        <f t="shared" si="0"/>
        <v>0.40259036144578314</v>
      </c>
      <c r="L28" s="1">
        <f t="shared" si="1"/>
        <v>0.23180722891566266</v>
      </c>
      <c r="M28" s="1">
        <f t="shared" si="2"/>
        <v>0.11228915662650603</v>
      </c>
      <c r="N28" s="1">
        <f t="shared" si="3"/>
        <v>0.13578313253012048</v>
      </c>
      <c r="O28" s="1">
        <f t="shared" si="4"/>
        <v>0.11753012048192771</v>
      </c>
    </row>
    <row r="29" spans="1:15" outlineLevel="2" x14ac:dyDescent="0.25">
      <c r="A29" s="6" t="s">
        <v>60</v>
      </c>
      <c r="B29" s="6" t="s">
        <v>61</v>
      </c>
      <c r="C29" s="6" t="s">
        <v>64</v>
      </c>
      <c r="D29" s="6" t="s">
        <v>65</v>
      </c>
      <c r="E29" s="17">
        <v>29336</v>
      </c>
      <c r="F29" s="17">
        <v>14747</v>
      </c>
      <c r="G29" s="17">
        <v>4830</v>
      </c>
      <c r="H29" s="17">
        <v>3317</v>
      </c>
      <c r="I29" s="17">
        <v>2862</v>
      </c>
      <c r="J29" s="17">
        <v>3580</v>
      </c>
      <c r="K29" s="1">
        <f t="shared" si="0"/>
        <v>0.5026929370057267</v>
      </c>
      <c r="L29" s="1">
        <f t="shared" si="1"/>
        <v>0.16464412326152167</v>
      </c>
      <c r="M29" s="1">
        <f t="shared" si="2"/>
        <v>0.11306926643032451</v>
      </c>
      <c r="N29" s="1">
        <f t="shared" si="3"/>
        <v>9.7559312789746389E-2</v>
      </c>
      <c r="O29" s="1">
        <f t="shared" si="4"/>
        <v>0.12203436051268067</v>
      </c>
    </row>
    <row r="30" spans="1:15" outlineLevel="2" x14ac:dyDescent="0.25">
      <c r="A30" s="6" t="s">
        <v>60</v>
      </c>
      <c r="B30" s="6" t="s">
        <v>61</v>
      </c>
      <c r="C30" s="6" t="s">
        <v>66</v>
      </c>
      <c r="D30" s="6" t="s">
        <v>67</v>
      </c>
      <c r="E30" s="17">
        <v>18309</v>
      </c>
      <c r="F30" s="17">
        <v>5061</v>
      </c>
      <c r="G30" s="17">
        <v>6523</v>
      </c>
      <c r="H30" s="17">
        <v>1862</v>
      </c>
      <c r="I30" s="17">
        <v>1751</v>
      </c>
      <c r="J30" s="17">
        <v>3112</v>
      </c>
      <c r="K30" s="1">
        <f t="shared" si="0"/>
        <v>0.27642143208258235</v>
      </c>
      <c r="L30" s="1">
        <f t="shared" si="1"/>
        <v>0.35627287126549784</v>
      </c>
      <c r="M30" s="1">
        <f t="shared" si="2"/>
        <v>0.10169861816592933</v>
      </c>
      <c r="N30" s="1">
        <f t="shared" si="3"/>
        <v>9.5636025998142984E-2</v>
      </c>
      <c r="O30" s="1">
        <f t="shared" si="4"/>
        <v>0.1699710524878475</v>
      </c>
    </row>
    <row r="31" spans="1:15" s="16" customFormat="1" outlineLevel="2" x14ac:dyDescent="0.25">
      <c r="A31" s="6" t="s">
        <v>60</v>
      </c>
      <c r="B31" s="6" t="s">
        <v>61</v>
      </c>
      <c r="C31" s="6" t="s">
        <v>68</v>
      </c>
      <c r="D31" s="6" t="s">
        <v>69</v>
      </c>
      <c r="E31" s="17">
        <v>332</v>
      </c>
      <c r="F31" s="17">
        <v>79</v>
      </c>
      <c r="G31" s="17">
        <v>176</v>
      </c>
      <c r="H31" s="17">
        <v>0</v>
      </c>
      <c r="I31" s="17">
        <v>76</v>
      </c>
      <c r="J31" s="17">
        <v>1</v>
      </c>
      <c r="K31" s="1">
        <f t="shared" si="0"/>
        <v>0.23795180722891565</v>
      </c>
      <c r="L31" s="1">
        <f t="shared" si="1"/>
        <v>0.53012048192771088</v>
      </c>
      <c r="M31" s="1">
        <f t="shared" si="2"/>
        <v>0</v>
      </c>
      <c r="N31" s="1">
        <f t="shared" si="3"/>
        <v>0.2289156626506024</v>
      </c>
      <c r="O31" s="1">
        <f t="shared" si="4"/>
        <v>3.0120481927710845E-3</v>
      </c>
    </row>
    <row r="32" spans="1:15" s="16" customFormat="1" outlineLevel="2" x14ac:dyDescent="0.25">
      <c r="A32" s="6" t="s">
        <v>60</v>
      </c>
      <c r="B32" s="6" t="s">
        <v>61</v>
      </c>
      <c r="C32" s="6" t="s">
        <v>70</v>
      </c>
      <c r="D32" s="6" t="s">
        <v>71</v>
      </c>
      <c r="E32" s="17">
        <v>2586</v>
      </c>
      <c r="F32" s="17">
        <v>503</v>
      </c>
      <c r="G32" s="17">
        <v>798</v>
      </c>
      <c r="H32" s="17">
        <v>170</v>
      </c>
      <c r="I32" s="17">
        <v>384</v>
      </c>
      <c r="J32" s="17">
        <v>731</v>
      </c>
      <c r="K32" s="1">
        <f t="shared" si="0"/>
        <v>0.19450889404485691</v>
      </c>
      <c r="L32" s="1">
        <f t="shared" si="1"/>
        <v>0.308584686774942</v>
      </c>
      <c r="M32" s="1">
        <f t="shared" si="2"/>
        <v>6.5738592420726993E-2</v>
      </c>
      <c r="N32" s="1">
        <f t="shared" si="3"/>
        <v>0.14849187935034802</v>
      </c>
      <c r="O32" s="1">
        <f t="shared" si="4"/>
        <v>0.28267594740912605</v>
      </c>
    </row>
    <row r="33" spans="1:15" outlineLevel="2" x14ac:dyDescent="0.25">
      <c r="A33" s="6" t="s">
        <v>60</v>
      </c>
      <c r="B33" s="6" t="s">
        <v>61</v>
      </c>
      <c r="C33" s="6" t="s">
        <v>72</v>
      </c>
      <c r="D33" s="6" t="s">
        <v>73</v>
      </c>
      <c r="E33" s="17">
        <v>775</v>
      </c>
      <c r="F33" s="17">
        <v>243</v>
      </c>
      <c r="G33" s="17">
        <v>241</v>
      </c>
      <c r="H33" s="17">
        <v>106</v>
      </c>
      <c r="I33" s="17">
        <v>122</v>
      </c>
      <c r="J33" s="17">
        <v>63</v>
      </c>
      <c r="K33" s="1">
        <f t="shared" si="0"/>
        <v>0.31354838709677418</v>
      </c>
      <c r="L33" s="1">
        <f t="shared" si="1"/>
        <v>0.31096774193548388</v>
      </c>
      <c r="M33" s="1">
        <f t="shared" si="2"/>
        <v>0.1367741935483871</v>
      </c>
      <c r="N33" s="1">
        <f t="shared" si="3"/>
        <v>0.15741935483870967</v>
      </c>
      <c r="O33" s="1">
        <f t="shared" si="4"/>
        <v>8.1290322580645155E-2</v>
      </c>
    </row>
    <row r="34" spans="1:15" outlineLevel="2" x14ac:dyDescent="0.25">
      <c r="A34" s="6" t="s">
        <v>60</v>
      </c>
      <c r="B34" s="6" t="s">
        <v>61</v>
      </c>
      <c r="C34" s="6" t="s">
        <v>74</v>
      </c>
      <c r="D34" s="6" t="s">
        <v>75</v>
      </c>
      <c r="E34" s="17">
        <v>19818</v>
      </c>
      <c r="F34" s="17">
        <v>5503</v>
      </c>
      <c r="G34" s="17">
        <v>4581</v>
      </c>
      <c r="H34" s="17">
        <v>2674</v>
      </c>
      <c r="I34" s="17">
        <v>5142</v>
      </c>
      <c r="J34" s="17">
        <v>1918</v>
      </c>
      <c r="K34" s="1">
        <f t="shared" si="0"/>
        <v>0.27767685942072862</v>
      </c>
      <c r="L34" s="1">
        <f t="shared" si="1"/>
        <v>0.23115349682107175</v>
      </c>
      <c r="M34" s="1">
        <f t="shared" si="2"/>
        <v>0.13492784337470987</v>
      </c>
      <c r="N34" s="1">
        <f t="shared" si="3"/>
        <v>0.25946109597335754</v>
      </c>
      <c r="O34" s="1">
        <f t="shared" si="4"/>
        <v>9.6780704410132201E-2</v>
      </c>
    </row>
    <row r="35" spans="1:15" outlineLevel="2" x14ac:dyDescent="0.25">
      <c r="A35" s="6" t="s">
        <v>60</v>
      </c>
      <c r="B35" s="6" t="s">
        <v>61</v>
      </c>
      <c r="C35" s="6" t="s">
        <v>76</v>
      </c>
      <c r="D35" s="6" t="s">
        <v>77</v>
      </c>
      <c r="E35" s="17">
        <v>9066</v>
      </c>
      <c r="F35" s="17">
        <v>4570</v>
      </c>
      <c r="G35" s="17">
        <v>1732</v>
      </c>
      <c r="H35" s="17">
        <v>1107</v>
      </c>
      <c r="I35" s="17">
        <v>963</v>
      </c>
      <c r="J35" s="17">
        <v>694</v>
      </c>
      <c r="K35" s="1">
        <f t="shared" si="0"/>
        <v>0.50408118243988531</v>
      </c>
      <c r="L35" s="1">
        <f t="shared" si="1"/>
        <v>0.19104345907787337</v>
      </c>
      <c r="M35" s="1">
        <f t="shared" si="2"/>
        <v>0.12210456651224355</v>
      </c>
      <c r="N35" s="1">
        <f t="shared" si="3"/>
        <v>0.10622104566512243</v>
      </c>
      <c r="O35" s="1">
        <f t="shared" si="4"/>
        <v>7.6549746304875363E-2</v>
      </c>
    </row>
    <row r="36" spans="1:15" outlineLevel="2" x14ac:dyDescent="0.25">
      <c r="A36" s="6" t="s">
        <v>60</v>
      </c>
      <c r="B36" s="6" t="s">
        <v>61</v>
      </c>
      <c r="C36" s="6" t="s">
        <v>78</v>
      </c>
      <c r="D36" s="6" t="s">
        <v>79</v>
      </c>
      <c r="E36" s="17">
        <v>3913</v>
      </c>
      <c r="F36" s="17">
        <v>1044</v>
      </c>
      <c r="G36" s="17">
        <v>735</v>
      </c>
      <c r="H36" s="17">
        <v>583</v>
      </c>
      <c r="I36" s="17">
        <v>1100</v>
      </c>
      <c r="J36" s="17">
        <v>451</v>
      </c>
      <c r="K36" s="1">
        <f t="shared" si="0"/>
        <v>0.26680296447738311</v>
      </c>
      <c r="L36" s="1">
        <f t="shared" si="1"/>
        <v>0.18783542039355994</v>
      </c>
      <c r="M36" s="1">
        <f t="shared" si="2"/>
        <v>0.14899054433938155</v>
      </c>
      <c r="N36" s="1">
        <f t="shared" si="3"/>
        <v>0.28111423460260671</v>
      </c>
      <c r="O36" s="1">
        <f t="shared" si="4"/>
        <v>0.11525683618706875</v>
      </c>
    </row>
    <row r="37" spans="1:15" outlineLevel="2" x14ac:dyDescent="0.25">
      <c r="A37" s="6" t="s">
        <v>60</v>
      </c>
      <c r="B37" s="6" t="s">
        <v>61</v>
      </c>
      <c r="C37" s="6" t="s">
        <v>80</v>
      </c>
      <c r="D37" s="6" t="s">
        <v>81</v>
      </c>
      <c r="E37" s="17">
        <v>562</v>
      </c>
      <c r="F37" s="17">
        <v>313</v>
      </c>
      <c r="G37" s="17">
        <v>61</v>
      </c>
      <c r="H37" s="17">
        <v>0</v>
      </c>
      <c r="I37" s="17">
        <v>36</v>
      </c>
      <c r="J37" s="17">
        <v>152</v>
      </c>
      <c r="K37" s="1">
        <f t="shared" si="0"/>
        <v>0.55693950177935947</v>
      </c>
      <c r="L37" s="1">
        <f t="shared" si="1"/>
        <v>0.10854092526690391</v>
      </c>
      <c r="M37" s="1">
        <f t="shared" si="2"/>
        <v>0</v>
      </c>
      <c r="N37" s="1">
        <f t="shared" si="3"/>
        <v>6.4056939501779361E-2</v>
      </c>
      <c r="O37" s="1">
        <f t="shared" si="4"/>
        <v>0.27046263345195731</v>
      </c>
    </row>
    <row r="38" spans="1:15" s="16" customFormat="1" outlineLevel="1" x14ac:dyDescent="0.25">
      <c r="A38" s="26"/>
      <c r="B38" s="26" t="s">
        <v>82</v>
      </c>
      <c r="C38" s="26"/>
      <c r="D38" s="26"/>
      <c r="E38" s="27">
        <f>SUBTOTAL(9,E28:E37)</f>
        <v>101297</v>
      </c>
      <c r="F38" s="27">
        <f>SUBTOTAL(9,F28:F37)</f>
        <v>38746</v>
      </c>
      <c r="G38" s="27">
        <f>SUBTOTAL(9,G28:G37)</f>
        <v>23525</v>
      </c>
      <c r="H38" s="27">
        <f>SUBTOTAL(9,H28:H37)</f>
        <v>11683</v>
      </c>
      <c r="I38" s="27">
        <f>SUBTOTAL(9,I28:I37)</f>
        <v>14690</v>
      </c>
      <c r="J38" s="27">
        <f>SUBTOTAL(9,J28:J37)</f>
        <v>12653</v>
      </c>
      <c r="K38" s="28">
        <f t="shared" si="0"/>
        <v>0.38249898812403132</v>
      </c>
      <c r="L38" s="28">
        <f t="shared" si="1"/>
        <v>0.23223787476430693</v>
      </c>
      <c r="M38" s="28">
        <f t="shared" si="2"/>
        <v>0.11533411650887983</v>
      </c>
      <c r="N38" s="28">
        <f t="shared" si="3"/>
        <v>0.14501910224389666</v>
      </c>
      <c r="O38" s="28">
        <f t="shared" si="4"/>
        <v>0.12490991835888526</v>
      </c>
    </row>
    <row r="39" spans="1:15" s="16" customFormat="1" outlineLevel="2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17">
        <v>23391</v>
      </c>
      <c r="F39" s="17">
        <v>15046</v>
      </c>
      <c r="G39" s="17">
        <v>1880</v>
      </c>
      <c r="H39" s="17">
        <v>4067</v>
      </c>
      <c r="I39" s="17">
        <v>1909</v>
      </c>
      <c r="J39" s="17">
        <v>489</v>
      </c>
      <c r="K39" s="1">
        <f t="shared" si="0"/>
        <v>0.64323885255012614</v>
      </c>
      <c r="L39" s="1">
        <f t="shared" si="1"/>
        <v>8.0372792954555169E-2</v>
      </c>
      <c r="M39" s="1">
        <f t="shared" si="2"/>
        <v>0.17387029199264675</v>
      </c>
      <c r="N39" s="1">
        <f t="shared" si="3"/>
        <v>8.1612586037364793E-2</v>
      </c>
      <c r="O39" s="1">
        <f t="shared" si="4"/>
        <v>2.090547646530717E-2</v>
      </c>
    </row>
    <row r="40" spans="1:15" outlineLevel="2" x14ac:dyDescent="0.25">
      <c r="A40" s="6" t="s">
        <v>83</v>
      </c>
      <c r="B40" s="6" t="s">
        <v>84</v>
      </c>
      <c r="C40" s="6" t="s">
        <v>87</v>
      </c>
      <c r="D40" s="6" t="s">
        <v>88</v>
      </c>
      <c r="E40" s="17">
        <v>13154</v>
      </c>
      <c r="F40" s="17">
        <v>6045</v>
      </c>
      <c r="G40" s="17">
        <v>2863</v>
      </c>
      <c r="H40" s="17">
        <v>795</v>
      </c>
      <c r="I40" s="17">
        <v>1131</v>
      </c>
      <c r="J40" s="17">
        <v>2320</v>
      </c>
      <c r="K40" s="1">
        <f t="shared" si="0"/>
        <v>0.45955602858446098</v>
      </c>
      <c r="L40" s="1">
        <f t="shared" si="1"/>
        <v>0.21765242511783489</v>
      </c>
      <c r="M40" s="1">
        <f t="shared" si="2"/>
        <v>6.0437889615326139E-2</v>
      </c>
      <c r="N40" s="1">
        <f t="shared" si="3"/>
        <v>8.5981450509350771E-2</v>
      </c>
      <c r="O40" s="1">
        <f t="shared" si="4"/>
        <v>0.17637220617302721</v>
      </c>
    </row>
    <row r="41" spans="1:15" s="16" customFormat="1" outlineLevel="2" x14ac:dyDescent="0.25">
      <c r="A41" s="6" t="s">
        <v>83</v>
      </c>
      <c r="B41" s="6" t="s">
        <v>84</v>
      </c>
      <c r="C41" s="6" t="s">
        <v>89</v>
      </c>
      <c r="D41" s="6" t="s">
        <v>90</v>
      </c>
      <c r="E41" s="17">
        <v>9418</v>
      </c>
      <c r="F41" s="17">
        <v>3284</v>
      </c>
      <c r="G41" s="17">
        <v>2345</v>
      </c>
      <c r="H41" s="17">
        <v>713</v>
      </c>
      <c r="I41" s="17">
        <v>809</v>
      </c>
      <c r="J41" s="17">
        <v>2267</v>
      </c>
      <c r="K41" s="1">
        <f t="shared" si="0"/>
        <v>0.34869399023147163</v>
      </c>
      <c r="L41" s="1">
        <f t="shared" si="1"/>
        <v>0.24899129326820982</v>
      </c>
      <c r="M41" s="1">
        <f t="shared" si="2"/>
        <v>7.5706094712253133E-2</v>
      </c>
      <c r="N41" s="1">
        <f t="shared" si="3"/>
        <v>8.5899341686132932E-2</v>
      </c>
      <c r="O41" s="1">
        <f t="shared" si="4"/>
        <v>0.24070928010193246</v>
      </c>
    </row>
    <row r="42" spans="1:15" outlineLevel="2" x14ac:dyDescent="0.25">
      <c r="A42" s="6" t="s">
        <v>83</v>
      </c>
      <c r="B42" s="6" t="s">
        <v>84</v>
      </c>
      <c r="C42" s="6" t="s">
        <v>91</v>
      </c>
      <c r="D42" s="6" t="s">
        <v>92</v>
      </c>
      <c r="E42" s="17">
        <v>7331</v>
      </c>
      <c r="F42" s="17">
        <v>2584</v>
      </c>
      <c r="G42" s="17">
        <v>3663</v>
      </c>
      <c r="H42" s="17">
        <v>614</v>
      </c>
      <c r="I42" s="17">
        <v>322</v>
      </c>
      <c r="J42" s="17">
        <v>148</v>
      </c>
      <c r="K42" s="1">
        <f t="shared" si="0"/>
        <v>0.35247578775064792</v>
      </c>
      <c r="L42" s="1">
        <f t="shared" si="1"/>
        <v>0.49965898240349205</v>
      </c>
      <c r="M42" s="1">
        <f t="shared" si="2"/>
        <v>8.3753921702359846E-2</v>
      </c>
      <c r="N42" s="1">
        <f t="shared" si="3"/>
        <v>4.3923066430227801E-2</v>
      </c>
      <c r="O42" s="1">
        <f t="shared" si="4"/>
        <v>2.0188241713272406E-2</v>
      </c>
    </row>
    <row r="43" spans="1:15" outlineLevel="2" x14ac:dyDescent="0.25">
      <c r="A43" s="6" t="s">
        <v>83</v>
      </c>
      <c r="B43" s="6" t="s">
        <v>84</v>
      </c>
      <c r="C43" s="6" t="s">
        <v>93</v>
      </c>
      <c r="D43" s="6" t="s">
        <v>94</v>
      </c>
      <c r="E43" s="17">
        <v>21602</v>
      </c>
      <c r="F43" s="17">
        <v>12938</v>
      </c>
      <c r="G43" s="17">
        <v>2321</v>
      </c>
      <c r="H43" s="17">
        <v>2481</v>
      </c>
      <c r="I43" s="17">
        <v>3798</v>
      </c>
      <c r="J43" s="17">
        <v>64</v>
      </c>
      <c r="K43" s="1">
        <f t="shared" si="0"/>
        <v>0.59892602536802153</v>
      </c>
      <c r="L43" s="1">
        <f t="shared" si="1"/>
        <v>0.10744375520785113</v>
      </c>
      <c r="M43" s="1">
        <f t="shared" si="2"/>
        <v>0.11485047680770299</v>
      </c>
      <c r="N43" s="1">
        <f t="shared" si="3"/>
        <v>0.17581705397648367</v>
      </c>
      <c r="O43" s="1">
        <f t="shared" si="4"/>
        <v>2.9626886399407464E-3</v>
      </c>
    </row>
    <row r="44" spans="1:15" outlineLevel="2" x14ac:dyDescent="0.25">
      <c r="A44" s="6" t="s">
        <v>83</v>
      </c>
      <c r="B44" s="6" t="s">
        <v>84</v>
      </c>
      <c r="C44" s="6" t="s">
        <v>95</v>
      </c>
      <c r="D44" s="6" t="s">
        <v>96</v>
      </c>
      <c r="E44" s="17">
        <v>6707</v>
      </c>
      <c r="F44" s="17">
        <v>2801</v>
      </c>
      <c r="G44" s="17">
        <v>938</v>
      </c>
      <c r="H44" s="17">
        <v>980</v>
      </c>
      <c r="I44" s="17">
        <v>1082</v>
      </c>
      <c r="J44" s="17">
        <v>906</v>
      </c>
      <c r="K44" s="1">
        <f t="shared" si="0"/>
        <v>0.41762337855971371</v>
      </c>
      <c r="L44" s="1">
        <f t="shared" si="1"/>
        <v>0.13985388400178916</v>
      </c>
      <c r="M44" s="1">
        <f t="shared" si="2"/>
        <v>0.14611599821082452</v>
      </c>
      <c r="N44" s="1">
        <f t="shared" si="3"/>
        <v>0.16132398986133889</v>
      </c>
      <c r="O44" s="1">
        <f t="shared" si="4"/>
        <v>0.13508274936633369</v>
      </c>
    </row>
    <row r="45" spans="1:15" outlineLevel="2" x14ac:dyDescent="0.25">
      <c r="A45" s="6" t="s">
        <v>83</v>
      </c>
      <c r="B45" s="6" t="s">
        <v>84</v>
      </c>
      <c r="C45" s="6" t="s">
        <v>97</v>
      </c>
      <c r="D45" s="6" t="s">
        <v>98</v>
      </c>
      <c r="E45" s="17">
        <v>3173</v>
      </c>
      <c r="F45" s="17">
        <v>2095</v>
      </c>
      <c r="G45" s="17">
        <v>202</v>
      </c>
      <c r="H45" s="17">
        <v>293</v>
      </c>
      <c r="I45" s="17">
        <v>400</v>
      </c>
      <c r="J45" s="17">
        <v>183</v>
      </c>
      <c r="K45" s="1">
        <f t="shared" si="0"/>
        <v>0.66025843050740629</v>
      </c>
      <c r="L45" s="1">
        <f t="shared" si="1"/>
        <v>6.3662149385439654E-2</v>
      </c>
      <c r="M45" s="1">
        <f t="shared" si="2"/>
        <v>9.234163252442483E-2</v>
      </c>
      <c r="N45" s="1">
        <f t="shared" si="3"/>
        <v>0.12606366214938544</v>
      </c>
      <c r="O45" s="1">
        <f t="shared" si="4"/>
        <v>5.767412543334384E-2</v>
      </c>
    </row>
    <row r="46" spans="1:15" outlineLevel="2" x14ac:dyDescent="0.25">
      <c r="A46" s="6" t="s">
        <v>83</v>
      </c>
      <c r="B46" s="6" t="s">
        <v>84</v>
      </c>
      <c r="C46" s="6" t="s">
        <v>99</v>
      </c>
      <c r="D46" s="6" t="s">
        <v>100</v>
      </c>
      <c r="E46" s="17">
        <v>9932</v>
      </c>
      <c r="F46" s="17">
        <v>4680</v>
      </c>
      <c r="G46" s="17">
        <v>2369</v>
      </c>
      <c r="H46" s="17">
        <v>1269</v>
      </c>
      <c r="I46" s="17">
        <v>1601</v>
      </c>
      <c r="J46" s="17">
        <v>13</v>
      </c>
      <c r="K46" s="1">
        <f t="shared" si="0"/>
        <v>0.47120418848167539</v>
      </c>
      <c r="L46" s="1">
        <f t="shared" si="1"/>
        <v>0.23852194925493356</v>
      </c>
      <c r="M46" s="1">
        <f t="shared" si="2"/>
        <v>0.12776882803060813</v>
      </c>
      <c r="N46" s="1">
        <f t="shared" si="3"/>
        <v>0.16119613370922273</v>
      </c>
      <c r="O46" s="1">
        <f t="shared" si="4"/>
        <v>1.3089005235602095E-3</v>
      </c>
    </row>
    <row r="47" spans="1:15" outlineLevel="2" x14ac:dyDescent="0.25">
      <c r="A47" s="6" t="s">
        <v>83</v>
      </c>
      <c r="B47" s="6" t="s">
        <v>84</v>
      </c>
      <c r="C47" s="6" t="s">
        <v>101</v>
      </c>
      <c r="D47" s="6" t="s">
        <v>102</v>
      </c>
      <c r="E47" s="17">
        <v>2950</v>
      </c>
      <c r="F47" s="17">
        <v>1930</v>
      </c>
      <c r="G47" s="17">
        <v>327</v>
      </c>
      <c r="H47" s="17">
        <v>201</v>
      </c>
      <c r="I47" s="17">
        <v>206</v>
      </c>
      <c r="J47" s="17">
        <v>286</v>
      </c>
      <c r="K47" s="1">
        <f t="shared" si="0"/>
        <v>0.65423728813559323</v>
      </c>
      <c r="L47" s="1">
        <f t="shared" si="1"/>
        <v>0.11084745762711865</v>
      </c>
      <c r="M47" s="1">
        <f t="shared" si="2"/>
        <v>6.8135593220338977E-2</v>
      </c>
      <c r="N47" s="1">
        <f t="shared" si="3"/>
        <v>6.9830508474576267E-2</v>
      </c>
      <c r="O47" s="1">
        <f t="shared" si="4"/>
        <v>9.6949152542372879E-2</v>
      </c>
    </row>
    <row r="48" spans="1:15" s="16" customFormat="1" outlineLevel="1" x14ac:dyDescent="0.25">
      <c r="A48" s="26"/>
      <c r="B48" s="26" t="s">
        <v>103</v>
      </c>
      <c r="C48" s="26"/>
      <c r="D48" s="26"/>
      <c r="E48" s="27">
        <f>SUBTOTAL(9,E39:E47)</f>
        <v>97658</v>
      </c>
      <c r="F48" s="27">
        <f>SUBTOTAL(9,F39:F47)</f>
        <v>51403</v>
      </c>
      <c r="G48" s="27">
        <f>SUBTOTAL(9,G39:G47)</f>
        <v>16908</v>
      </c>
      <c r="H48" s="27">
        <f>SUBTOTAL(9,H39:H47)</f>
        <v>11413</v>
      </c>
      <c r="I48" s="27">
        <f>SUBTOTAL(9,I39:I47)</f>
        <v>11258</v>
      </c>
      <c r="J48" s="27">
        <f>SUBTOTAL(9,J39:J47)</f>
        <v>6676</v>
      </c>
      <c r="K48" s="28">
        <f t="shared" si="0"/>
        <v>0.52635728767740486</v>
      </c>
      <c r="L48" s="28">
        <f t="shared" si="1"/>
        <v>0.17313481742407177</v>
      </c>
      <c r="M48" s="28">
        <f t="shared" si="2"/>
        <v>0.11686702574289869</v>
      </c>
      <c r="N48" s="28">
        <f t="shared" si="3"/>
        <v>0.11527985418501301</v>
      </c>
      <c r="O48" s="28">
        <f t="shared" si="4"/>
        <v>6.8361014970611728E-2</v>
      </c>
    </row>
    <row r="49" spans="1:15" outlineLevel="2" x14ac:dyDescent="0.25">
      <c r="A49" s="6" t="s">
        <v>104</v>
      </c>
      <c r="B49" s="6" t="s">
        <v>105</v>
      </c>
      <c r="C49" s="6" t="s">
        <v>106</v>
      </c>
      <c r="D49" s="6" t="s">
        <v>107</v>
      </c>
      <c r="E49" s="17">
        <v>23598</v>
      </c>
      <c r="F49" s="17">
        <v>16003</v>
      </c>
      <c r="G49" s="17">
        <v>2384</v>
      </c>
      <c r="H49" s="17">
        <v>3079</v>
      </c>
      <c r="I49" s="17">
        <v>1815</v>
      </c>
      <c r="J49" s="17">
        <v>317</v>
      </c>
      <c r="K49" s="1">
        <f t="shared" si="0"/>
        <v>0.67815069073650314</v>
      </c>
      <c r="L49" s="1">
        <f t="shared" si="1"/>
        <v>0.10102551063649462</v>
      </c>
      <c r="M49" s="1">
        <f t="shared" si="2"/>
        <v>0.13047715908127808</v>
      </c>
      <c r="N49" s="1">
        <f t="shared" si="3"/>
        <v>7.6913297737096362E-2</v>
      </c>
      <c r="O49" s="1">
        <f t="shared" si="4"/>
        <v>1.343334180862785E-2</v>
      </c>
    </row>
    <row r="50" spans="1:15" outlineLevel="2" x14ac:dyDescent="0.25">
      <c r="A50" s="6" t="s">
        <v>104</v>
      </c>
      <c r="B50" s="6" t="s">
        <v>105</v>
      </c>
      <c r="C50" s="6" t="s">
        <v>108</v>
      </c>
      <c r="D50" s="6" t="s">
        <v>109</v>
      </c>
      <c r="E50" s="17">
        <v>28248</v>
      </c>
      <c r="F50" s="17">
        <v>13737</v>
      </c>
      <c r="G50" s="17">
        <v>5242</v>
      </c>
      <c r="H50" s="17">
        <v>4909</v>
      </c>
      <c r="I50" s="17">
        <v>4346</v>
      </c>
      <c r="J50" s="17">
        <v>14</v>
      </c>
      <c r="K50" s="1">
        <f t="shared" si="0"/>
        <v>0.48629991503823278</v>
      </c>
      <c r="L50" s="1">
        <f t="shared" si="1"/>
        <v>0.18557065986972529</v>
      </c>
      <c r="M50" s="1">
        <f t="shared" si="2"/>
        <v>0.17378221467006513</v>
      </c>
      <c r="N50" s="1">
        <f t="shared" si="3"/>
        <v>0.15385160011328236</v>
      </c>
      <c r="O50" s="1">
        <f t="shared" si="4"/>
        <v>4.9561030869442089E-4</v>
      </c>
    </row>
    <row r="51" spans="1:15" outlineLevel="2" x14ac:dyDescent="0.25">
      <c r="A51" s="6" t="s">
        <v>104</v>
      </c>
      <c r="B51" s="6" t="s">
        <v>105</v>
      </c>
      <c r="C51" s="6" t="s">
        <v>110</v>
      </c>
      <c r="D51" s="6" t="s">
        <v>111</v>
      </c>
      <c r="E51" s="17">
        <v>12496</v>
      </c>
      <c r="F51" s="17">
        <v>8863</v>
      </c>
      <c r="G51" s="17">
        <v>1354</v>
      </c>
      <c r="H51" s="17">
        <v>730</v>
      </c>
      <c r="I51" s="17">
        <v>607</v>
      </c>
      <c r="J51" s="17">
        <v>942</v>
      </c>
      <c r="K51" s="1">
        <f t="shared" si="0"/>
        <v>0.7092669654289373</v>
      </c>
      <c r="L51" s="1">
        <f t="shared" si="1"/>
        <v>0.10835467349551857</v>
      </c>
      <c r="M51" s="1">
        <f t="shared" si="2"/>
        <v>5.8418693982074263E-2</v>
      </c>
      <c r="N51" s="1">
        <f t="shared" si="3"/>
        <v>4.8575544174135725E-2</v>
      </c>
      <c r="O51" s="1">
        <f t="shared" si="4"/>
        <v>7.538412291933419E-2</v>
      </c>
    </row>
    <row r="52" spans="1:15" outlineLevel="2" x14ac:dyDescent="0.25">
      <c r="A52" s="6" t="s">
        <v>104</v>
      </c>
      <c r="B52" s="6" t="s">
        <v>105</v>
      </c>
      <c r="C52" s="6" t="s">
        <v>112</v>
      </c>
      <c r="D52" s="6" t="s">
        <v>113</v>
      </c>
      <c r="E52" s="17">
        <v>15328</v>
      </c>
      <c r="F52" s="17">
        <v>14031</v>
      </c>
      <c r="G52" s="17">
        <v>655</v>
      </c>
      <c r="H52" s="17">
        <v>378</v>
      </c>
      <c r="I52" s="17">
        <v>116</v>
      </c>
      <c r="J52" s="17">
        <v>148</v>
      </c>
      <c r="K52" s="1">
        <f t="shared" si="0"/>
        <v>0.915383611691023</v>
      </c>
      <c r="L52" s="1">
        <f t="shared" si="1"/>
        <v>4.2732254697286011E-2</v>
      </c>
      <c r="M52" s="1">
        <f t="shared" si="2"/>
        <v>2.4660751565762005E-2</v>
      </c>
      <c r="N52" s="1">
        <f t="shared" si="3"/>
        <v>7.5678496868475994E-3</v>
      </c>
      <c r="O52" s="1">
        <f t="shared" si="4"/>
        <v>9.6555323590814188E-3</v>
      </c>
    </row>
    <row r="53" spans="1:15" outlineLevel="2" x14ac:dyDescent="0.25">
      <c r="A53" s="6" t="s">
        <v>104</v>
      </c>
      <c r="B53" s="6" t="s">
        <v>105</v>
      </c>
      <c r="C53" s="6" t="s">
        <v>114</v>
      </c>
      <c r="D53" s="6" t="s">
        <v>115</v>
      </c>
      <c r="E53" s="17">
        <v>13254</v>
      </c>
      <c r="F53" s="17">
        <v>9338</v>
      </c>
      <c r="G53" s="17">
        <v>1505</v>
      </c>
      <c r="H53" s="17">
        <v>1115</v>
      </c>
      <c r="I53" s="17">
        <v>844</v>
      </c>
      <c r="J53" s="17">
        <v>452</v>
      </c>
      <c r="K53" s="1">
        <f t="shared" si="0"/>
        <v>0.70454202504904184</v>
      </c>
      <c r="L53" s="1">
        <f t="shared" si="1"/>
        <v>0.11355062622604496</v>
      </c>
      <c r="M53" s="1">
        <f t="shared" si="2"/>
        <v>8.4125547004677836E-2</v>
      </c>
      <c r="N53" s="1">
        <f t="shared" si="3"/>
        <v>6.3678889391881696E-2</v>
      </c>
      <c r="O53" s="1">
        <f t="shared" si="4"/>
        <v>3.4102912328353704E-2</v>
      </c>
    </row>
    <row r="54" spans="1:15" outlineLevel="2" x14ac:dyDescent="0.25">
      <c r="A54" s="6" t="s">
        <v>104</v>
      </c>
      <c r="B54" s="6" t="s">
        <v>105</v>
      </c>
      <c r="C54" s="6" t="s">
        <v>116</v>
      </c>
      <c r="D54" s="6" t="s">
        <v>117</v>
      </c>
      <c r="E54" s="17">
        <v>13099</v>
      </c>
      <c r="F54" s="17">
        <v>7254</v>
      </c>
      <c r="G54" s="17">
        <v>2347</v>
      </c>
      <c r="H54" s="17">
        <v>2004</v>
      </c>
      <c r="I54" s="17">
        <v>1494</v>
      </c>
      <c r="J54" s="17">
        <v>0</v>
      </c>
      <c r="K54" s="1">
        <f t="shared" si="0"/>
        <v>0.55378273150622181</v>
      </c>
      <c r="L54" s="1">
        <f t="shared" si="1"/>
        <v>0.17917398274677457</v>
      </c>
      <c r="M54" s="1">
        <f t="shared" si="2"/>
        <v>0.15298877776929537</v>
      </c>
      <c r="N54" s="1">
        <f t="shared" si="3"/>
        <v>0.11405450797770822</v>
      </c>
      <c r="O54" s="1">
        <f t="shared" si="4"/>
        <v>0</v>
      </c>
    </row>
    <row r="55" spans="1:15" outlineLevel="2" x14ac:dyDescent="0.25">
      <c r="A55" s="6" t="s">
        <v>104</v>
      </c>
      <c r="B55" s="6" t="s">
        <v>105</v>
      </c>
      <c r="C55" s="6" t="s">
        <v>118</v>
      </c>
      <c r="D55" s="6" t="s">
        <v>119</v>
      </c>
      <c r="E55" s="17">
        <v>4188</v>
      </c>
      <c r="F55" s="17">
        <v>3010</v>
      </c>
      <c r="G55" s="17">
        <v>297</v>
      </c>
      <c r="H55" s="17">
        <v>691</v>
      </c>
      <c r="I55" s="17">
        <v>179</v>
      </c>
      <c r="J55" s="17">
        <v>11</v>
      </c>
      <c r="K55" s="1">
        <f t="shared" si="0"/>
        <v>0.71872015281757407</v>
      </c>
      <c r="L55" s="1">
        <f t="shared" si="1"/>
        <v>7.0916905444126072E-2</v>
      </c>
      <c r="M55" s="1">
        <f t="shared" si="2"/>
        <v>0.16499522445081186</v>
      </c>
      <c r="N55" s="1">
        <f t="shared" si="3"/>
        <v>4.2741165234001913E-2</v>
      </c>
      <c r="O55" s="1">
        <f t="shared" si="4"/>
        <v>2.6265520534861507E-3</v>
      </c>
    </row>
    <row r="56" spans="1:15" s="16" customFormat="1" outlineLevel="1" x14ac:dyDescent="0.25">
      <c r="A56" s="26"/>
      <c r="B56" s="26" t="s">
        <v>120</v>
      </c>
      <c r="C56" s="26"/>
      <c r="D56" s="26"/>
      <c r="E56" s="27">
        <f>SUBTOTAL(9,E49:E55)</f>
        <v>110211</v>
      </c>
      <c r="F56" s="27">
        <f>SUBTOTAL(9,F49:F55)</f>
        <v>72236</v>
      </c>
      <c r="G56" s="27">
        <f>SUBTOTAL(9,G49:G55)</f>
        <v>13784</v>
      </c>
      <c r="H56" s="27">
        <f>SUBTOTAL(9,H49:H55)</f>
        <v>12906</v>
      </c>
      <c r="I56" s="27">
        <f>SUBTOTAL(9,I49:I55)</f>
        <v>9401</v>
      </c>
      <c r="J56" s="27">
        <f>SUBTOTAL(9,J49:J55)</f>
        <v>1884</v>
      </c>
      <c r="K56" s="28">
        <f t="shared" si="0"/>
        <v>0.65543366814564785</v>
      </c>
      <c r="L56" s="28">
        <f t="shared" si="1"/>
        <v>0.12506918547150467</v>
      </c>
      <c r="M56" s="28">
        <f t="shared" si="2"/>
        <v>0.11710264855595176</v>
      </c>
      <c r="N56" s="28">
        <f t="shared" si="3"/>
        <v>8.5300015424957576E-2</v>
      </c>
      <c r="O56" s="28">
        <f t="shared" si="4"/>
        <v>1.7094482401938102E-2</v>
      </c>
    </row>
    <row r="57" spans="1:15" s="16" customFormat="1" outlineLevel="2" x14ac:dyDescent="0.25">
      <c r="A57" s="6" t="s">
        <v>121</v>
      </c>
      <c r="B57" s="6" t="s">
        <v>122</v>
      </c>
      <c r="C57" s="6" t="s">
        <v>123</v>
      </c>
      <c r="D57" s="6" t="s">
        <v>124</v>
      </c>
      <c r="E57" s="17">
        <v>44516</v>
      </c>
      <c r="F57" s="17">
        <v>41277</v>
      </c>
      <c r="G57" s="17">
        <v>866</v>
      </c>
      <c r="H57" s="17">
        <v>1141</v>
      </c>
      <c r="I57" s="17">
        <v>854</v>
      </c>
      <c r="J57" s="17">
        <v>378</v>
      </c>
      <c r="K57" s="1">
        <f t="shared" si="0"/>
        <v>0.92723964417288163</v>
      </c>
      <c r="L57" s="1">
        <f t="shared" si="1"/>
        <v>1.9453679575882829E-2</v>
      </c>
      <c r="M57" s="1">
        <f t="shared" si="2"/>
        <v>2.5631233713720909E-2</v>
      </c>
      <c r="N57" s="1">
        <f t="shared" si="3"/>
        <v>1.9184113577140803E-2</v>
      </c>
      <c r="O57" s="1">
        <f t="shared" si="4"/>
        <v>8.491328960373799E-3</v>
      </c>
    </row>
    <row r="58" spans="1:15" outlineLevel="2" x14ac:dyDescent="0.25">
      <c r="A58" s="6" t="s">
        <v>121</v>
      </c>
      <c r="B58" s="6" t="s">
        <v>122</v>
      </c>
      <c r="C58" s="6" t="s">
        <v>125</v>
      </c>
      <c r="D58" s="6" t="s">
        <v>126</v>
      </c>
      <c r="E58" s="17">
        <v>48414</v>
      </c>
      <c r="F58" s="17">
        <v>45538</v>
      </c>
      <c r="G58" s="17">
        <v>100</v>
      </c>
      <c r="H58" s="17">
        <v>2229</v>
      </c>
      <c r="I58" s="17">
        <v>447</v>
      </c>
      <c r="J58" s="17">
        <v>100</v>
      </c>
      <c r="K58" s="1">
        <f t="shared" si="0"/>
        <v>0.94059569545999089</v>
      </c>
      <c r="L58" s="1">
        <f t="shared" si="1"/>
        <v>2.0655182385260463E-3</v>
      </c>
      <c r="M58" s="1">
        <f t="shared" si="2"/>
        <v>4.6040401536745566E-2</v>
      </c>
      <c r="N58" s="1">
        <f t="shared" si="3"/>
        <v>9.2328665262114262E-3</v>
      </c>
      <c r="O58" s="1">
        <f t="shared" si="4"/>
        <v>2.0655182385260463E-3</v>
      </c>
    </row>
    <row r="59" spans="1:15" outlineLevel="2" x14ac:dyDescent="0.25">
      <c r="A59" s="6" t="s">
        <v>121</v>
      </c>
      <c r="B59" s="6" t="s">
        <v>122</v>
      </c>
      <c r="C59" s="6" t="s">
        <v>127</v>
      </c>
      <c r="D59" s="6" t="s">
        <v>128</v>
      </c>
      <c r="E59" s="17">
        <v>51388</v>
      </c>
      <c r="F59" s="17">
        <v>36427</v>
      </c>
      <c r="G59" s="17">
        <v>1068</v>
      </c>
      <c r="H59" s="17">
        <v>7721</v>
      </c>
      <c r="I59" s="17">
        <v>5016</v>
      </c>
      <c r="J59" s="17">
        <v>1156</v>
      </c>
      <c r="K59" s="1">
        <f t="shared" si="0"/>
        <v>0.70886199112633297</v>
      </c>
      <c r="L59" s="1">
        <f t="shared" si="1"/>
        <v>2.0783062193508211E-2</v>
      </c>
      <c r="M59" s="1">
        <f t="shared" si="2"/>
        <v>0.15024908538958512</v>
      </c>
      <c r="N59" s="1">
        <f t="shared" si="3"/>
        <v>9.7610337043667783E-2</v>
      </c>
      <c r="O59" s="1">
        <f t="shared" si="4"/>
        <v>2.2495524246905891E-2</v>
      </c>
    </row>
    <row r="60" spans="1:15" s="16" customFormat="1" outlineLevel="2" x14ac:dyDescent="0.25">
      <c r="A60" s="6" t="s">
        <v>121</v>
      </c>
      <c r="B60" s="6" t="s">
        <v>122</v>
      </c>
      <c r="C60" s="6" t="s">
        <v>129</v>
      </c>
      <c r="D60" s="6" t="s">
        <v>130</v>
      </c>
      <c r="E60" s="17">
        <v>57689</v>
      </c>
      <c r="F60" s="17">
        <v>51358</v>
      </c>
      <c r="G60" s="17">
        <v>1675</v>
      </c>
      <c r="H60" s="17">
        <v>1575</v>
      </c>
      <c r="I60" s="17">
        <v>2787</v>
      </c>
      <c r="J60" s="17">
        <v>294</v>
      </c>
      <c r="K60" s="1">
        <f t="shared" si="0"/>
        <v>0.89025637469881602</v>
      </c>
      <c r="L60" s="1">
        <f t="shared" si="1"/>
        <v>2.9034998006552376E-2</v>
      </c>
      <c r="M60" s="1">
        <f t="shared" si="2"/>
        <v>2.7301565289743278E-2</v>
      </c>
      <c r="N60" s="1">
        <f t="shared" si="3"/>
        <v>4.8310769817469533E-2</v>
      </c>
      <c r="O60" s="1">
        <f t="shared" si="4"/>
        <v>5.0962921874187451E-3</v>
      </c>
    </row>
    <row r="61" spans="1:15" outlineLevel="2" x14ac:dyDescent="0.25">
      <c r="A61" s="6" t="s">
        <v>121</v>
      </c>
      <c r="B61" s="6" t="s">
        <v>122</v>
      </c>
      <c r="C61" s="6" t="s">
        <v>131</v>
      </c>
      <c r="D61" s="6" t="s">
        <v>132</v>
      </c>
      <c r="E61" s="17">
        <v>34588</v>
      </c>
      <c r="F61" s="17">
        <v>29505</v>
      </c>
      <c r="G61" s="17">
        <v>1538</v>
      </c>
      <c r="H61" s="17">
        <v>2695</v>
      </c>
      <c r="I61" s="17">
        <v>435</v>
      </c>
      <c r="J61" s="17">
        <v>415</v>
      </c>
      <c r="K61" s="1">
        <f t="shared" si="0"/>
        <v>0.85304151728923328</v>
      </c>
      <c r="L61" s="1">
        <f t="shared" si="1"/>
        <v>4.4466288886318955E-2</v>
      </c>
      <c r="M61" s="1">
        <f t="shared" si="2"/>
        <v>7.7917196715623915E-2</v>
      </c>
      <c r="N61" s="1">
        <f t="shared" si="3"/>
        <v>1.2576616167456922E-2</v>
      </c>
      <c r="O61" s="1">
        <f t="shared" si="4"/>
        <v>1.1998380941366947E-2</v>
      </c>
    </row>
    <row r="62" spans="1:15" outlineLevel="2" x14ac:dyDescent="0.25">
      <c r="A62" s="6" t="s">
        <v>121</v>
      </c>
      <c r="B62" s="6" t="s">
        <v>122</v>
      </c>
      <c r="C62" s="6" t="s">
        <v>133</v>
      </c>
      <c r="D62" s="6" t="s">
        <v>134</v>
      </c>
      <c r="E62" s="17">
        <v>11118</v>
      </c>
      <c r="F62" s="17">
        <v>8793</v>
      </c>
      <c r="G62" s="17">
        <v>968</v>
      </c>
      <c r="H62" s="17">
        <v>389</v>
      </c>
      <c r="I62" s="17">
        <v>646</v>
      </c>
      <c r="J62" s="17">
        <v>322</v>
      </c>
      <c r="K62" s="1">
        <f t="shared" si="0"/>
        <v>0.79087965461413923</v>
      </c>
      <c r="L62" s="1">
        <f t="shared" si="1"/>
        <v>8.7066019068177736E-2</v>
      </c>
      <c r="M62" s="1">
        <f t="shared" si="2"/>
        <v>3.4988307249505309E-2</v>
      </c>
      <c r="N62" s="1">
        <f t="shared" si="3"/>
        <v>5.8103975535168197E-2</v>
      </c>
      <c r="O62" s="1">
        <f t="shared" si="4"/>
        <v>2.8962043533009536E-2</v>
      </c>
    </row>
    <row r="63" spans="1:15" outlineLevel="2" x14ac:dyDescent="0.25">
      <c r="A63" s="6" t="s">
        <v>121</v>
      </c>
      <c r="B63" s="6" t="s">
        <v>122</v>
      </c>
      <c r="C63" s="6" t="s">
        <v>135</v>
      </c>
      <c r="D63" s="6" t="s">
        <v>136</v>
      </c>
      <c r="E63" s="17">
        <v>19043</v>
      </c>
      <c r="F63" s="17">
        <v>16878</v>
      </c>
      <c r="G63" s="17">
        <v>306</v>
      </c>
      <c r="H63" s="17">
        <v>1211</v>
      </c>
      <c r="I63" s="17">
        <v>552</v>
      </c>
      <c r="J63" s="17">
        <v>96</v>
      </c>
      <c r="K63" s="1">
        <f t="shared" si="0"/>
        <v>0.88630993015806336</v>
      </c>
      <c r="L63" s="1">
        <f t="shared" si="1"/>
        <v>1.6068896707451558E-2</v>
      </c>
      <c r="M63" s="1">
        <f t="shared" si="2"/>
        <v>6.3592921283411222E-2</v>
      </c>
      <c r="N63" s="1">
        <f t="shared" si="3"/>
        <v>2.8987029354618495E-2</v>
      </c>
      <c r="O63" s="1">
        <f t="shared" si="4"/>
        <v>5.0412224964553904E-3</v>
      </c>
    </row>
    <row r="64" spans="1:15" outlineLevel="2" x14ac:dyDescent="0.25">
      <c r="A64" s="6" t="s">
        <v>121</v>
      </c>
      <c r="B64" s="6" t="s">
        <v>122</v>
      </c>
      <c r="C64" s="6" t="s">
        <v>137</v>
      </c>
      <c r="D64" s="6" t="s">
        <v>138</v>
      </c>
      <c r="E64" s="17">
        <v>21748</v>
      </c>
      <c r="F64" s="17">
        <v>19418</v>
      </c>
      <c r="G64" s="17">
        <v>915</v>
      </c>
      <c r="H64" s="17">
        <v>502</v>
      </c>
      <c r="I64" s="17">
        <v>379</v>
      </c>
      <c r="J64" s="17">
        <v>534</v>
      </c>
      <c r="K64" s="1">
        <f t="shared" si="0"/>
        <v>0.89286371160566491</v>
      </c>
      <c r="L64" s="1">
        <f t="shared" si="1"/>
        <v>4.2072834283612283E-2</v>
      </c>
      <c r="M64" s="1">
        <f t="shared" si="2"/>
        <v>2.3082582306418981E-2</v>
      </c>
      <c r="N64" s="1">
        <f t="shared" si="3"/>
        <v>1.7426889828949788E-2</v>
      </c>
      <c r="O64" s="1">
        <f t="shared" si="4"/>
        <v>2.4553981975354057E-2</v>
      </c>
    </row>
    <row r="65" spans="1:15" outlineLevel="2" x14ac:dyDescent="0.25">
      <c r="A65" s="6" t="s">
        <v>121</v>
      </c>
      <c r="B65" s="6" t="s">
        <v>122</v>
      </c>
      <c r="C65" s="6" t="s">
        <v>139</v>
      </c>
      <c r="D65" s="6" t="s">
        <v>140</v>
      </c>
      <c r="E65" s="17">
        <v>11982</v>
      </c>
      <c r="F65" s="17">
        <v>9454</v>
      </c>
      <c r="G65" s="17">
        <v>861</v>
      </c>
      <c r="H65" s="17">
        <v>709</v>
      </c>
      <c r="I65" s="17">
        <v>772</v>
      </c>
      <c r="J65" s="17">
        <v>186</v>
      </c>
      <c r="K65" s="1">
        <f t="shared" si="0"/>
        <v>0.78901685862126525</v>
      </c>
      <c r="L65" s="1">
        <f t="shared" si="1"/>
        <v>7.1857786680020033E-2</v>
      </c>
      <c r="M65" s="1">
        <f t="shared" si="2"/>
        <v>5.9172091470539145E-2</v>
      </c>
      <c r="N65" s="1">
        <f t="shared" si="3"/>
        <v>6.4429978300784507E-2</v>
      </c>
      <c r="O65" s="1">
        <f t="shared" si="4"/>
        <v>1.5523284927391086E-2</v>
      </c>
    </row>
    <row r="66" spans="1:15" outlineLevel="2" x14ac:dyDescent="0.25">
      <c r="A66" s="6" t="s">
        <v>121</v>
      </c>
      <c r="B66" s="6" t="s">
        <v>122</v>
      </c>
      <c r="C66" s="6" t="s">
        <v>141</v>
      </c>
      <c r="D66" s="6" t="s">
        <v>142</v>
      </c>
      <c r="E66" s="17">
        <v>656</v>
      </c>
      <c r="F66" s="17">
        <v>427</v>
      </c>
      <c r="G66" s="17">
        <v>42</v>
      </c>
      <c r="H66" s="17">
        <v>42</v>
      </c>
      <c r="I66" s="17">
        <v>126</v>
      </c>
      <c r="J66" s="17">
        <v>19</v>
      </c>
      <c r="K66" s="1">
        <f t="shared" si="0"/>
        <v>0.65091463414634143</v>
      </c>
      <c r="L66" s="1">
        <f t="shared" si="1"/>
        <v>6.402439024390244E-2</v>
      </c>
      <c r="M66" s="1">
        <f t="shared" si="2"/>
        <v>6.402439024390244E-2</v>
      </c>
      <c r="N66" s="1">
        <f t="shared" si="3"/>
        <v>0.19207317073170732</v>
      </c>
      <c r="O66" s="1">
        <f t="shared" si="4"/>
        <v>2.8963414634146343E-2</v>
      </c>
    </row>
    <row r="67" spans="1:15" outlineLevel="2" x14ac:dyDescent="0.25">
      <c r="A67" s="6" t="s">
        <v>121</v>
      </c>
      <c r="B67" s="6" t="s">
        <v>122</v>
      </c>
      <c r="C67" s="6" t="s">
        <v>143</v>
      </c>
      <c r="D67" s="6" t="s">
        <v>144</v>
      </c>
      <c r="E67" s="17">
        <v>33556</v>
      </c>
      <c r="F67" s="17">
        <v>30598</v>
      </c>
      <c r="G67" s="17">
        <v>7</v>
      </c>
      <c r="H67" s="17">
        <v>1989</v>
      </c>
      <c r="I67" s="17">
        <v>462</v>
      </c>
      <c r="J67" s="17">
        <v>500</v>
      </c>
      <c r="K67" s="1">
        <f t="shared" si="0"/>
        <v>0.91184884968411017</v>
      </c>
      <c r="L67" s="1">
        <f t="shared" si="1"/>
        <v>2.0860650852306593E-4</v>
      </c>
      <c r="M67" s="1">
        <f t="shared" si="2"/>
        <v>5.9274049350339732E-2</v>
      </c>
      <c r="N67" s="1">
        <f t="shared" si="3"/>
        <v>1.3768029562522351E-2</v>
      </c>
      <c r="O67" s="1">
        <f t="shared" si="4"/>
        <v>1.4900464894504709E-2</v>
      </c>
    </row>
    <row r="68" spans="1:15" outlineLevel="2" x14ac:dyDescent="0.25">
      <c r="A68" s="6" t="s">
        <v>121</v>
      </c>
      <c r="B68" s="6" t="s">
        <v>122</v>
      </c>
      <c r="C68" s="6" t="s">
        <v>145</v>
      </c>
      <c r="D68" s="6" t="s">
        <v>146</v>
      </c>
      <c r="E68" s="17">
        <v>9399</v>
      </c>
      <c r="F68" s="17">
        <v>7408</v>
      </c>
      <c r="G68" s="17">
        <v>578</v>
      </c>
      <c r="H68" s="17">
        <v>231</v>
      </c>
      <c r="I68" s="17">
        <v>317</v>
      </c>
      <c r="J68" s="17">
        <v>865</v>
      </c>
      <c r="K68" s="1">
        <f t="shared" si="0"/>
        <v>0.78816895414405785</v>
      </c>
      <c r="L68" s="1">
        <f t="shared" si="1"/>
        <v>6.1495903819555268E-2</v>
      </c>
      <c r="M68" s="1">
        <f t="shared" si="2"/>
        <v>2.4577082668368975E-2</v>
      </c>
      <c r="N68" s="1">
        <f t="shared" si="3"/>
        <v>3.3726992233216298E-2</v>
      </c>
      <c r="O68" s="1">
        <f t="shared" si="4"/>
        <v>9.2031067134801581E-2</v>
      </c>
    </row>
    <row r="69" spans="1:15" outlineLevel="2" x14ac:dyDescent="0.25">
      <c r="A69" s="6" t="s">
        <v>121</v>
      </c>
      <c r="B69" s="6" t="s">
        <v>122</v>
      </c>
      <c r="C69" s="6" t="s">
        <v>147</v>
      </c>
      <c r="D69" s="6" t="s">
        <v>148</v>
      </c>
      <c r="E69" s="17">
        <v>7575</v>
      </c>
      <c r="F69" s="17">
        <v>5867</v>
      </c>
      <c r="G69" s="17">
        <v>435</v>
      </c>
      <c r="H69" s="17">
        <v>365</v>
      </c>
      <c r="I69" s="17">
        <v>845</v>
      </c>
      <c r="J69" s="17">
        <v>63</v>
      </c>
      <c r="K69" s="1">
        <f t="shared" si="0"/>
        <v>0.77452145214521451</v>
      </c>
      <c r="L69" s="1">
        <f t="shared" si="1"/>
        <v>5.7425742574257428E-2</v>
      </c>
      <c r="M69" s="1">
        <f t="shared" si="2"/>
        <v>4.8184818481848184E-2</v>
      </c>
      <c r="N69" s="1">
        <f t="shared" si="3"/>
        <v>0.11155115511551156</v>
      </c>
      <c r="O69" s="1">
        <f t="shared" si="4"/>
        <v>8.3168316831683173E-3</v>
      </c>
    </row>
    <row r="70" spans="1:15" outlineLevel="2" x14ac:dyDescent="0.25">
      <c r="A70" s="6" t="s">
        <v>121</v>
      </c>
      <c r="B70" s="6" t="s">
        <v>122</v>
      </c>
      <c r="C70" s="6" t="s">
        <v>149</v>
      </c>
      <c r="D70" s="6" t="s">
        <v>150</v>
      </c>
      <c r="E70" s="17">
        <v>7283</v>
      </c>
      <c r="F70" s="17">
        <v>6773</v>
      </c>
      <c r="G70" s="17">
        <v>14</v>
      </c>
      <c r="H70" s="17">
        <v>337</v>
      </c>
      <c r="I70" s="17">
        <v>159</v>
      </c>
      <c r="J70" s="17">
        <v>0</v>
      </c>
      <c r="K70" s="1">
        <f t="shared" si="0"/>
        <v>0.92997391184951261</v>
      </c>
      <c r="L70" s="1">
        <f t="shared" si="1"/>
        <v>1.9222847727584787E-3</v>
      </c>
      <c r="M70" s="1">
        <f t="shared" si="2"/>
        <v>4.6272140601400523E-2</v>
      </c>
      <c r="N70" s="1">
        <f t="shared" si="3"/>
        <v>2.1831662776328437E-2</v>
      </c>
      <c r="O70" s="1">
        <f t="shared" si="4"/>
        <v>0</v>
      </c>
    </row>
    <row r="71" spans="1:15" outlineLevel="2" x14ac:dyDescent="0.25">
      <c r="A71" s="6" t="s">
        <v>121</v>
      </c>
      <c r="B71" s="6" t="s">
        <v>122</v>
      </c>
      <c r="C71" s="6" t="s">
        <v>151</v>
      </c>
      <c r="D71" s="6" t="s">
        <v>152</v>
      </c>
      <c r="E71" s="17">
        <v>6905</v>
      </c>
      <c r="F71" s="17">
        <v>6302</v>
      </c>
      <c r="G71" s="17">
        <v>159</v>
      </c>
      <c r="H71" s="17">
        <v>231</v>
      </c>
      <c r="I71" s="17">
        <v>175</v>
      </c>
      <c r="J71" s="17">
        <v>38</v>
      </c>
      <c r="K71" s="1">
        <f t="shared" si="0"/>
        <v>0.91267197682838519</v>
      </c>
      <c r="L71" s="1">
        <f t="shared" si="1"/>
        <v>2.3026792179580015E-2</v>
      </c>
      <c r="M71" s="1">
        <f t="shared" si="2"/>
        <v>3.3454018826937E-2</v>
      </c>
      <c r="N71" s="1">
        <f t="shared" si="3"/>
        <v>2.5343953656770456E-2</v>
      </c>
      <c r="O71" s="1">
        <f t="shared" si="4"/>
        <v>5.5032585083272991E-3</v>
      </c>
    </row>
    <row r="72" spans="1:15" outlineLevel="2" x14ac:dyDescent="0.25">
      <c r="A72" s="6" t="s">
        <v>121</v>
      </c>
      <c r="B72" s="6" t="s">
        <v>122</v>
      </c>
      <c r="C72" s="6" t="s">
        <v>153</v>
      </c>
      <c r="D72" s="6" t="s">
        <v>154</v>
      </c>
      <c r="E72" s="17">
        <v>11885</v>
      </c>
      <c r="F72" s="17">
        <v>9732</v>
      </c>
      <c r="G72" s="17">
        <v>866</v>
      </c>
      <c r="H72" s="17">
        <v>413</v>
      </c>
      <c r="I72" s="17">
        <v>567</v>
      </c>
      <c r="J72" s="17">
        <v>307</v>
      </c>
      <c r="K72" s="1">
        <f t="shared" si="0"/>
        <v>0.81884728649558269</v>
      </c>
      <c r="L72" s="1">
        <f t="shared" si="1"/>
        <v>7.2864955826672281E-2</v>
      </c>
      <c r="M72" s="1">
        <f t="shared" si="2"/>
        <v>3.4749684476230544E-2</v>
      </c>
      <c r="N72" s="1">
        <f t="shared" si="3"/>
        <v>4.7707193941943629E-2</v>
      </c>
      <c r="O72" s="1">
        <f t="shared" si="4"/>
        <v>2.5830879259570887E-2</v>
      </c>
    </row>
    <row r="73" spans="1:15" outlineLevel="2" x14ac:dyDescent="0.25">
      <c r="A73" s="6" t="s">
        <v>121</v>
      </c>
      <c r="B73" s="6" t="s">
        <v>122</v>
      </c>
      <c r="C73" s="6" t="s">
        <v>155</v>
      </c>
      <c r="D73" s="6" t="s">
        <v>156</v>
      </c>
      <c r="E73" s="17">
        <v>14391</v>
      </c>
      <c r="F73" s="17">
        <v>12665</v>
      </c>
      <c r="G73" s="17">
        <v>589</v>
      </c>
      <c r="H73" s="17">
        <v>368</v>
      </c>
      <c r="I73" s="17">
        <v>657</v>
      </c>
      <c r="J73" s="17">
        <v>112</v>
      </c>
      <c r="K73" s="1">
        <f t="shared" si="0"/>
        <v>0.88006392884441664</v>
      </c>
      <c r="L73" s="1">
        <f t="shared" si="1"/>
        <v>4.0928358001528733E-2</v>
      </c>
      <c r="M73" s="1">
        <f t="shared" si="2"/>
        <v>2.5571537766659717E-2</v>
      </c>
      <c r="N73" s="1">
        <f t="shared" si="3"/>
        <v>4.5653533458411506E-2</v>
      </c>
      <c r="O73" s="1">
        <f t="shared" si="4"/>
        <v>7.7826419289833927E-3</v>
      </c>
    </row>
    <row r="74" spans="1:15" s="16" customFormat="1" outlineLevel="2" x14ac:dyDescent="0.25">
      <c r="A74" s="6" t="s">
        <v>121</v>
      </c>
      <c r="B74" s="6" t="s">
        <v>122</v>
      </c>
      <c r="C74" s="6" t="s">
        <v>157</v>
      </c>
      <c r="D74" s="6" t="s">
        <v>158</v>
      </c>
      <c r="E74" s="17">
        <v>5512</v>
      </c>
      <c r="F74" s="17">
        <v>4407</v>
      </c>
      <c r="G74" s="17">
        <v>196</v>
      </c>
      <c r="H74" s="17">
        <v>542</v>
      </c>
      <c r="I74" s="17">
        <v>199</v>
      </c>
      <c r="J74" s="17">
        <v>168</v>
      </c>
      <c r="K74" s="1">
        <f t="shared" si="0"/>
        <v>0.79952830188679247</v>
      </c>
      <c r="L74" s="1">
        <f t="shared" si="1"/>
        <v>3.5558780841799711E-2</v>
      </c>
      <c r="M74" s="1">
        <f t="shared" si="2"/>
        <v>9.8330914368650213E-2</v>
      </c>
      <c r="N74" s="1">
        <f t="shared" si="3"/>
        <v>3.6103047895500728E-2</v>
      </c>
      <c r="O74" s="1">
        <f t="shared" si="4"/>
        <v>3.0478955007256895E-2</v>
      </c>
    </row>
    <row r="75" spans="1:15" outlineLevel="2" x14ac:dyDescent="0.25">
      <c r="A75" s="6" t="s">
        <v>121</v>
      </c>
      <c r="B75" s="6" t="s">
        <v>122</v>
      </c>
      <c r="C75" s="6" t="s">
        <v>159</v>
      </c>
      <c r="D75" s="6" t="s">
        <v>160</v>
      </c>
      <c r="E75" s="17">
        <v>8984</v>
      </c>
      <c r="F75" s="17">
        <v>7804</v>
      </c>
      <c r="G75" s="17">
        <v>448</v>
      </c>
      <c r="H75" s="17">
        <v>154</v>
      </c>
      <c r="I75" s="17">
        <v>70</v>
      </c>
      <c r="J75" s="17">
        <v>508</v>
      </c>
      <c r="K75" s="1">
        <f t="shared" si="0"/>
        <v>0.86865538735529835</v>
      </c>
      <c r="L75" s="1">
        <f t="shared" si="1"/>
        <v>4.9866429207479968E-2</v>
      </c>
      <c r="M75" s="1">
        <f t="shared" si="2"/>
        <v>1.7141585040071239E-2</v>
      </c>
      <c r="N75" s="1">
        <f t="shared" si="3"/>
        <v>7.7916295636687441E-3</v>
      </c>
      <c r="O75" s="1">
        <f t="shared" si="4"/>
        <v>5.6544968833481743E-2</v>
      </c>
    </row>
    <row r="76" spans="1:15" outlineLevel="2" x14ac:dyDescent="0.25">
      <c r="A76" s="6" t="s">
        <v>121</v>
      </c>
      <c r="B76" s="6" t="s">
        <v>122</v>
      </c>
      <c r="C76" s="6" t="s">
        <v>161</v>
      </c>
      <c r="D76" s="6" t="s">
        <v>162</v>
      </c>
      <c r="E76" s="17">
        <v>2954</v>
      </c>
      <c r="F76" s="17">
        <v>2511</v>
      </c>
      <c r="G76" s="17">
        <v>24</v>
      </c>
      <c r="H76" s="17">
        <v>84</v>
      </c>
      <c r="I76" s="17">
        <v>315</v>
      </c>
      <c r="J76" s="17">
        <v>20</v>
      </c>
      <c r="K76" s="1">
        <f t="shared" si="0"/>
        <v>0.8500338524035207</v>
      </c>
      <c r="L76" s="1">
        <f t="shared" si="1"/>
        <v>8.124576844955992E-3</v>
      </c>
      <c r="M76" s="1">
        <f t="shared" si="2"/>
        <v>2.843601895734597E-2</v>
      </c>
      <c r="N76" s="1">
        <f t="shared" si="3"/>
        <v>0.1066350710900474</v>
      </c>
      <c r="O76" s="1">
        <f t="shared" si="4"/>
        <v>6.7704807041299936E-3</v>
      </c>
    </row>
    <row r="77" spans="1:15" outlineLevel="2" x14ac:dyDescent="0.25">
      <c r="A77" s="6" t="s">
        <v>121</v>
      </c>
      <c r="B77" s="6" t="s">
        <v>122</v>
      </c>
      <c r="C77" s="6" t="s">
        <v>163</v>
      </c>
      <c r="D77" s="6" t="s">
        <v>164</v>
      </c>
      <c r="E77" s="17">
        <v>9201</v>
      </c>
      <c r="F77" s="17">
        <v>7516</v>
      </c>
      <c r="G77" s="17">
        <v>454</v>
      </c>
      <c r="H77" s="17">
        <v>497</v>
      </c>
      <c r="I77" s="17">
        <v>491</v>
      </c>
      <c r="J77" s="17">
        <v>243</v>
      </c>
      <c r="K77" s="1">
        <f t="shared" si="0"/>
        <v>0.81686773176828609</v>
      </c>
      <c r="L77" s="1">
        <f t="shared" si="1"/>
        <v>4.9342462775785238E-2</v>
      </c>
      <c r="M77" s="1">
        <f t="shared" si="2"/>
        <v>5.4015867840452127E-2</v>
      </c>
      <c r="N77" s="1">
        <f t="shared" si="3"/>
        <v>5.3363764808173023E-2</v>
      </c>
      <c r="O77" s="1">
        <f t="shared" si="4"/>
        <v>2.6410172807303553E-2</v>
      </c>
    </row>
    <row r="78" spans="1:15" s="16" customFormat="1" outlineLevel="2" x14ac:dyDescent="0.25">
      <c r="A78" s="6" t="s">
        <v>121</v>
      </c>
      <c r="B78" s="6" t="s">
        <v>122</v>
      </c>
      <c r="C78" s="6" t="s">
        <v>165</v>
      </c>
      <c r="D78" s="6" t="s">
        <v>166</v>
      </c>
      <c r="E78" s="17">
        <v>8907</v>
      </c>
      <c r="F78" s="17">
        <v>7923</v>
      </c>
      <c r="G78" s="17">
        <v>144</v>
      </c>
      <c r="H78" s="17">
        <v>238</v>
      </c>
      <c r="I78" s="17">
        <v>48</v>
      </c>
      <c r="J78" s="17">
        <v>554</v>
      </c>
      <c r="K78" s="1">
        <f t="shared" si="0"/>
        <v>0.8895250926237791</v>
      </c>
      <c r="L78" s="1">
        <f t="shared" si="1"/>
        <v>1.6167059616032334E-2</v>
      </c>
      <c r="M78" s="1">
        <f t="shared" si="2"/>
        <v>2.6720556865386776E-2</v>
      </c>
      <c r="N78" s="1">
        <f t="shared" si="3"/>
        <v>5.3890198720107779E-3</v>
      </c>
      <c r="O78" s="1">
        <f t="shared" si="4"/>
        <v>6.219827102279106E-2</v>
      </c>
    </row>
    <row r="79" spans="1:15" s="16" customFormat="1" outlineLevel="1" x14ac:dyDescent="0.25">
      <c r="A79" s="26"/>
      <c r="B79" s="26" t="s">
        <v>167</v>
      </c>
      <c r="C79" s="26"/>
      <c r="D79" s="26"/>
      <c r="E79" s="27">
        <f>SUBTOTAL(9,E57:E78)</f>
        <v>427694</v>
      </c>
      <c r="F79" s="27">
        <f>SUBTOTAL(9,F57:F78)</f>
        <v>368581</v>
      </c>
      <c r="G79" s="27">
        <f>SUBTOTAL(9,G57:G78)</f>
        <v>12253</v>
      </c>
      <c r="H79" s="27">
        <f>SUBTOTAL(9,H57:H78)</f>
        <v>23663</v>
      </c>
      <c r="I79" s="27">
        <f>SUBTOTAL(9,I57:I78)</f>
        <v>16319</v>
      </c>
      <c r="J79" s="27">
        <f>SUBTOTAL(9,J57:J78)</f>
        <v>6878</v>
      </c>
      <c r="K79" s="28">
        <f t="shared" si="0"/>
        <v>0.86178669796630303</v>
      </c>
      <c r="L79" s="28">
        <f t="shared" si="1"/>
        <v>2.8648987360121957E-2</v>
      </c>
      <c r="M79" s="28">
        <f t="shared" si="2"/>
        <v>5.532693935383709E-2</v>
      </c>
      <c r="N79" s="28">
        <f t="shared" si="3"/>
        <v>3.8155784275673732E-2</v>
      </c>
      <c r="O79" s="28">
        <f t="shared" si="4"/>
        <v>1.6081591044064213E-2</v>
      </c>
    </row>
    <row r="80" spans="1:15" outlineLevel="2" x14ac:dyDescent="0.25">
      <c r="A80" s="6" t="s">
        <v>168</v>
      </c>
      <c r="B80" s="6" t="s">
        <v>169</v>
      </c>
      <c r="C80" s="6" t="s">
        <v>170</v>
      </c>
      <c r="D80" s="6" t="s">
        <v>171</v>
      </c>
      <c r="E80" s="17">
        <v>15763</v>
      </c>
      <c r="F80" s="17">
        <v>7606</v>
      </c>
      <c r="G80" s="17">
        <v>2532</v>
      </c>
      <c r="H80" s="17">
        <v>2523</v>
      </c>
      <c r="I80" s="17">
        <v>2541</v>
      </c>
      <c r="J80" s="17">
        <v>561</v>
      </c>
      <c r="K80" s="1">
        <f t="shared" si="0"/>
        <v>0.48252236249444902</v>
      </c>
      <c r="L80" s="1">
        <f t="shared" si="1"/>
        <v>0.16062932182960096</v>
      </c>
      <c r="M80" s="1">
        <f t="shared" si="2"/>
        <v>0.16005836452451944</v>
      </c>
      <c r="N80" s="1">
        <f t="shared" si="3"/>
        <v>0.16120027913468249</v>
      </c>
      <c r="O80" s="1">
        <f t="shared" si="4"/>
        <v>3.5589672016748078E-2</v>
      </c>
    </row>
    <row r="81" spans="1:15" outlineLevel="2" x14ac:dyDescent="0.25">
      <c r="A81" s="6" t="s">
        <v>168</v>
      </c>
      <c r="B81" s="6" t="s">
        <v>169</v>
      </c>
      <c r="C81" s="6" t="s">
        <v>172</v>
      </c>
      <c r="D81" s="6" t="s">
        <v>173</v>
      </c>
      <c r="E81" s="17">
        <v>15674</v>
      </c>
      <c r="F81" s="17">
        <v>10675</v>
      </c>
      <c r="G81" s="17">
        <v>2186</v>
      </c>
      <c r="H81" s="17">
        <v>1196</v>
      </c>
      <c r="I81" s="17">
        <v>1156</v>
      </c>
      <c r="J81" s="17">
        <v>461</v>
      </c>
      <c r="K81" s="1">
        <f t="shared" si="0"/>
        <v>0.68106418272298075</v>
      </c>
      <c r="L81" s="1">
        <f t="shared" si="1"/>
        <v>0.13946663264004083</v>
      </c>
      <c r="M81" s="1">
        <f t="shared" si="2"/>
        <v>7.6304708434349874E-2</v>
      </c>
      <c r="N81" s="1">
        <f t="shared" si="3"/>
        <v>7.3752711496746198E-2</v>
      </c>
      <c r="O81" s="1">
        <f t="shared" si="4"/>
        <v>2.9411764705882353E-2</v>
      </c>
    </row>
    <row r="82" spans="1:15" ht="15.75" customHeight="1" outlineLevel="2" x14ac:dyDescent="0.25">
      <c r="A82" s="6" t="s">
        <v>168</v>
      </c>
      <c r="B82" s="6" t="s">
        <v>169</v>
      </c>
      <c r="C82" s="6" t="s">
        <v>174</v>
      </c>
      <c r="D82" s="6" t="s">
        <v>175</v>
      </c>
      <c r="E82" s="17">
        <v>24580</v>
      </c>
      <c r="F82" s="17">
        <v>13180</v>
      </c>
      <c r="G82" s="17">
        <v>5353</v>
      </c>
      <c r="H82" s="17">
        <v>2683</v>
      </c>
      <c r="I82" s="17">
        <v>1922</v>
      </c>
      <c r="J82" s="17">
        <v>1442</v>
      </c>
      <c r="K82" s="1">
        <f t="shared" si="0"/>
        <v>0.53620829943043125</v>
      </c>
      <c r="L82" s="1">
        <f t="shared" si="1"/>
        <v>0.2177786818551668</v>
      </c>
      <c r="M82" s="1">
        <f t="shared" si="2"/>
        <v>0.10915378356387306</v>
      </c>
      <c r="N82" s="1">
        <f t="shared" si="3"/>
        <v>7.8193653376729053E-2</v>
      </c>
      <c r="O82" s="1">
        <f t="shared" si="4"/>
        <v>5.8665581773799838E-2</v>
      </c>
    </row>
    <row r="83" spans="1:15" s="16" customFormat="1" outlineLevel="2" x14ac:dyDescent="0.25">
      <c r="A83" s="6" t="s">
        <v>168</v>
      </c>
      <c r="B83" s="6" t="s">
        <v>169</v>
      </c>
      <c r="C83" s="6" t="s">
        <v>176</v>
      </c>
      <c r="D83" s="6" t="s">
        <v>177</v>
      </c>
      <c r="E83" s="17">
        <v>19937</v>
      </c>
      <c r="F83" s="17">
        <v>12825</v>
      </c>
      <c r="G83" s="17">
        <v>2718</v>
      </c>
      <c r="H83" s="17">
        <v>1112</v>
      </c>
      <c r="I83" s="17">
        <v>1866</v>
      </c>
      <c r="J83" s="17">
        <v>1416</v>
      </c>
      <c r="K83" s="1">
        <f t="shared" ref="K83:K146" si="5">IFERROR(F83/$E83, 0%)</f>
        <v>0.64327632040928928</v>
      </c>
      <c r="L83" s="1">
        <f t="shared" ref="L83:L146" si="6">IFERROR(G83/$E83, 0%)</f>
        <v>0.13632943772884587</v>
      </c>
      <c r="M83" s="1">
        <f t="shared" ref="M83:M146" si="7">IFERROR(H83/$E83, 0%)</f>
        <v>5.5775693434318104E-2</v>
      </c>
      <c r="N83" s="1">
        <f t="shared" ref="N83:N146" si="8">IFERROR(I83/$E83, 0%)</f>
        <v>9.3594823694638105E-2</v>
      </c>
      <c r="O83" s="1">
        <f t="shared" ref="O83:O146" si="9">IFERROR(J83/$E83, 0%)</f>
        <v>7.1023724732908661E-2</v>
      </c>
    </row>
    <row r="84" spans="1:15" outlineLevel="2" x14ac:dyDescent="0.25">
      <c r="A84" s="6" t="s">
        <v>168</v>
      </c>
      <c r="B84" s="6" t="s">
        <v>169</v>
      </c>
      <c r="C84" s="6" t="s">
        <v>178</v>
      </c>
      <c r="D84" s="6" t="s">
        <v>179</v>
      </c>
      <c r="E84" s="17">
        <v>16954</v>
      </c>
      <c r="F84" s="17">
        <v>10391</v>
      </c>
      <c r="G84" s="17">
        <v>3321</v>
      </c>
      <c r="H84" s="17">
        <v>1487</v>
      </c>
      <c r="I84" s="17">
        <v>1035</v>
      </c>
      <c r="J84" s="17">
        <v>720</v>
      </c>
      <c r="K84" s="1">
        <f t="shared" si="5"/>
        <v>0.61289371239825408</v>
      </c>
      <c r="L84" s="1">
        <f t="shared" si="6"/>
        <v>0.19588297746844402</v>
      </c>
      <c r="M84" s="1">
        <f t="shared" si="7"/>
        <v>8.7707915536156658E-2</v>
      </c>
      <c r="N84" s="1">
        <f t="shared" si="8"/>
        <v>6.1047540403444615E-2</v>
      </c>
      <c r="O84" s="1">
        <f t="shared" si="9"/>
        <v>4.2467854193700603E-2</v>
      </c>
    </row>
    <row r="85" spans="1:15" s="16" customFormat="1" outlineLevel="1" x14ac:dyDescent="0.25">
      <c r="A85" s="26"/>
      <c r="B85" s="26" t="s">
        <v>180</v>
      </c>
      <c r="C85" s="26"/>
      <c r="D85" s="26"/>
      <c r="E85" s="27">
        <f>SUBTOTAL(9,E80:E84)</f>
        <v>92908</v>
      </c>
      <c r="F85" s="27">
        <f>SUBTOTAL(9,F80:F84)</f>
        <v>54677</v>
      </c>
      <c r="G85" s="27">
        <f>SUBTOTAL(9,G80:G84)</f>
        <v>16110</v>
      </c>
      <c r="H85" s="27">
        <f>SUBTOTAL(9,H80:H84)</f>
        <v>9001</v>
      </c>
      <c r="I85" s="27">
        <f>SUBTOTAL(9,I80:I84)</f>
        <v>8520</v>
      </c>
      <c r="J85" s="27">
        <f>SUBTOTAL(9,J80:J84)</f>
        <v>4600</v>
      </c>
      <c r="K85" s="28">
        <f t="shared" si="5"/>
        <v>0.5885069100615663</v>
      </c>
      <c r="L85" s="28">
        <f t="shared" si="6"/>
        <v>0.1733973393033969</v>
      </c>
      <c r="M85" s="28">
        <f t="shared" si="7"/>
        <v>9.6880785292978E-2</v>
      </c>
      <c r="N85" s="28">
        <f t="shared" si="8"/>
        <v>9.1703620786154044E-2</v>
      </c>
      <c r="O85" s="28">
        <f t="shared" si="9"/>
        <v>4.9511344555904765E-2</v>
      </c>
    </row>
    <row r="86" spans="1:15" outlineLevel="2" x14ac:dyDescent="0.25">
      <c r="A86" s="6" t="s">
        <v>181</v>
      </c>
      <c r="B86" s="6" t="s">
        <v>182</v>
      </c>
      <c r="C86" s="6" t="s">
        <v>183</v>
      </c>
      <c r="D86" s="6" t="s">
        <v>184</v>
      </c>
      <c r="E86" s="17">
        <v>36</v>
      </c>
      <c r="F86" s="17">
        <v>26</v>
      </c>
      <c r="G86" s="17">
        <v>0</v>
      </c>
      <c r="H86" s="17">
        <v>4</v>
      </c>
      <c r="I86" s="17">
        <v>6</v>
      </c>
      <c r="J86" s="17">
        <v>0</v>
      </c>
      <c r="K86" s="1">
        <f t="shared" si="5"/>
        <v>0.72222222222222221</v>
      </c>
      <c r="L86" s="1">
        <f t="shared" si="6"/>
        <v>0</v>
      </c>
      <c r="M86" s="1">
        <f t="shared" si="7"/>
        <v>0.1111111111111111</v>
      </c>
      <c r="N86" s="1">
        <f t="shared" si="8"/>
        <v>0.16666666666666666</v>
      </c>
      <c r="O86" s="1">
        <f t="shared" si="9"/>
        <v>0</v>
      </c>
    </row>
    <row r="87" spans="1:15" outlineLevel="2" x14ac:dyDescent="0.25">
      <c r="A87" s="6" t="s">
        <v>181</v>
      </c>
      <c r="B87" s="6" t="s">
        <v>182</v>
      </c>
      <c r="C87" s="6" t="s">
        <v>185</v>
      </c>
      <c r="D87" s="6" t="s">
        <v>186</v>
      </c>
      <c r="E87" s="17">
        <v>66</v>
      </c>
      <c r="F87" s="17">
        <v>47</v>
      </c>
      <c r="G87" s="17">
        <v>0</v>
      </c>
      <c r="H87" s="17">
        <v>10</v>
      </c>
      <c r="I87" s="17">
        <v>9</v>
      </c>
      <c r="J87" s="17">
        <v>0</v>
      </c>
      <c r="K87" s="1">
        <f t="shared" si="5"/>
        <v>0.71212121212121215</v>
      </c>
      <c r="L87" s="1">
        <f t="shared" si="6"/>
        <v>0</v>
      </c>
      <c r="M87" s="1">
        <f t="shared" si="7"/>
        <v>0.15151515151515152</v>
      </c>
      <c r="N87" s="1">
        <f t="shared" si="8"/>
        <v>0.13636363636363635</v>
      </c>
      <c r="O87" s="1">
        <f t="shared" si="9"/>
        <v>0</v>
      </c>
    </row>
    <row r="88" spans="1:15" outlineLevel="2" x14ac:dyDescent="0.25">
      <c r="A88" s="6" t="s">
        <v>181</v>
      </c>
      <c r="B88" s="6" t="s">
        <v>182</v>
      </c>
      <c r="C88" s="6" t="s">
        <v>187</v>
      </c>
      <c r="D88" s="6" t="s">
        <v>188</v>
      </c>
      <c r="E88" s="17">
        <v>16</v>
      </c>
      <c r="F88" s="17">
        <v>2</v>
      </c>
      <c r="G88" s="17">
        <v>12</v>
      </c>
      <c r="H88" s="17">
        <v>0</v>
      </c>
      <c r="I88" s="17">
        <v>2</v>
      </c>
      <c r="J88" s="17">
        <v>0</v>
      </c>
      <c r="K88" s="1">
        <f t="shared" si="5"/>
        <v>0.125</v>
      </c>
      <c r="L88" s="1">
        <f t="shared" si="6"/>
        <v>0.75</v>
      </c>
      <c r="M88" s="1">
        <f t="shared" si="7"/>
        <v>0</v>
      </c>
      <c r="N88" s="1">
        <f t="shared" si="8"/>
        <v>0.125</v>
      </c>
      <c r="O88" s="1">
        <f t="shared" si="9"/>
        <v>0</v>
      </c>
    </row>
    <row r="89" spans="1:15" s="16" customFormat="1" outlineLevel="2" x14ac:dyDescent="0.25">
      <c r="A89" s="6" t="s">
        <v>181</v>
      </c>
      <c r="B89" s="6" t="s">
        <v>182</v>
      </c>
      <c r="C89" s="6" t="s">
        <v>189</v>
      </c>
      <c r="D89" s="6" t="s">
        <v>190</v>
      </c>
      <c r="E89" s="17">
        <v>210</v>
      </c>
      <c r="F89" s="17">
        <v>99</v>
      </c>
      <c r="G89" s="17">
        <v>6</v>
      </c>
      <c r="H89" s="17">
        <v>21</v>
      </c>
      <c r="I89" s="17">
        <v>84</v>
      </c>
      <c r="J89" s="17">
        <v>0</v>
      </c>
      <c r="K89" s="1">
        <f t="shared" si="5"/>
        <v>0.47142857142857142</v>
      </c>
      <c r="L89" s="1">
        <f t="shared" si="6"/>
        <v>2.8571428571428571E-2</v>
      </c>
      <c r="M89" s="1">
        <f t="shared" si="7"/>
        <v>0.1</v>
      </c>
      <c r="N89" s="1">
        <f t="shared" si="8"/>
        <v>0.4</v>
      </c>
      <c r="O89" s="1">
        <f t="shared" si="9"/>
        <v>0</v>
      </c>
    </row>
    <row r="90" spans="1:15" outlineLevel="2" x14ac:dyDescent="0.25">
      <c r="A90" s="6" t="s">
        <v>181</v>
      </c>
      <c r="B90" s="6" t="s">
        <v>182</v>
      </c>
      <c r="C90" s="6" t="s">
        <v>191</v>
      </c>
      <c r="D90" s="6" t="s">
        <v>192</v>
      </c>
      <c r="E90" s="17">
        <v>89</v>
      </c>
      <c r="F90" s="17">
        <v>15</v>
      </c>
      <c r="G90" s="17">
        <v>1</v>
      </c>
      <c r="H90" s="17">
        <v>28</v>
      </c>
      <c r="I90" s="17">
        <v>45</v>
      </c>
      <c r="J90" s="17">
        <v>0</v>
      </c>
      <c r="K90" s="1">
        <f t="shared" si="5"/>
        <v>0.16853932584269662</v>
      </c>
      <c r="L90" s="1">
        <f t="shared" si="6"/>
        <v>1.1235955056179775E-2</v>
      </c>
      <c r="M90" s="1">
        <f t="shared" si="7"/>
        <v>0.3146067415730337</v>
      </c>
      <c r="N90" s="1">
        <f t="shared" si="8"/>
        <v>0.5056179775280899</v>
      </c>
      <c r="O90" s="1">
        <f t="shared" si="9"/>
        <v>0</v>
      </c>
    </row>
    <row r="91" spans="1:15" outlineLevel="2" x14ac:dyDescent="0.25">
      <c r="A91" s="6" t="s">
        <v>181</v>
      </c>
      <c r="B91" s="6" t="s">
        <v>182</v>
      </c>
      <c r="C91" s="6" t="s">
        <v>193</v>
      </c>
      <c r="D91" s="6" t="s">
        <v>194</v>
      </c>
      <c r="E91" s="17">
        <v>110</v>
      </c>
      <c r="F91" s="17">
        <v>81</v>
      </c>
      <c r="G91" s="17">
        <v>1</v>
      </c>
      <c r="H91" s="17">
        <v>11</v>
      </c>
      <c r="I91" s="17">
        <v>17</v>
      </c>
      <c r="J91" s="17">
        <v>0</v>
      </c>
      <c r="K91" s="1">
        <f t="shared" si="5"/>
        <v>0.73636363636363633</v>
      </c>
      <c r="L91" s="1">
        <f t="shared" si="6"/>
        <v>9.0909090909090905E-3</v>
      </c>
      <c r="M91" s="1">
        <f t="shared" si="7"/>
        <v>0.1</v>
      </c>
      <c r="N91" s="1">
        <f t="shared" si="8"/>
        <v>0.15454545454545454</v>
      </c>
      <c r="O91" s="1">
        <f t="shared" si="9"/>
        <v>0</v>
      </c>
    </row>
    <row r="92" spans="1:15" outlineLevel="2" x14ac:dyDescent="0.25">
      <c r="A92" s="6" t="s">
        <v>181</v>
      </c>
      <c r="B92" s="6" t="s">
        <v>182</v>
      </c>
      <c r="C92" s="6" t="s">
        <v>195</v>
      </c>
      <c r="D92" s="6" t="s">
        <v>196</v>
      </c>
      <c r="E92" s="17">
        <v>8</v>
      </c>
      <c r="F92" s="17">
        <v>0</v>
      </c>
      <c r="G92" s="17">
        <v>2</v>
      </c>
      <c r="H92" s="17">
        <v>0</v>
      </c>
      <c r="I92" s="17">
        <v>6</v>
      </c>
      <c r="J92" s="17">
        <v>0</v>
      </c>
      <c r="K92" s="1">
        <f t="shared" si="5"/>
        <v>0</v>
      </c>
      <c r="L92" s="1">
        <f t="shared" si="6"/>
        <v>0.25</v>
      </c>
      <c r="M92" s="1">
        <f t="shared" si="7"/>
        <v>0</v>
      </c>
      <c r="N92" s="1">
        <f t="shared" si="8"/>
        <v>0.75</v>
      </c>
      <c r="O92" s="1">
        <f t="shared" si="9"/>
        <v>0</v>
      </c>
    </row>
    <row r="93" spans="1:15" s="16" customFormat="1" outlineLevel="1" x14ac:dyDescent="0.25">
      <c r="A93" s="26"/>
      <c r="B93" s="26" t="s">
        <v>197</v>
      </c>
      <c r="C93" s="26"/>
      <c r="D93" s="26"/>
      <c r="E93" s="27">
        <f>SUBTOTAL(9,E86:E92)</f>
        <v>535</v>
      </c>
      <c r="F93" s="27">
        <f>SUBTOTAL(9,F86:F92)</f>
        <v>270</v>
      </c>
      <c r="G93" s="27">
        <f>SUBTOTAL(9,G86:G92)</f>
        <v>22</v>
      </c>
      <c r="H93" s="27">
        <f>SUBTOTAL(9,H86:H92)</f>
        <v>74</v>
      </c>
      <c r="I93" s="27">
        <f>SUBTOTAL(9,I86:I92)</f>
        <v>169</v>
      </c>
      <c r="J93" s="27">
        <f>SUBTOTAL(9,J86:J92)</f>
        <v>0</v>
      </c>
      <c r="K93" s="28">
        <f t="shared" si="5"/>
        <v>0.50467289719626163</v>
      </c>
      <c r="L93" s="28">
        <f t="shared" si="6"/>
        <v>4.1121495327102804E-2</v>
      </c>
      <c r="M93" s="28">
        <f t="shared" si="7"/>
        <v>0.13831775700934579</v>
      </c>
      <c r="N93" s="28">
        <f t="shared" si="8"/>
        <v>0.31588785046728973</v>
      </c>
      <c r="O93" s="28">
        <f t="shared" si="9"/>
        <v>0</v>
      </c>
    </row>
    <row r="94" spans="1:15" outlineLevel="2" x14ac:dyDescent="0.25">
      <c r="A94" s="6" t="s">
        <v>198</v>
      </c>
      <c r="B94" s="6" t="s">
        <v>199</v>
      </c>
      <c r="C94" s="6" t="s">
        <v>200</v>
      </c>
      <c r="D94" s="6" t="s">
        <v>201</v>
      </c>
      <c r="E94" s="17">
        <v>25746</v>
      </c>
      <c r="F94" s="17">
        <v>10415</v>
      </c>
      <c r="G94" s="17">
        <v>4473</v>
      </c>
      <c r="H94" s="17">
        <v>3836</v>
      </c>
      <c r="I94" s="17">
        <v>4766</v>
      </c>
      <c r="J94" s="17">
        <v>2256</v>
      </c>
      <c r="K94" s="1">
        <f t="shared" si="5"/>
        <v>0.40452885885186046</v>
      </c>
      <c r="L94" s="1">
        <f t="shared" si="6"/>
        <v>0.17373572593800979</v>
      </c>
      <c r="M94" s="1">
        <f t="shared" si="7"/>
        <v>0.14899401848830887</v>
      </c>
      <c r="N94" s="1">
        <f t="shared" si="8"/>
        <v>0.18511613454517206</v>
      </c>
      <c r="O94" s="1">
        <f t="shared" si="9"/>
        <v>8.7625262176648802E-2</v>
      </c>
    </row>
    <row r="95" spans="1:15" s="16" customFormat="1" outlineLevel="2" x14ac:dyDescent="0.25">
      <c r="A95" s="6" t="s">
        <v>198</v>
      </c>
      <c r="B95" s="6" t="s">
        <v>199</v>
      </c>
      <c r="C95" s="6" t="s">
        <v>202</v>
      </c>
      <c r="D95" s="6" t="s">
        <v>203</v>
      </c>
      <c r="E95" s="17">
        <v>6564</v>
      </c>
      <c r="F95" s="17">
        <v>3277</v>
      </c>
      <c r="G95" s="17">
        <v>473</v>
      </c>
      <c r="H95" s="17">
        <v>1018</v>
      </c>
      <c r="I95" s="17">
        <v>856</v>
      </c>
      <c r="J95" s="17">
        <v>940</v>
      </c>
      <c r="K95" s="1">
        <f t="shared" si="5"/>
        <v>0.49923826934795856</v>
      </c>
      <c r="L95" s="1">
        <f t="shared" si="6"/>
        <v>7.2059719683120055E-2</v>
      </c>
      <c r="M95" s="1">
        <f t="shared" si="7"/>
        <v>0.15508836075563681</v>
      </c>
      <c r="N95" s="1">
        <f t="shared" si="8"/>
        <v>0.13040828762949422</v>
      </c>
      <c r="O95" s="1">
        <f t="shared" si="9"/>
        <v>0.14320536258379038</v>
      </c>
    </row>
    <row r="96" spans="1:15" outlineLevel="2" x14ac:dyDescent="0.25">
      <c r="A96" s="6" t="s">
        <v>198</v>
      </c>
      <c r="B96" s="6" t="s">
        <v>199</v>
      </c>
      <c r="C96" s="6" t="s">
        <v>204</v>
      </c>
      <c r="D96" s="6" t="s">
        <v>205</v>
      </c>
      <c r="E96" s="17">
        <v>5179</v>
      </c>
      <c r="F96" s="17">
        <v>3125</v>
      </c>
      <c r="G96" s="17">
        <v>768</v>
      </c>
      <c r="H96" s="17">
        <v>247</v>
      </c>
      <c r="I96" s="17">
        <v>736</v>
      </c>
      <c r="J96" s="17">
        <v>303</v>
      </c>
      <c r="K96" s="1">
        <f t="shared" si="5"/>
        <v>0.60339833944776988</v>
      </c>
      <c r="L96" s="1">
        <f t="shared" si="6"/>
        <v>0.14829117590268392</v>
      </c>
      <c r="M96" s="1">
        <f t="shared" si="7"/>
        <v>4.7692604749951725E-2</v>
      </c>
      <c r="N96" s="1">
        <f t="shared" si="8"/>
        <v>0.14211237690673875</v>
      </c>
      <c r="O96" s="1">
        <f t="shared" si="9"/>
        <v>5.8505502992855764E-2</v>
      </c>
    </row>
    <row r="97" spans="1:15" outlineLevel="2" x14ac:dyDescent="0.25">
      <c r="A97" s="6" t="s">
        <v>198</v>
      </c>
      <c r="B97" s="6" t="s">
        <v>199</v>
      </c>
      <c r="C97" s="6" t="s">
        <v>206</v>
      </c>
      <c r="D97" s="6" t="s">
        <v>207</v>
      </c>
      <c r="E97" s="17">
        <v>12809</v>
      </c>
      <c r="F97" s="17">
        <v>6922</v>
      </c>
      <c r="G97" s="17">
        <v>1832</v>
      </c>
      <c r="H97" s="17">
        <v>1702</v>
      </c>
      <c r="I97" s="17">
        <v>1417</v>
      </c>
      <c r="J97" s="17">
        <v>936</v>
      </c>
      <c r="K97" s="1">
        <f t="shared" si="5"/>
        <v>0.5404012803497541</v>
      </c>
      <c r="L97" s="1">
        <f t="shared" si="6"/>
        <v>0.14302443594347725</v>
      </c>
      <c r="M97" s="1">
        <f t="shared" si="7"/>
        <v>0.1328753220391912</v>
      </c>
      <c r="N97" s="1">
        <f t="shared" si="8"/>
        <v>0.11062534155671794</v>
      </c>
      <c r="O97" s="1">
        <f t="shared" si="9"/>
        <v>7.307362011085955E-2</v>
      </c>
    </row>
    <row r="98" spans="1:15" outlineLevel="2" x14ac:dyDescent="0.25">
      <c r="A98" s="6" t="s">
        <v>198</v>
      </c>
      <c r="B98" s="6" t="s">
        <v>199</v>
      </c>
      <c r="C98" s="6" t="s">
        <v>208</v>
      </c>
      <c r="D98" s="6" t="s">
        <v>209</v>
      </c>
      <c r="E98" s="17">
        <v>26895</v>
      </c>
      <c r="F98" s="17">
        <v>17311</v>
      </c>
      <c r="G98" s="17">
        <v>3047</v>
      </c>
      <c r="H98" s="17">
        <v>2377</v>
      </c>
      <c r="I98" s="17">
        <v>3197</v>
      </c>
      <c r="J98" s="17">
        <v>963</v>
      </c>
      <c r="K98" s="1">
        <f t="shared" si="5"/>
        <v>0.64365123628927312</v>
      </c>
      <c r="L98" s="1">
        <f t="shared" si="6"/>
        <v>0.1132924335378323</v>
      </c>
      <c r="M98" s="1">
        <f t="shared" si="7"/>
        <v>8.838073991448224E-2</v>
      </c>
      <c r="N98" s="1">
        <f t="shared" si="8"/>
        <v>0.11886967837888084</v>
      </c>
      <c r="O98" s="1">
        <f t="shared" si="9"/>
        <v>3.5805911879531513E-2</v>
      </c>
    </row>
    <row r="99" spans="1:15" outlineLevel="2" x14ac:dyDescent="0.25">
      <c r="A99" s="6" t="s">
        <v>198</v>
      </c>
      <c r="B99" s="6" t="s">
        <v>199</v>
      </c>
      <c r="C99" s="6" t="s">
        <v>210</v>
      </c>
      <c r="D99" s="6" t="s">
        <v>211</v>
      </c>
      <c r="E99" s="17">
        <v>6688</v>
      </c>
      <c r="F99" s="17">
        <v>3883</v>
      </c>
      <c r="G99" s="17">
        <v>584</v>
      </c>
      <c r="H99" s="17">
        <v>719</v>
      </c>
      <c r="I99" s="17">
        <v>1204</v>
      </c>
      <c r="J99" s="17">
        <v>298</v>
      </c>
      <c r="K99" s="1">
        <f t="shared" si="5"/>
        <v>0.58059210526315785</v>
      </c>
      <c r="L99" s="1">
        <f t="shared" si="6"/>
        <v>8.7320574162679424E-2</v>
      </c>
      <c r="M99" s="1">
        <f t="shared" si="7"/>
        <v>0.10750598086124402</v>
      </c>
      <c r="N99" s="1">
        <f t="shared" si="8"/>
        <v>0.18002392344497609</v>
      </c>
      <c r="O99" s="1">
        <f t="shared" si="9"/>
        <v>4.455741626794258E-2</v>
      </c>
    </row>
    <row r="100" spans="1:15" outlineLevel="2" x14ac:dyDescent="0.25">
      <c r="A100" s="6" t="s">
        <v>198</v>
      </c>
      <c r="B100" s="6" t="s">
        <v>199</v>
      </c>
      <c r="C100" s="6" t="s">
        <v>212</v>
      </c>
      <c r="D100" s="6" t="s">
        <v>213</v>
      </c>
      <c r="E100" s="17">
        <v>2604</v>
      </c>
      <c r="F100" s="17">
        <v>1833</v>
      </c>
      <c r="G100" s="17">
        <v>151</v>
      </c>
      <c r="H100" s="17">
        <v>115</v>
      </c>
      <c r="I100" s="17">
        <v>331</v>
      </c>
      <c r="J100" s="17">
        <v>174</v>
      </c>
      <c r="K100" s="1">
        <f t="shared" si="5"/>
        <v>0.70391705069124422</v>
      </c>
      <c r="L100" s="1">
        <f t="shared" si="6"/>
        <v>5.7987711213517666E-2</v>
      </c>
      <c r="M100" s="1">
        <f t="shared" si="7"/>
        <v>4.4162826420890935E-2</v>
      </c>
      <c r="N100" s="1">
        <f t="shared" si="8"/>
        <v>0.12711213517665129</v>
      </c>
      <c r="O100" s="1">
        <f t="shared" si="9"/>
        <v>6.6820276497695855E-2</v>
      </c>
    </row>
    <row r="101" spans="1:15" s="16" customFormat="1" outlineLevel="2" x14ac:dyDescent="0.25">
      <c r="A101" s="6" t="s">
        <v>198</v>
      </c>
      <c r="B101" s="6" t="s">
        <v>199</v>
      </c>
      <c r="C101" s="6" t="s">
        <v>214</v>
      </c>
      <c r="D101" s="6" t="s">
        <v>215</v>
      </c>
      <c r="E101" s="17">
        <v>2368</v>
      </c>
      <c r="F101" s="17">
        <v>924</v>
      </c>
      <c r="G101" s="17">
        <v>438</v>
      </c>
      <c r="H101" s="17">
        <v>225</v>
      </c>
      <c r="I101" s="17">
        <v>282</v>
      </c>
      <c r="J101" s="17">
        <v>499</v>
      </c>
      <c r="K101" s="1">
        <f t="shared" si="5"/>
        <v>0.39020270270270269</v>
      </c>
      <c r="L101" s="1">
        <f t="shared" si="6"/>
        <v>0.18496621621621623</v>
      </c>
      <c r="M101" s="1">
        <f t="shared" si="7"/>
        <v>9.5016891891891886E-2</v>
      </c>
      <c r="N101" s="1">
        <f t="shared" si="8"/>
        <v>0.11908783783783784</v>
      </c>
      <c r="O101" s="1">
        <f t="shared" si="9"/>
        <v>0.21072635135135134</v>
      </c>
    </row>
    <row r="102" spans="1:15" outlineLevel="2" x14ac:dyDescent="0.25">
      <c r="A102" s="6" t="s">
        <v>198</v>
      </c>
      <c r="B102" s="6" t="s">
        <v>199</v>
      </c>
      <c r="C102" s="6" t="s">
        <v>216</v>
      </c>
      <c r="D102" s="6" t="s">
        <v>217</v>
      </c>
      <c r="E102" s="17">
        <v>2939</v>
      </c>
      <c r="F102" s="17">
        <v>1165</v>
      </c>
      <c r="G102" s="17">
        <v>526</v>
      </c>
      <c r="H102" s="17">
        <v>377</v>
      </c>
      <c r="I102" s="17">
        <v>101</v>
      </c>
      <c r="J102" s="17">
        <v>770</v>
      </c>
      <c r="K102" s="1">
        <f t="shared" si="5"/>
        <v>0.39639333106498809</v>
      </c>
      <c r="L102" s="1">
        <f t="shared" si="6"/>
        <v>0.17897243960530793</v>
      </c>
      <c r="M102" s="1">
        <f t="shared" si="7"/>
        <v>0.12827492344334807</v>
      </c>
      <c r="N102" s="1">
        <f t="shared" si="8"/>
        <v>3.4365430418509695E-2</v>
      </c>
      <c r="O102" s="1">
        <f t="shared" si="9"/>
        <v>0.26199387546784619</v>
      </c>
    </row>
    <row r="103" spans="1:15" outlineLevel="2" x14ac:dyDescent="0.25">
      <c r="A103" s="6" t="s">
        <v>198</v>
      </c>
      <c r="B103" s="6" t="s">
        <v>199</v>
      </c>
      <c r="C103" s="6" t="s">
        <v>218</v>
      </c>
      <c r="D103" s="6" t="s">
        <v>219</v>
      </c>
      <c r="E103" s="17">
        <v>8562</v>
      </c>
      <c r="F103" s="17">
        <v>4163</v>
      </c>
      <c r="G103" s="17">
        <v>1067</v>
      </c>
      <c r="H103" s="17">
        <v>1110</v>
      </c>
      <c r="I103" s="17">
        <v>876</v>
      </c>
      <c r="J103" s="17">
        <v>1346</v>
      </c>
      <c r="K103" s="1">
        <f t="shared" si="5"/>
        <v>0.4862181733239897</v>
      </c>
      <c r="L103" s="1">
        <f t="shared" si="6"/>
        <v>0.12462041579070311</v>
      </c>
      <c r="M103" s="1">
        <f t="shared" si="7"/>
        <v>0.1296426068675543</v>
      </c>
      <c r="N103" s="1">
        <f t="shared" si="8"/>
        <v>0.102312543798178</v>
      </c>
      <c r="O103" s="1">
        <f t="shared" si="9"/>
        <v>0.15720626021957487</v>
      </c>
    </row>
    <row r="104" spans="1:15" outlineLevel="2" x14ac:dyDescent="0.25">
      <c r="A104" s="6" t="s">
        <v>198</v>
      </c>
      <c r="B104" s="6" t="s">
        <v>199</v>
      </c>
      <c r="C104" s="6" t="s">
        <v>220</v>
      </c>
      <c r="D104" s="6" t="s">
        <v>221</v>
      </c>
      <c r="E104" s="17">
        <v>6652</v>
      </c>
      <c r="F104" s="17">
        <v>3034</v>
      </c>
      <c r="G104" s="17">
        <v>396</v>
      </c>
      <c r="H104" s="17">
        <v>598</v>
      </c>
      <c r="I104" s="17">
        <v>1164</v>
      </c>
      <c r="J104" s="17">
        <v>1460</v>
      </c>
      <c r="K104" s="1">
        <f t="shared" si="5"/>
        <v>0.4561034275405893</v>
      </c>
      <c r="L104" s="1">
        <f t="shared" si="6"/>
        <v>5.9530968129885752E-2</v>
      </c>
      <c r="M104" s="1">
        <f t="shared" si="7"/>
        <v>8.9897775105231503E-2</v>
      </c>
      <c r="N104" s="1">
        <f t="shared" si="8"/>
        <v>0.17498496692723992</v>
      </c>
      <c r="O104" s="1">
        <f t="shared" si="9"/>
        <v>0.21948286229705352</v>
      </c>
    </row>
    <row r="105" spans="1:15" outlineLevel="2" x14ac:dyDescent="0.25">
      <c r="A105" s="6" t="s">
        <v>198</v>
      </c>
      <c r="B105" s="6" t="s">
        <v>199</v>
      </c>
      <c r="C105" s="6" t="s">
        <v>222</v>
      </c>
      <c r="D105" s="6" t="s">
        <v>223</v>
      </c>
      <c r="E105" s="17">
        <v>5019</v>
      </c>
      <c r="F105" s="17">
        <v>2064</v>
      </c>
      <c r="G105" s="17">
        <v>771</v>
      </c>
      <c r="H105" s="17">
        <v>741</v>
      </c>
      <c r="I105" s="17">
        <v>1026</v>
      </c>
      <c r="J105" s="17">
        <v>417</v>
      </c>
      <c r="K105" s="1">
        <f t="shared" si="5"/>
        <v>0.41123729826658695</v>
      </c>
      <c r="L105" s="1">
        <f t="shared" si="6"/>
        <v>0.15361625821876868</v>
      </c>
      <c r="M105" s="1">
        <f t="shared" si="7"/>
        <v>0.14763897190675435</v>
      </c>
      <c r="N105" s="1">
        <f t="shared" si="8"/>
        <v>0.20442319187089061</v>
      </c>
      <c r="O105" s="1">
        <f t="shared" si="9"/>
        <v>8.3084279736999403E-2</v>
      </c>
    </row>
    <row r="106" spans="1:15" outlineLevel="2" x14ac:dyDescent="0.25">
      <c r="A106" s="6" t="s">
        <v>198</v>
      </c>
      <c r="B106" s="6" t="s">
        <v>199</v>
      </c>
      <c r="C106" s="6" t="s">
        <v>224</v>
      </c>
      <c r="D106" s="6" t="s">
        <v>225</v>
      </c>
      <c r="E106" s="17">
        <v>6333</v>
      </c>
      <c r="F106" s="17">
        <v>3038</v>
      </c>
      <c r="G106" s="17">
        <v>1001</v>
      </c>
      <c r="H106" s="17">
        <v>841</v>
      </c>
      <c r="I106" s="17">
        <v>1082</v>
      </c>
      <c r="J106" s="17">
        <v>371</v>
      </c>
      <c r="K106" s="1">
        <f t="shared" si="5"/>
        <v>0.47970945839254697</v>
      </c>
      <c r="L106" s="1">
        <f t="shared" si="6"/>
        <v>0.15806095057634612</v>
      </c>
      <c r="M106" s="1">
        <f t="shared" si="7"/>
        <v>0.13279646297173536</v>
      </c>
      <c r="N106" s="1">
        <f t="shared" si="8"/>
        <v>0.17085109742618032</v>
      </c>
      <c r="O106" s="1">
        <f t="shared" si="9"/>
        <v>5.8582030633191222E-2</v>
      </c>
    </row>
    <row r="107" spans="1:15" s="16" customFormat="1" outlineLevel="2" x14ac:dyDescent="0.25">
      <c r="A107" s="6" t="s">
        <v>198</v>
      </c>
      <c r="B107" s="6" t="s">
        <v>199</v>
      </c>
      <c r="C107" s="6" t="s">
        <v>226</v>
      </c>
      <c r="D107" s="6" t="s">
        <v>227</v>
      </c>
      <c r="E107" s="17">
        <v>1268</v>
      </c>
      <c r="F107" s="17">
        <v>691</v>
      </c>
      <c r="G107" s="17">
        <v>118</v>
      </c>
      <c r="H107" s="17">
        <v>157</v>
      </c>
      <c r="I107" s="17">
        <v>236</v>
      </c>
      <c r="J107" s="17">
        <v>66</v>
      </c>
      <c r="K107" s="1">
        <f t="shared" si="5"/>
        <v>0.54495268138801267</v>
      </c>
      <c r="L107" s="1">
        <f t="shared" si="6"/>
        <v>9.3059936908517354E-2</v>
      </c>
      <c r="M107" s="1">
        <f t="shared" si="7"/>
        <v>0.12381703470031545</v>
      </c>
      <c r="N107" s="1">
        <f t="shared" si="8"/>
        <v>0.18611987381703471</v>
      </c>
      <c r="O107" s="1">
        <f t="shared" si="9"/>
        <v>5.2050473186119876E-2</v>
      </c>
    </row>
    <row r="108" spans="1:15" outlineLevel="2" x14ac:dyDescent="0.25">
      <c r="A108" s="6" t="s">
        <v>198</v>
      </c>
      <c r="B108" s="6" t="s">
        <v>199</v>
      </c>
      <c r="C108" s="6" t="s">
        <v>228</v>
      </c>
      <c r="D108" s="6" t="s">
        <v>229</v>
      </c>
      <c r="E108" s="17">
        <v>812</v>
      </c>
      <c r="F108" s="17">
        <v>342</v>
      </c>
      <c r="G108" s="17">
        <v>102</v>
      </c>
      <c r="H108" s="17">
        <v>155</v>
      </c>
      <c r="I108" s="17">
        <v>179</v>
      </c>
      <c r="J108" s="17">
        <v>34</v>
      </c>
      <c r="K108" s="1">
        <f t="shared" si="5"/>
        <v>0.4211822660098522</v>
      </c>
      <c r="L108" s="1">
        <f t="shared" si="6"/>
        <v>0.12561576354679804</v>
      </c>
      <c r="M108" s="1">
        <f t="shared" si="7"/>
        <v>0.19088669950738915</v>
      </c>
      <c r="N108" s="1">
        <f t="shared" si="8"/>
        <v>0.22044334975369459</v>
      </c>
      <c r="O108" s="1">
        <f t="shared" si="9"/>
        <v>4.1871921182266007E-2</v>
      </c>
    </row>
    <row r="109" spans="1:15" s="16" customFormat="1" outlineLevel="1" x14ac:dyDescent="0.25">
      <c r="A109" s="26"/>
      <c r="B109" s="26" t="s">
        <v>230</v>
      </c>
      <c r="C109" s="26"/>
      <c r="D109" s="26"/>
      <c r="E109" s="27">
        <f>SUBTOTAL(9,E94:E108)</f>
        <v>120438</v>
      </c>
      <c r="F109" s="27">
        <f>SUBTOTAL(9,F94:F108)</f>
        <v>62187</v>
      </c>
      <c r="G109" s="27">
        <f>SUBTOTAL(9,G94:G108)</f>
        <v>15747</v>
      </c>
      <c r="H109" s="27">
        <f>SUBTOTAL(9,H94:H108)</f>
        <v>14218</v>
      </c>
      <c r="I109" s="27">
        <f>SUBTOTAL(9,I94:I108)</f>
        <v>17453</v>
      </c>
      <c r="J109" s="27">
        <f>SUBTOTAL(9,J94:J108)</f>
        <v>10833</v>
      </c>
      <c r="K109" s="28">
        <f t="shared" si="5"/>
        <v>0.51634035769441533</v>
      </c>
      <c r="L109" s="28">
        <f t="shared" si="6"/>
        <v>0.13074777063717433</v>
      </c>
      <c r="M109" s="28">
        <f t="shared" si="7"/>
        <v>0.11805244192032414</v>
      </c>
      <c r="N109" s="28">
        <f t="shared" si="8"/>
        <v>0.14491273518324782</v>
      </c>
      <c r="O109" s="28">
        <f t="shared" si="9"/>
        <v>8.9946694564838336E-2</v>
      </c>
    </row>
    <row r="110" spans="1:15" outlineLevel="2" x14ac:dyDescent="0.25">
      <c r="A110" s="6" t="s">
        <v>231</v>
      </c>
      <c r="B110" s="6" t="s">
        <v>232</v>
      </c>
      <c r="C110" s="6" t="s">
        <v>233</v>
      </c>
      <c r="D110" s="6" t="s">
        <v>232</v>
      </c>
      <c r="E110" s="17">
        <v>11380</v>
      </c>
      <c r="F110" s="17">
        <v>8918</v>
      </c>
      <c r="G110" s="17">
        <v>525</v>
      </c>
      <c r="H110" s="17">
        <v>700</v>
      </c>
      <c r="I110" s="17">
        <v>687</v>
      </c>
      <c r="J110" s="17">
        <v>550</v>
      </c>
      <c r="K110" s="1">
        <f t="shared" si="5"/>
        <v>0.78365553602811955</v>
      </c>
      <c r="L110" s="1">
        <f t="shared" si="6"/>
        <v>4.6133567662565905E-2</v>
      </c>
      <c r="M110" s="1">
        <f t="shared" si="7"/>
        <v>6.1511423550087874E-2</v>
      </c>
      <c r="N110" s="1">
        <f t="shared" si="8"/>
        <v>6.036906854130053E-2</v>
      </c>
      <c r="O110" s="1">
        <f t="shared" si="9"/>
        <v>4.8330404217926184E-2</v>
      </c>
    </row>
    <row r="111" spans="1:15" outlineLevel="2" x14ac:dyDescent="0.25">
      <c r="A111" s="6" t="s">
        <v>231</v>
      </c>
      <c r="B111" s="6" t="s">
        <v>232</v>
      </c>
      <c r="C111" s="6" t="s">
        <v>234</v>
      </c>
      <c r="D111" s="6" t="s">
        <v>235</v>
      </c>
      <c r="E111" s="17">
        <v>1637</v>
      </c>
      <c r="F111" s="17">
        <v>1056</v>
      </c>
      <c r="G111" s="17">
        <v>235</v>
      </c>
      <c r="H111" s="17">
        <v>49</v>
      </c>
      <c r="I111" s="17">
        <v>169</v>
      </c>
      <c r="J111" s="17">
        <v>128</v>
      </c>
      <c r="K111" s="1">
        <f t="shared" si="5"/>
        <v>0.6450824679291387</v>
      </c>
      <c r="L111" s="1">
        <f t="shared" si="6"/>
        <v>0.14355528405620036</v>
      </c>
      <c r="M111" s="1">
        <f t="shared" si="7"/>
        <v>2.9932803909590716E-2</v>
      </c>
      <c r="N111" s="1">
        <f t="shared" si="8"/>
        <v>0.1032376298106292</v>
      </c>
      <c r="O111" s="1">
        <f t="shared" si="9"/>
        <v>7.8191814294441053E-2</v>
      </c>
    </row>
    <row r="112" spans="1:15" outlineLevel="2" x14ac:dyDescent="0.25">
      <c r="A112" s="6" t="s">
        <v>231</v>
      </c>
      <c r="B112" s="6" t="s">
        <v>232</v>
      </c>
      <c r="C112" s="6" t="s">
        <v>236</v>
      </c>
      <c r="D112" s="6" t="s">
        <v>237</v>
      </c>
      <c r="E112" s="17">
        <v>5375</v>
      </c>
      <c r="F112" s="17">
        <v>3437</v>
      </c>
      <c r="G112" s="17">
        <v>477</v>
      </c>
      <c r="H112" s="17">
        <v>418</v>
      </c>
      <c r="I112" s="17">
        <v>472</v>
      </c>
      <c r="J112" s="17">
        <v>571</v>
      </c>
      <c r="K112" s="1">
        <f t="shared" si="5"/>
        <v>0.63944186046511631</v>
      </c>
      <c r="L112" s="1">
        <f t="shared" si="6"/>
        <v>8.8744186046511631E-2</v>
      </c>
      <c r="M112" s="1">
        <f t="shared" si="7"/>
        <v>7.7767441860465122E-2</v>
      </c>
      <c r="N112" s="1">
        <f t="shared" si="8"/>
        <v>8.7813953488372093E-2</v>
      </c>
      <c r="O112" s="1">
        <f t="shared" si="9"/>
        <v>0.10623255813953489</v>
      </c>
    </row>
    <row r="113" spans="1:15" outlineLevel="2" x14ac:dyDescent="0.25">
      <c r="A113" s="6" t="s">
        <v>231</v>
      </c>
      <c r="B113" s="6" t="s">
        <v>232</v>
      </c>
      <c r="C113" s="6" t="s">
        <v>238</v>
      </c>
      <c r="D113" s="6" t="s">
        <v>239</v>
      </c>
      <c r="E113" s="17">
        <v>7720</v>
      </c>
      <c r="F113" s="17">
        <v>5368</v>
      </c>
      <c r="G113" s="17">
        <v>627</v>
      </c>
      <c r="H113" s="17">
        <v>447</v>
      </c>
      <c r="I113" s="17">
        <v>897</v>
      </c>
      <c r="J113" s="17">
        <v>381</v>
      </c>
      <c r="K113" s="1">
        <f t="shared" si="5"/>
        <v>0.6953367875647668</v>
      </c>
      <c r="L113" s="1">
        <f t="shared" si="6"/>
        <v>8.1217616580310875E-2</v>
      </c>
      <c r="M113" s="1">
        <f t="shared" si="7"/>
        <v>5.7901554404145079E-2</v>
      </c>
      <c r="N113" s="1">
        <f t="shared" si="8"/>
        <v>0.11619170984455958</v>
      </c>
      <c r="O113" s="1">
        <f t="shared" si="9"/>
        <v>4.9352331606217617E-2</v>
      </c>
    </row>
    <row r="114" spans="1:15" outlineLevel="2" x14ac:dyDescent="0.25">
      <c r="A114" s="6" t="s">
        <v>231</v>
      </c>
      <c r="B114" s="6" t="s">
        <v>232</v>
      </c>
      <c r="C114" s="6" t="s">
        <v>240</v>
      </c>
      <c r="D114" s="6" t="s">
        <v>241</v>
      </c>
      <c r="E114" s="17">
        <v>10312</v>
      </c>
      <c r="F114" s="17">
        <v>4860</v>
      </c>
      <c r="G114" s="17">
        <v>1521</v>
      </c>
      <c r="H114" s="17">
        <v>917</v>
      </c>
      <c r="I114" s="17">
        <v>2324</v>
      </c>
      <c r="J114" s="17">
        <v>690</v>
      </c>
      <c r="K114" s="1">
        <f t="shared" si="5"/>
        <v>0.47129557796741661</v>
      </c>
      <c r="L114" s="1">
        <f t="shared" si="6"/>
        <v>0.14749806051202483</v>
      </c>
      <c r="M114" s="1">
        <f t="shared" si="7"/>
        <v>8.8925523661753297E-2</v>
      </c>
      <c r="N114" s="1">
        <f t="shared" si="8"/>
        <v>0.22536850271528316</v>
      </c>
      <c r="O114" s="1">
        <f t="shared" si="9"/>
        <v>6.6912335143522114E-2</v>
      </c>
    </row>
    <row r="115" spans="1:15" s="16" customFormat="1" outlineLevel="2" x14ac:dyDescent="0.25">
      <c r="A115" s="6" t="s">
        <v>231</v>
      </c>
      <c r="B115" s="6" t="s">
        <v>232</v>
      </c>
      <c r="C115" s="6" t="s">
        <v>242</v>
      </c>
      <c r="D115" s="6" t="s">
        <v>243</v>
      </c>
      <c r="E115" s="17">
        <v>2133</v>
      </c>
      <c r="F115" s="17">
        <v>1819</v>
      </c>
      <c r="G115" s="17">
        <v>54</v>
      </c>
      <c r="H115" s="17">
        <v>166</v>
      </c>
      <c r="I115" s="17">
        <v>26</v>
      </c>
      <c r="J115" s="17">
        <v>68</v>
      </c>
      <c r="K115" s="1">
        <f t="shared" si="5"/>
        <v>0.85278949835911866</v>
      </c>
      <c r="L115" s="1">
        <f t="shared" si="6"/>
        <v>2.5316455696202531E-2</v>
      </c>
      <c r="M115" s="1">
        <f t="shared" si="7"/>
        <v>7.7824660103141111E-2</v>
      </c>
      <c r="N115" s="1">
        <f t="shared" si="8"/>
        <v>1.2189404594467886E-2</v>
      </c>
      <c r="O115" s="1">
        <f t="shared" si="9"/>
        <v>3.1879981247069852E-2</v>
      </c>
    </row>
    <row r="116" spans="1:15" outlineLevel="2" x14ac:dyDescent="0.25">
      <c r="A116" s="6" t="s">
        <v>231</v>
      </c>
      <c r="B116" s="6" t="s">
        <v>232</v>
      </c>
      <c r="C116" s="6" t="s">
        <v>244</v>
      </c>
      <c r="D116" s="6" t="s">
        <v>245</v>
      </c>
      <c r="E116" s="17">
        <v>2852</v>
      </c>
      <c r="F116" s="17">
        <v>1687</v>
      </c>
      <c r="G116" s="17">
        <v>206</v>
      </c>
      <c r="H116" s="17">
        <v>600</v>
      </c>
      <c r="I116" s="17">
        <v>267</v>
      </c>
      <c r="J116" s="17">
        <v>92</v>
      </c>
      <c r="K116" s="1">
        <f t="shared" si="5"/>
        <v>0.59151472650771386</v>
      </c>
      <c r="L116" s="1">
        <f t="shared" si="6"/>
        <v>7.223001402524544E-2</v>
      </c>
      <c r="M116" s="1">
        <f t="shared" si="7"/>
        <v>0.21037868162692847</v>
      </c>
      <c r="N116" s="1">
        <f t="shared" si="8"/>
        <v>9.3618513323983174E-2</v>
      </c>
      <c r="O116" s="1">
        <f t="shared" si="9"/>
        <v>3.2258064516129031E-2</v>
      </c>
    </row>
    <row r="117" spans="1:15" s="16" customFormat="1" outlineLevel="1" x14ac:dyDescent="0.25">
      <c r="A117" s="26"/>
      <c r="B117" s="26" t="s">
        <v>246</v>
      </c>
      <c r="C117" s="26"/>
      <c r="D117" s="26"/>
      <c r="E117" s="27">
        <f>SUBTOTAL(9,E110:E116)</f>
        <v>41409</v>
      </c>
      <c r="F117" s="27">
        <f>SUBTOTAL(9,F110:F116)</f>
        <v>27145</v>
      </c>
      <c r="G117" s="27">
        <f>SUBTOTAL(9,G110:G116)</f>
        <v>3645</v>
      </c>
      <c r="H117" s="27">
        <f>SUBTOTAL(9,H110:H116)</f>
        <v>3297</v>
      </c>
      <c r="I117" s="27">
        <f>SUBTOTAL(9,I110:I116)</f>
        <v>4842</v>
      </c>
      <c r="J117" s="27">
        <f>SUBTOTAL(9,J110:J116)</f>
        <v>2480</v>
      </c>
      <c r="K117" s="28">
        <f t="shared" si="5"/>
        <v>0.65553382114999159</v>
      </c>
      <c r="L117" s="28">
        <f t="shared" si="6"/>
        <v>8.8024342534231692E-2</v>
      </c>
      <c r="M117" s="28">
        <f t="shared" si="7"/>
        <v>7.962037238281533E-2</v>
      </c>
      <c r="N117" s="28">
        <f t="shared" si="8"/>
        <v>0.1169311019343621</v>
      </c>
      <c r="O117" s="28">
        <f t="shared" si="9"/>
        <v>5.9890361998599338E-2</v>
      </c>
    </row>
    <row r="118" spans="1:15" outlineLevel="2" x14ac:dyDescent="0.25">
      <c r="A118" s="6" t="s">
        <v>247</v>
      </c>
      <c r="B118" s="6" t="s">
        <v>248</v>
      </c>
      <c r="C118" s="6" t="s">
        <v>249</v>
      </c>
      <c r="D118" s="6" t="s">
        <v>248</v>
      </c>
      <c r="E118" s="17">
        <v>35447</v>
      </c>
      <c r="F118" s="17">
        <v>23175</v>
      </c>
      <c r="G118" s="17">
        <v>3171</v>
      </c>
      <c r="H118" s="17">
        <v>3571</v>
      </c>
      <c r="I118" s="17">
        <v>4477</v>
      </c>
      <c r="J118" s="17">
        <v>1053</v>
      </c>
      <c r="K118" s="1">
        <f t="shared" si="5"/>
        <v>0.65379298671255681</v>
      </c>
      <c r="L118" s="1">
        <f t="shared" si="6"/>
        <v>8.9457499929472176E-2</v>
      </c>
      <c r="M118" s="1">
        <f t="shared" si="7"/>
        <v>0.10074195277456484</v>
      </c>
      <c r="N118" s="1">
        <f t="shared" si="8"/>
        <v>0.12630123846869976</v>
      </c>
      <c r="O118" s="1">
        <f t="shared" si="9"/>
        <v>2.9706322114706463E-2</v>
      </c>
    </row>
    <row r="119" spans="1:15" outlineLevel="2" x14ac:dyDescent="0.25">
      <c r="A119" s="6" t="s">
        <v>247</v>
      </c>
      <c r="B119" s="6" t="s">
        <v>248</v>
      </c>
      <c r="C119" s="6" t="s">
        <v>250</v>
      </c>
      <c r="D119" s="6" t="s">
        <v>251</v>
      </c>
      <c r="E119" s="17">
        <v>2421</v>
      </c>
      <c r="F119" s="17">
        <v>1549</v>
      </c>
      <c r="G119" s="17">
        <v>660</v>
      </c>
      <c r="H119" s="17">
        <v>8</v>
      </c>
      <c r="I119" s="17">
        <v>204</v>
      </c>
      <c r="J119" s="17">
        <v>0</v>
      </c>
      <c r="K119" s="1">
        <f t="shared" si="5"/>
        <v>0.6398182569186287</v>
      </c>
      <c r="L119" s="1">
        <f t="shared" si="6"/>
        <v>0.27261462205700127</v>
      </c>
      <c r="M119" s="1">
        <f t="shared" si="7"/>
        <v>3.3044196612969849E-3</v>
      </c>
      <c r="N119" s="1">
        <f t="shared" si="8"/>
        <v>8.4262701363073109E-2</v>
      </c>
      <c r="O119" s="1">
        <f t="shared" si="9"/>
        <v>0</v>
      </c>
    </row>
    <row r="120" spans="1:15" outlineLevel="2" x14ac:dyDescent="0.25">
      <c r="A120" s="6" t="s">
        <v>247</v>
      </c>
      <c r="B120" s="6" t="s">
        <v>248</v>
      </c>
      <c r="C120" s="6" t="s">
        <v>252</v>
      </c>
      <c r="D120" s="6" t="s">
        <v>253</v>
      </c>
      <c r="E120" s="17">
        <v>2129</v>
      </c>
      <c r="F120" s="17">
        <v>973</v>
      </c>
      <c r="G120" s="17">
        <v>549</v>
      </c>
      <c r="H120" s="17">
        <v>339</v>
      </c>
      <c r="I120" s="17">
        <v>223</v>
      </c>
      <c r="J120" s="17">
        <v>45</v>
      </c>
      <c r="K120" s="1">
        <f t="shared" si="5"/>
        <v>0.45702207609206202</v>
      </c>
      <c r="L120" s="1">
        <f t="shared" si="6"/>
        <v>0.25786754344762797</v>
      </c>
      <c r="M120" s="1">
        <f t="shared" si="7"/>
        <v>0.15922968529826209</v>
      </c>
      <c r="N120" s="1">
        <f t="shared" si="8"/>
        <v>0.10474401127289808</v>
      </c>
      <c r="O120" s="1">
        <f t="shared" si="9"/>
        <v>2.1136683889149837E-2</v>
      </c>
    </row>
    <row r="121" spans="1:15" outlineLevel="2" x14ac:dyDescent="0.25">
      <c r="A121" s="6" t="s">
        <v>247</v>
      </c>
      <c r="B121" s="6" t="s">
        <v>248</v>
      </c>
      <c r="C121" s="6" t="s">
        <v>254</v>
      </c>
      <c r="D121" s="6" t="s">
        <v>255</v>
      </c>
      <c r="E121" s="17">
        <v>3438</v>
      </c>
      <c r="F121" s="17">
        <v>1120</v>
      </c>
      <c r="G121" s="17">
        <v>1416</v>
      </c>
      <c r="H121" s="17">
        <v>147</v>
      </c>
      <c r="I121" s="17">
        <v>547</v>
      </c>
      <c r="J121" s="17">
        <v>208</v>
      </c>
      <c r="K121" s="1">
        <f t="shared" si="5"/>
        <v>0.32577079697498545</v>
      </c>
      <c r="L121" s="1">
        <f t="shared" si="6"/>
        <v>0.41186736474694591</v>
      </c>
      <c r="M121" s="1">
        <f t="shared" si="7"/>
        <v>4.2757417102966842E-2</v>
      </c>
      <c r="N121" s="1">
        <f t="shared" si="8"/>
        <v>0.1591041303083188</v>
      </c>
      <c r="O121" s="1">
        <f t="shared" si="9"/>
        <v>6.0500290866783012E-2</v>
      </c>
    </row>
    <row r="122" spans="1:15" outlineLevel="2" x14ac:dyDescent="0.25">
      <c r="A122" s="6" t="s">
        <v>247</v>
      </c>
      <c r="B122" s="6" t="s">
        <v>248</v>
      </c>
      <c r="C122" s="6" t="s">
        <v>256</v>
      </c>
      <c r="D122" s="6" t="s">
        <v>257</v>
      </c>
      <c r="E122" s="17">
        <v>5090</v>
      </c>
      <c r="F122" s="17">
        <v>1941</v>
      </c>
      <c r="G122" s="17">
        <v>1368</v>
      </c>
      <c r="H122" s="17">
        <v>101</v>
      </c>
      <c r="I122" s="17">
        <v>1680</v>
      </c>
      <c r="J122" s="17">
        <v>0</v>
      </c>
      <c r="K122" s="1">
        <f t="shared" si="5"/>
        <v>0.38133595284872296</v>
      </c>
      <c r="L122" s="1">
        <f t="shared" si="6"/>
        <v>0.268762278978389</v>
      </c>
      <c r="M122" s="1">
        <f t="shared" si="7"/>
        <v>1.9842829076620824E-2</v>
      </c>
      <c r="N122" s="1">
        <f t="shared" si="8"/>
        <v>0.33005893909626721</v>
      </c>
      <c r="O122" s="1">
        <f t="shared" si="9"/>
        <v>0</v>
      </c>
    </row>
    <row r="123" spans="1:15" s="16" customFormat="1" outlineLevel="2" x14ac:dyDescent="0.25">
      <c r="A123" s="6" t="s">
        <v>247</v>
      </c>
      <c r="B123" s="6" t="s">
        <v>248</v>
      </c>
      <c r="C123" s="6" t="s">
        <v>258</v>
      </c>
      <c r="D123" s="6" t="s">
        <v>100</v>
      </c>
      <c r="E123" s="17">
        <v>1169</v>
      </c>
      <c r="F123" s="17">
        <v>801</v>
      </c>
      <c r="G123" s="17">
        <v>90</v>
      </c>
      <c r="H123" s="17">
        <v>43</v>
      </c>
      <c r="I123" s="17">
        <v>149</v>
      </c>
      <c r="J123" s="17">
        <v>86</v>
      </c>
      <c r="K123" s="1">
        <f t="shared" si="5"/>
        <v>0.68520102651839176</v>
      </c>
      <c r="L123" s="1">
        <f t="shared" si="6"/>
        <v>7.6988879384088965E-2</v>
      </c>
      <c r="M123" s="1">
        <f t="shared" si="7"/>
        <v>3.6783575705731396E-2</v>
      </c>
      <c r="N123" s="1">
        <f t="shared" si="8"/>
        <v>0.12745936698032506</v>
      </c>
      <c r="O123" s="1">
        <f t="shared" si="9"/>
        <v>7.3567151411462792E-2</v>
      </c>
    </row>
    <row r="124" spans="1:15" outlineLevel="2" x14ac:dyDescent="0.25">
      <c r="A124" s="6" t="s">
        <v>247</v>
      </c>
      <c r="B124" s="6" t="s">
        <v>248</v>
      </c>
      <c r="C124" s="6" t="s">
        <v>259</v>
      </c>
      <c r="D124" s="6" t="s">
        <v>260</v>
      </c>
      <c r="E124" s="17">
        <v>3057</v>
      </c>
      <c r="F124" s="17">
        <v>2041</v>
      </c>
      <c r="G124" s="17">
        <v>443</v>
      </c>
      <c r="H124" s="17">
        <v>273</v>
      </c>
      <c r="I124" s="17">
        <v>292</v>
      </c>
      <c r="J124" s="17">
        <v>8</v>
      </c>
      <c r="K124" s="1">
        <f t="shared" si="5"/>
        <v>0.66764802093555775</v>
      </c>
      <c r="L124" s="1">
        <f t="shared" si="6"/>
        <v>0.14491331370624796</v>
      </c>
      <c r="M124" s="1">
        <f t="shared" si="7"/>
        <v>8.9303238469087345E-2</v>
      </c>
      <c r="N124" s="1">
        <f t="shared" si="8"/>
        <v>9.5518482172064115E-2</v>
      </c>
      <c r="O124" s="1">
        <f t="shared" si="9"/>
        <v>2.6169447170428526E-3</v>
      </c>
    </row>
    <row r="125" spans="1:15" outlineLevel="2" x14ac:dyDescent="0.25">
      <c r="A125" s="6" t="s">
        <v>247</v>
      </c>
      <c r="B125" s="6" t="s">
        <v>248</v>
      </c>
      <c r="C125" s="6" t="s">
        <v>261</v>
      </c>
      <c r="D125" s="6" t="s">
        <v>262</v>
      </c>
      <c r="E125" s="17">
        <v>4125</v>
      </c>
      <c r="F125" s="17">
        <v>3361</v>
      </c>
      <c r="G125" s="17">
        <v>182</v>
      </c>
      <c r="H125" s="17">
        <v>42</v>
      </c>
      <c r="I125" s="17">
        <v>497</v>
      </c>
      <c r="J125" s="17">
        <v>43</v>
      </c>
      <c r="K125" s="1">
        <f t="shared" si="5"/>
        <v>0.81478787878787884</v>
      </c>
      <c r="L125" s="1">
        <f t="shared" si="6"/>
        <v>4.4121212121212124E-2</v>
      </c>
      <c r="M125" s="1">
        <f t="shared" si="7"/>
        <v>1.0181818181818183E-2</v>
      </c>
      <c r="N125" s="1">
        <f t="shared" si="8"/>
        <v>0.12048484848484849</v>
      </c>
      <c r="O125" s="1">
        <f t="shared" si="9"/>
        <v>1.0424242424242424E-2</v>
      </c>
    </row>
    <row r="126" spans="1:15" outlineLevel="2" x14ac:dyDescent="0.25">
      <c r="A126" s="6" t="s">
        <v>247</v>
      </c>
      <c r="B126" s="6" t="s">
        <v>248</v>
      </c>
      <c r="C126" s="6" t="s">
        <v>263</v>
      </c>
      <c r="D126" s="6" t="s">
        <v>264</v>
      </c>
      <c r="E126" s="17">
        <v>740</v>
      </c>
      <c r="F126" s="17">
        <v>366</v>
      </c>
      <c r="G126" s="17">
        <v>98</v>
      </c>
      <c r="H126" s="17">
        <v>71</v>
      </c>
      <c r="I126" s="17">
        <v>73</v>
      </c>
      <c r="J126" s="17">
        <v>132</v>
      </c>
      <c r="K126" s="1">
        <f t="shared" si="5"/>
        <v>0.49459459459459459</v>
      </c>
      <c r="L126" s="1">
        <f t="shared" si="6"/>
        <v>0.13243243243243244</v>
      </c>
      <c r="M126" s="1">
        <f t="shared" si="7"/>
        <v>9.5945945945945951E-2</v>
      </c>
      <c r="N126" s="1">
        <f t="shared" si="8"/>
        <v>9.8648648648648654E-2</v>
      </c>
      <c r="O126" s="1">
        <f t="shared" si="9"/>
        <v>0.17837837837837839</v>
      </c>
    </row>
    <row r="127" spans="1:15" outlineLevel="2" x14ac:dyDescent="0.25">
      <c r="A127" s="6" t="s">
        <v>247</v>
      </c>
      <c r="B127" s="6" t="s">
        <v>248</v>
      </c>
      <c r="C127" s="6" t="s">
        <v>265</v>
      </c>
      <c r="D127" s="6" t="s">
        <v>266</v>
      </c>
      <c r="E127" s="17">
        <v>1159</v>
      </c>
      <c r="F127" s="17">
        <v>516</v>
      </c>
      <c r="G127" s="17">
        <v>196</v>
      </c>
      <c r="H127" s="17">
        <v>77</v>
      </c>
      <c r="I127" s="17">
        <v>190</v>
      </c>
      <c r="J127" s="17">
        <v>180</v>
      </c>
      <c r="K127" s="1">
        <f t="shared" si="5"/>
        <v>0.44521138912855912</v>
      </c>
      <c r="L127" s="1">
        <f t="shared" si="6"/>
        <v>0.16911130284728215</v>
      </c>
      <c r="M127" s="1">
        <f t="shared" si="7"/>
        <v>6.6436583261432272E-2</v>
      </c>
      <c r="N127" s="1">
        <f t="shared" si="8"/>
        <v>0.16393442622950818</v>
      </c>
      <c r="O127" s="1">
        <f t="shared" si="9"/>
        <v>0.15530629853321828</v>
      </c>
    </row>
    <row r="128" spans="1:15" outlineLevel="2" x14ac:dyDescent="0.25">
      <c r="A128" s="6" t="s">
        <v>247</v>
      </c>
      <c r="B128" s="6" t="s">
        <v>248</v>
      </c>
      <c r="C128" s="6" t="s">
        <v>267</v>
      </c>
      <c r="D128" s="6" t="s">
        <v>268</v>
      </c>
      <c r="E128" s="17">
        <v>1499</v>
      </c>
      <c r="F128" s="17">
        <v>752</v>
      </c>
      <c r="G128" s="17">
        <v>222</v>
      </c>
      <c r="H128" s="17">
        <v>24</v>
      </c>
      <c r="I128" s="17">
        <v>196</v>
      </c>
      <c r="J128" s="17">
        <v>305</v>
      </c>
      <c r="K128" s="1">
        <f t="shared" si="5"/>
        <v>0.50166777851901267</v>
      </c>
      <c r="L128" s="1">
        <f t="shared" si="6"/>
        <v>0.14809873248832556</v>
      </c>
      <c r="M128" s="1">
        <f t="shared" si="7"/>
        <v>1.6010673782521682E-2</v>
      </c>
      <c r="N128" s="1">
        <f t="shared" si="8"/>
        <v>0.13075383589059372</v>
      </c>
      <c r="O128" s="1">
        <f t="shared" si="9"/>
        <v>0.20346897931954636</v>
      </c>
    </row>
    <row r="129" spans="1:15" outlineLevel="2" x14ac:dyDescent="0.25">
      <c r="A129" s="6" t="s">
        <v>247</v>
      </c>
      <c r="B129" s="6" t="s">
        <v>248</v>
      </c>
      <c r="C129" s="6" t="s">
        <v>269</v>
      </c>
      <c r="D129" s="6" t="s">
        <v>270</v>
      </c>
      <c r="E129" s="17">
        <v>6346</v>
      </c>
      <c r="F129" s="17">
        <v>4534</v>
      </c>
      <c r="G129" s="17">
        <v>641</v>
      </c>
      <c r="H129" s="17">
        <v>417</v>
      </c>
      <c r="I129" s="17">
        <v>754</v>
      </c>
      <c r="J129" s="17">
        <v>0</v>
      </c>
      <c r="K129" s="1">
        <f t="shared" si="5"/>
        <v>0.71446580523164194</v>
      </c>
      <c r="L129" s="1">
        <f t="shared" si="6"/>
        <v>0.10100850929719508</v>
      </c>
      <c r="M129" s="1">
        <f t="shared" si="7"/>
        <v>6.5710683895367161E-2</v>
      </c>
      <c r="N129" s="1">
        <f t="shared" si="8"/>
        <v>0.11881500157579578</v>
      </c>
      <c r="O129" s="1">
        <f t="shared" si="9"/>
        <v>0</v>
      </c>
    </row>
    <row r="130" spans="1:15" outlineLevel="2" x14ac:dyDescent="0.25">
      <c r="A130" s="6" t="s">
        <v>247</v>
      </c>
      <c r="B130" s="6" t="s">
        <v>248</v>
      </c>
      <c r="C130" s="6" t="s">
        <v>271</v>
      </c>
      <c r="D130" s="6" t="s">
        <v>272</v>
      </c>
      <c r="E130" s="17">
        <v>7312</v>
      </c>
      <c r="F130" s="17">
        <v>3658</v>
      </c>
      <c r="G130" s="17">
        <v>1708</v>
      </c>
      <c r="H130" s="17">
        <v>400</v>
      </c>
      <c r="I130" s="17">
        <v>407</v>
      </c>
      <c r="J130" s="17">
        <v>1139</v>
      </c>
      <c r="K130" s="1">
        <f t="shared" si="5"/>
        <v>0.50027352297592997</v>
      </c>
      <c r="L130" s="1">
        <f t="shared" si="6"/>
        <v>0.23358862144420131</v>
      </c>
      <c r="M130" s="1">
        <f t="shared" si="7"/>
        <v>5.4704595185995623E-2</v>
      </c>
      <c r="N130" s="1">
        <f t="shared" si="8"/>
        <v>5.5661925601750546E-2</v>
      </c>
      <c r="O130" s="1">
        <f t="shared" si="9"/>
        <v>0.15577133479212255</v>
      </c>
    </row>
    <row r="131" spans="1:15" s="16" customFormat="1" outlineLevel="2" x14ac:dyDescent="0.25">
      <c r="A131" s="6" t="s">
        <v>247</v>
      </c>
      <c r="B131" s="6" t="s">
        <v>248</v>
      </c>
      <c r="C131" s="6" t="s">
        <v>273</v>
      </c>
      <c r="D131" s="6" t="s">
        <v>274</v>
      </c>
      <c r="E131" s="17">
        <v>2446</v>
      </c>
      <c r="F131" s="17">
        <v>1162</v>
      </c>
      <c r="G131" s="17">
        <v>248</v>
      </c>
      <c r="H131" s="17">
        <v>269</v>
      </c>
      <c r="I131" s="17">
        <v>699</v>
      </c>
      <c r="J131" s="17">
        <v>68</v>
      </c>
      <c r="K131" s="1">
        <f t="shared" si="5"/>
        <v>0.47506132461161077</v>
      </c>
      <c r="L131" s="1">
        <f t="shared" si="6"/>
        <v>0.10139002452984465</v>
      </c>
      <c r="M131" s="1">
        <f t="shared" si="7"/>
        <v>0.10997547015535568</v>
      </c>
      <c r="N131" s="1">
        <f t="shared" si="8"/>
        <v>0.28577269010629597</v>
      </c>
      <c r="O131" s="1">
        <f t="shared" si="9"/>
        <v>2.7800490596892886E-2</v>
      </c>
    </row>
    <row r="132" spans="1:15" outlineLevel="2" x14ac:dyDescent="0.25">
      <c r="A132" s="6" t="s">
        <v>247</v>
      </c>
      <c r="B132" s="6" t="s">
        <v>248</v>
      </c>
      <c r="C132" s="6" t="s">
        <v>275</v>
      </c>
      <c r="D132" s="6" t="s">
        <v>276</v>
      </c>
      <c r="E132" s="17">
        <v>2416</v>
      </c>
      <c r="F132" s="17">
        <v>1133</v>
      </c>
      <c r="G132" s="17">
        <v>469</v>
      </c>
      <c r="H132" s="17">
        <v>188</v>
      </c>
      <c r="I132" s="17">
        <v>527</v>
      </c>
      <c r="J132" s="17">
        <v>99</v>
      </c>
      <c r="K132" s="1">
        <f t="shared" si="5"/>
        <v>0.4689569536423841</v>
      </c>
      <c r="L132" s="1">
        <f t="shared" si="6"/>
        <v>0.1941225165562914</v>
      </c>
      <c r="M132" s="1">
        <f t="shared" si="7"/>
        <v>7.7814569536423836E-2</v>
      </c>
      <c r="N132" s="1">
        <f t="shared" si="8"/>
        <v>0.21812913907284767</v>
      </c>
      <c r="O132" s="1">
        <f t="shared" si="9"/>
        <v>4.0976821192052981E-2</v>
      </c>
    </row>
    <row r="133" spans="1:15" outlineLevel="2" x14ac:dyDescent="0.25">
      <c r="A133" s="6" t="s">
        <v>247</v>
      </c>
      <c r="B133" s="6" t="s">
        <v>248</v>
      </c>
      <c r="C133" s="6" t="s">
        <v>277</v>
      </c>
      <c r="D133" s="6" t="s">
        <v>278</v>
      </c>
      <c r="E133" s="17">
        <v>1677</v>
      </c>
      <c r="F133" s="17">
        <v>449</v>
      </c>
      <c r="G133" s="17">
        <v>525</v>
      </c>
      <c r="H133" s="17">
        <v>49</v>
      </c>
      <c r="I133" s="17">
        <v>654</v>
      </c>
      <c r="J133" s="17">
        <v>0</v>
      </c>
      <c r="K133" s="1">
        <f t="shared" si="5"/>
        <v>0.26774001192605845</v>
      </c>
      <c r="L133" s="1">
        <f t="shared" si="6"/>
        <v>0.31305903398926654</v>
      </c>
      <c r="M133" s="1">
        <f t="shared" si="7"/>
        <v>2.9218843172331546E-2</v>
      </c>
      <c r="N133" s="1">
        <f t="shared" si="8"/>
        <v>0.38998211091234347</v>
      </c>
      <c r="O133" s="1">
        <f t="shared" si="9"/>
        <v>0</v>
      </c>
    </row>
    <row r="134" spans="1:15" outlineLevel="2" x14ac:dyDescent="0.25">
      <c r="A134" s="6" t="s">
        <v>247</v>
      </c>
      <c r="B134" s="6" t="s">
        <v>248</v>
      </c>
      <c r="C134" s="6" t="s">
        <v>279</v>
      </c>
      <c r="D134" s="6" t="s">
        <v>280</v>
      </c>
      <c r="E134" s="17">
        <v>4140</v>
      </c>
      <c r="F134" s="17">
        <v>1882</v>
      </c>
      <c r="G134" s="17">
        <v>592</v>
      </c>
      <c r="H134" s="17">
        <v>468</v>
      </c>
      <c r="I134" s="17">
        <v>585</v>
      </c>
      <c r="J134" s="17">
        <v>613</v>
      </c>
      <c r="K134" s="1">
        <f t="shared" si="5"/>
        <v>0.45458937198067634</v>
      </c>
      <c r="L134" s="1">
        <f t="shared" si="6"/>
        <v>0.14299516908212562</v>
      </c>
      <c r="M134" s="1">
        <f t="shared" si="7"/>
        <v>0.11304347826086956</v>
      </c>
      <c r="N134" s="1">
        <f t="shared" si="8"/>
        <v>0.14130434782608695</v>
      </c>
      <c r="O134" s="1">
        <f t="shared" si="9"/>
        <v>0.14806763285024155</v>
      </c>
    </row>
    <row r="135" spans="1:15" outlineLevel="2" x14ac:dyDescent="0.25">
      <c r="A135" s="6" t="s">
        <v>247</v>
      </c>
      <c r="B135" s="6" t="s">
        <v>248</v>
      </c>
      <c r="C135" s="6" t="s">
        <v>281</v>
      </c>
      <c r="D135" s="6" t="s">
        <v>282</v>
      </c>
      <c r="E135" s="17">
        <v>470</v>
      </c>
      <c r="F135" s="17">
        <v>194</v>
      </c>
      <c r="G135" s="17">
        <v>42</v>
      </c>
      <c r="H135" s="17">
        <v>87</v>
      </c>
      <c r="I135" s="17">
        <v>86</v>
      </c>
      <c r="J135" s="17">
        <v>61</v>
      </c>
      <c r="K135" s="1">
        <f t="shared" si="5"/>
        <v>0.4127659574468085</v>
      </c>
      <c r="L135" s="1">
        <f t="shared" si="6"/>
        <v>8.9361702127659579E-2</v>
      </c>
      <c r="M135" s="1">
        <f t="shared" si="7"/>
        <v>0.18510638297872339</v>
      </c>
      <c r="N135" s="1">
        <f t="shared" si="8"/>
        <v>0.18297872340425531</v>
      </c>
      <c r="O135" s="1">
        <f t="shared" si="9"/>
        <v>0.12978723404255318</v>
      </c>
    </row>
    <row r="136" spans="1:15" outlineLevel="2" x14ac:dyDescent="0.25">
      <c r="A136" s="6" t="s">
        <v>247</v>
      </c>
      <c r="B136" s="6" t="s">
        <v>248</v>
      </c>
      <c r="C136" s="6" t="s">
        <v>283</v>
      </c>
      <c r="D136" s="6" t="s">
        <v>284</v>
      </c>
      <c r="E136" s="17">
        <v>1721</v>
      </c>
      <c r="F136" s="17">
        <v>1066</v>
      </c>
      <c r="G136" s="17">
        <v>118</v>
      </c>
      <c r="H136" s="17">
        <v>266</v>
      </c>
      <c r="I136" s="17">
        <v>81</v>
      </c>
      <c r="J136" s="17">
        <v>190</v>
      </c>
      <c r="K136" s="1">
        <f t="shared" si="5"/>
        <v>0.61940732132481113</v>
      </c>
      <c r="L136" s="1">
        <f t="shared" si="6"/>
        <v>6.8564787914003486E-2</v>
      </c>
      <c r="M136" s="1">
        <f t="shared" si="7"/>
        <v>0.15456130156885531</v>
      </c>
      <c r="N136" s="1">
        <f t="shared" si="8"/>
        <v>4.7065659500290527E-2</v>
      </c>
      <c r="O136" s="1">
        <f t="shared" si="9"/>
        <v>0.11040092969203952</v>
      </c>
    </row>
    <row r="137" spans="1:15" s="16" customFormat="1" outlineLevel="1" x14ac:dyDescent="0.25">
      <c r="A137" s="26"/>
      <c r="B137" s="26" t="s">
        <v>285</v>
      </c>
      <c r="C137" s="26"/>
      <c r="D137" s="26"/>
      <c r="E137" s="27">
        <f>SUBTOTAL(9,E118:E136)</f>
        <v>86802</v>
      </c>
      <c r="F137" s="27">
        <f>SUBTOTAL(9,F118:F136)</f>
        <v>50673</v>
      </c>
      <c r="G137" s="27">
        <f>SUBTOTAL(9,G118:G136)</f>
        <v>12738</v>
      </c>
      <c r="H137" s="27">
        <f>SUBTOTAL(9,H118:H136)</f>
        <v>6840</v>
      </c>
      <c r="I137" s="27">
        <f>SUBTOTAL(9,I118:I136)</f>
        <v>12321</v>
      </c>
      <c r="J137" s="27">
        <f>SUBTOTAL(9,J118:J136)</f>
        <v>4230</v>
      </c>
      <c r="K137" s="28">
        <f t="shared" si="5"/>
        <v>0.58377687150065671</v>
      </c>
      <c r="L137" s="28">
        <f t="shared" si="6"/>
        <v>0.1467477707886915</v>
      </c>
      <c r="M137" s="28">
        <f t="shared" si="7"/>
        <v>7.8800027649132506E-2</v>
      </c>
      <c r="N137" s="28">
        <f t="shared" si="8"/>
        <v>0.14194373401534527</v>
      </c>
      <c r="O137" s="28">
        <f t="shared" si="9"/>
        <v>4.8731596046174053E-2</v>
      </c>
    </row>
    <row r="138" spans="1:15" outlineLevel="2" x14ac:dyDescent="0.25">
      <c r="A138" s="6" t="s">
        <v>286</v>
      </c>
      <c r="B138" s="6" t="s">
        <v>287</v>
      </c>
      <c r="C138" s="6" t="s">
        <v>288</v>
      </c>
      <c r="D138" s="6" t="s">
        <v>289</v>
      </c>
      <c r="E138" s="17">
        <v>6366</v>
      </c>
      <c r="F138" s="17">
        <v>4758</v>
      </c>
      <c r="G138" s="17">
        <v>994</v>
      </c>
      <c r="H138" s="17">
        <v>91</v>
      </c>
      <c r="I138" s="17">
        <v>523</v>
      </c>
      <c r="J138" s="17">
        <v>0</v>
      </c>
      <c r="K138" s="1">
        <f t="shared" si="5"/>
        <v>0.74740810556079174</v>
      </c>
      <c r="L138" s="1">
        <f t="shared" si="6"/>
        <v>0.15614200439836631</v>
      </c>
      <c r="M138" s="1">
        <f t="shared" si="7"/>
        <v>1.4294690543512409E-2</v>
      </c>
      <c r="N138" s="1">
        <f t="shared" si="8"/>
        <v>8.2155199497329565E-2</v>
      </c>
      <c r="O138" s="1">
        <f t="shared" si="9"/>
        <v>0</v>
      </c>
    </row>
    <row r="139" spans="1:15" outlineLevel="2" x14ac:dyDescent="0.25">
      <c r="A139" s="6" t="s">
        <v>286</v>
      </c>
      <c r="B139" s="6" t="s">
        <v>287</v>
      </c>
      <c r="C139" s="6" t="s">
        <v>290</v>
      </c>
      <c r="D139" s="6" t="s">
        <v>291</v>
      </c>
      <c r="E139" s="17">
        <v>6870</v>
      </c>
      <c r="F139" s="17">
        <v>4923</v>
      </c>
      <c r="G139" s="17">
        <v>988</v>
      </c>
      <c r="H139" s="17">
        <v>7</v>
      </c>
      <c r="I139" s="17">
        <v>877</v>
      </c>
      <c r="J139" s="17">
        <v>75</v>
      </c>
      <c r="K139" s="1">
        <f t="shared" si="5"/>
        <v>0.71659388646288213</v>
      </c>
      <c r="L139" s="1">
        <f t="shared" si="6"/>
        <v>0.14381368267831149</v>
      </c>
      <c r="M139" s="1">
        <f t="shared" si="7"/>
        <v>1.0189228529839884E-3</v>
      </c>
      <c r="N139" s="1">
        <f t="shared" si="8"/>
        <v>0.12765647743813682</v>
      </c>
      <c r="O139" s="1">
        <f t="shared" si="9"/>
        <v>1.0917030567685589E-2</v>
      </c>
    </row>
    <row r="140" spans="1:15" outlineLevel="2" x14ac:dyDescent="0.25">
      <c r="A140" s="6" t="s">
        <v>286</v>
      </c>
      <c r="B140" s="6" t="s">
        <v>287</v>
      </c>
      <c r="C140" s="6" t="s">
        <v>292</v>
      </c>
      <c r="D140" s="6" t="s">
        <v>293</v>
      </c>
      <c r="E140" s="17">
        <v>2225</v>
      </c>
      <c r="F140" s="17">
        <v>1410</v>
      </c>
      <c r="G140" s="17">
        <v>105</v>
      </c>
      <c r="H140" s="17">
        <v>14</v>
      </c>
      <c r="I140" s="17">
        <v>654</v>
      </c>
      <c r="J140" s="17">
        <v>42</v>
      </c>
      <c r="K140" s="1">
        <f t="shared" si="5"/>
        <v>0.63370786516853927</v>
      </c>
      <c r="L140" s="1">
        <f t="shared" si="6"/>
        <v>4.7191011235955059E-2</v>
      </c>
      <c r="M140" s="1">
        <f t="shared" si="7"/>
        <v>6.2921348314606742E-3</v>
      </c>
      <c r="N140" s="1">
        <f t="shared" si="8"/>
        <v>0.2939325842696629</v>
      </c>
      <c r="O140" s="1">
        <f t="shared" si="9"/>
        <v>1.8876404494382021E-2</v>
      </c>
    </row>
    <row r="141" spans="1:15" outlineLevel="2" x14ac:dyDescent="0.25">
      <c r="A141" s="6" t="s">
        <v>286</v>
      </c>
      <c r="B141" s="6" t="s">
        <v>287</v>
      </c>
      <c r="C141" s="6" t="s">
        <v>294</v>
      </c>
      <c r="D141" s="6" t="s">
        <v>295</v>
      </c>
      <c r="E141" s="17">
        <v>2285</v>
      </c>
      <c r="F141" s="17">
        <v>1142</v>
      </c>
      <c r="G141" s="17">
        <v>630</v>
      </c>
      <c r="H141" s="17">
        <v>0</v>
      </c>
      <c r="I141" s="17">
        <v>454</v>
      </c>
      <c r="J141" s="17">
        <v>59</v>
      </c>
      <c r="K141" s="1">
        <f t="shared" si="5"/>
        <v>0.499781181619256</v>
      </c>
      <c r="L141" s="1">
        <f t="shared" si="6"/>
        <v>0.27571115973741794</v>
      </c>
      <c r="M141" s="1">
        <f t="shared" si="7"/>
        <v>0</v>
      </c>
      <c r="N141" s="1">
        <f t="shared" si="8"/>
        <v>0.19868708971553611</v>
      </c>
      <c r="O141" s="1">
        <f t="shared" si="9"/>
        <v>2.5820568927789934E-2</v>
      </c>
    </row>
    <row r="142" spans="1:15" outlineLevel="2" x14ac:dyDescent="0.25">
      <c r="A142" s="6" t="s">
        <v>286</v>
      </c>
      <c r="B142" s="6" t="s">
        <v>287</v>
      </c>
      <c r="C142" s="6" t="s">
        <v>296</v>
      </c>
      <c r="D142" s="6" t="s">
        <v>297</v>
      </c>
      <c r="E142" s="17">
        <v>6603</v>
      </c>
      <c r="F142" s="17">
        <v>3632</v>
      </c>
      <c r="G142" s="17">
        <v>387</v>
      </c>
      <c r="H142" s="17">
        <v>7</v>
      </c>
      <c r="I142" s="17">
        <v>2577</v>
      </c>
      <c r="J142" s="17">
        <v>0</v>
      </c>
      <c r="K142" s="1">
        <f t="shared" si="5"/>
        <v>0.55005300620929876</v>
      </c>
      <c r="L142" s="1">
        <f t="shared" si="6"/>
        <v>5.8609722853248523E-2</v>
      </c>
      <c r="M142" s="1">
        <f t="shared" si="7"/>
        <v>1.0601241859760715E-3</v>
      </c>
      <c r="N142" s="1">
        <f t="shared" si="8"/>
        <v>0.39027714675147662</v>
      </c>
      <c r="O142" s="1">
        <f t="shared" si="9"/>
        <v>0</v>
      </c>
    </row>
    <row r="143" spans="1:15" outlineLevel="2" x14ac:dyDescent="0.25">
      <c r="A143" s="6" t="s">
        <v>286</v>
      </c>
      <c r="B143" s="6" t="s">
        <v>287</v>
      </c>
      <c r="C143" s="6" t="s">
        <v>298</v>
      </c>
      <c r="D143" s="6" t="s">
        <v>299</v>
      </c>
      <c r="E143" s="17">
        <v>834</v>
      </c>
      <c r="F143" s="17">
        <v>141</v>
      </c>
      <c r="G143" s="17">
        <v>329</v>
      </c>
      <c r="H143" s="17">
        <v>0</v>
      </c>
      <c r="I143" s="17">
        <v>301</v>
      </c>
      <c r="J143" s="17">
        <v>63</v>
      </c>
      <c r="K143" s="1">
        <f t="shared" si="5"/>
        <v>0.16906474820143885</v>
      </c>
      <c r="L143" s="1">
        <f t="shared" si="6"/>
        <v>0.39448441247002397</v>
      </c>
      <c r="M143" s="1">
        <f t="shared" si="7"/>
        <v>0</v>
      </c>
      <c r="N143" s="1">
        <f t="shared" si="8"/>
        <v>0.36091127098321341</v>
      </c>
      <c r="O143" s="1">
        <f t="shared" si="9"/>
        <v>7.5539568345323743E-2</v>
      </c>
    </row>
    <row r="144" spans="1:15" s="16" customFormat="1" outlineLevel="2" x14ac:dyDescent="0.25">
      <c r="A144" s="6" t="s">
        <v>286</v>
      </c>
      <c r="B144" s="6" t="s">
        <v>287</v>
      </c>
      <c r="C144" s="6" t="s">
        <v>300</v>
      </c>
      <c r="D144" s="6" t="s">
        <v>301</v>
      </c>
      <c r="E144" s="17">
        <v>6841</v>
      </c>
      <c r="F144" s="17">
        <v>2590</v>
      </c>
      <c r="G144" s="17">
        <v>2555</v>
      </c>
      <c r="H144" s="17">
        <v>0</v>
      </c>
      <c r="I144" s="17">
        <v>1404</v>
      </c>
      <c r="J144" s="17">
        <v>292</v>
      </c>
      <c r="K144" s="1">
        <f t="shared" si="5"/>
        <v>0.37859961993860547</v>
      </c>
      <c r="L144" s="1">
        <f t="shared" si="6"/>
        <v>0.37348340885835402</v>
      </c>
      <c r="M144" s="1">
        <f t="shared" si="7"/>
        <v>0</v>
      </c>
      <c r="N144" s="1">
        <f t="shared" si="8"/>
        <v>0.20523315304780002</v>
      </c>
      <c r="O144" s="1">
        <f t="shared" si="9"/>
        <v>4.2683818155240465E-2</v>
      </c>
    </row>
    <row r="145" spans="1:15" outlineLevel="2" x14ac:dyDescent="0.25">
      <c r="A145" s="6" t="s">
        <v>286</v>
      </c>
      <c r="B145" s="6" t="s">
        <v>287</v>
      </c>
      <c r="C145" s="6" t="s">
        <v>302</v>
      </c>
      <c r="D145" s="6" t="s">
        <v>303</v>
      </c>
      <c r="E145" s="17">
        <v>750</v>
      </c>
      <c r="F145" s="17">
        <v>512</v>
      </c>
      <c r="G145" s="17">
        <v>28</v>
      </c>
      <c r="H145" s="17">
        <v>0</v>
      </c>
      <c r="I145" s="17">
        <v>210</v>
      </c>
      <c r="J145" s="17">
        <v>0</v>
      </c>
      <c r="K145" s="1">
        <f t="shared" si="5"/>
        <v>0.68266666666666664</v>
      </c>
      <c r="L145" s="1">
        <f t="shared" si="6"/>
        <v>3.7333333333333336E-2</v>
      </c>
      <c r="M145" s="1">
        <f t="shared" si="7"/>
        <v>0</v>
      </c>
      <c r="N145" s="1">
        <f t="shared" si="8"/>
        <v>0.28000000000000003</v>
      </c>
      <c r="O145" s="1">
        <f t="shared" si="9"/>
        <v>0</v>
      </c>
    </row>
    <row r="146" spans="1:15" outlineLevel="2" x14ac:dyDescent="0.25">
      <c r="A146" s="6" t="s">
        <v>286</v>
      </c>
      <c r="B146" s="6" t="s">
        <v>287</v>
      </c>
      <c r="C146" s="6" t="s">
        <v>304</v>
      </c>
      <c r="D146" s="6" t="s">
        <v>305</v>
      </c>
      <c r="E146" s="17">
        <v>4084</v>
      </c>
      <c r="F146" s="17">
        <v>2358</v>
      </c>
      <c r="G146" s="17">
        <v>1200</v>
      </c>
      <c r="H146" s="17">
        <v>147</v>
      </c>
      <c r="I146" s="17">
        <v>379</v>
      </c>
      <c r="J146" s="17">
        <v>0</v>
      </c>
      <c r="K146" s="1">
        <f t="shared" si="5"/>
        <v>0.57737512242899114</v>
      </c>
      <c r="L146" s="1">
        <f t="shared" si="6"/>
        <v>0.2938295788442703</v>
      </c>
      <c r="M146" s="1">
        <f t="shared" si="7"/>
        <v>3.5994123408423118E-2</v>
      </c>
      <c r="N146" s="1">
        <f t="shared" si="8"/>
        <v>9.2801175318315374E-2</v>
      </c>
      <c r="O146" s="1">
        <f t="shared" si="9"/>
        <v>0</v>
      </c>
    </row>
    <row r="147" spans="1:15" outlineLevel="2" x14ac:dyDescent="0.25">
      <c r="A147" s="6" t="s">
        <v>286</v>
      </c>
      <c r="B147" s="6" t="s">
        <v>287</v>
      </c>
      <c r="C147" s="6" t="s">
        <v>306</v>
      </c>
      <c r="D147" s="6" t="s">
        <v>307</v>
      </c>
      <c r="E147" s="17">
        <v>1848</v>
      </c>
      <c r="F147" s="17">
        <v>595</v>
      </c>
      <c r="G147" s="17">
        <v>532</v>
      </c>
      <c r="H147" s="17">
        <v>63</v>
      </c>
      <c r="I147" s="17">
        <v>553</v>
      </c>
      <c r="J147" s="17">
        <v>105</v>
      </c>
      <c r="K147" s="1">
        <f t="shared" ref="K147:K210" si="10">IFERROR(F147/$E147, 0%)</f>
        <v>0.32196969696969696</v>
      </c>
      <c r="L147" s="1">
        <f t="shared" ref="L147:L210" si="11">IFERROR(G147/$E147, 0%)</f>
        <v>0.2878787878787879</v>
      </c>
      <c r="M147" s="1">
        <f t="shared" ref="M147:M210" si="12">IFERROR(H147/$E147, 0%)</f>
        <v>3.4090909090909088E-2</v>
      </c>
      <c r="N147" s="1">
        <f t="shared" ref="N147:N210" si="13">IFERROR(I147/$E147, 0%)</f>
        <v>0.29924242424242425</v>
      </c>
      <c r="O147" s="1">
        <f t="shared" ref="O147:O210" si="14">IFERROR(J147/$E147, 0%)</f>
        <v>5.6818181818181816E-2</v>
      </c>
    </row>
    <row r="148" spans="1:15" outlineLevel="2" x14ac:dyDescent="0.25">
      <c r="A148" s="6" t="s">
        <v>286</v>
      </c>
      <c r="B148" s="6" t="s">
        <v>287</v>
      </c>
      <c r="C148" s="6" t="s">
        <v>308</v>
      </c>
      <c r="D148" s="6" t="s">
        <v>309</v>
      </c>
      <c r="E148" s="17">
        <v>9738</v>
      </c>
      <c r="F148" s="17">
        <v>6294</v>
      </c>
      <c r="G148" s="17">
        <v>1764</v>
      </c>
      <c r="H148" s="17">
        <v>357</v>
      </c>
      <c r="I148" s="17">
        <v>840</v>
      </c>
      <c r="J148" s="17">
        <v>483</v>
      </c>
      <c r="K148" s="1">
        <f t="shared" si="10"/>
        <v>0.64633394947627854</v>
      </c>
      <c r="L148" s="1">
        <f t="shared" si="11"/>
        <v>0.18114602587800369</v>
      </c>
      <c r="M148" s="1">
        <f t="shared" si="12"/>
        <v>3.6660505237215035E-2</v>
      </c>
      <c r="N148" s="1">
        <f t="shared" si="13"/>
        <v>8.6260012322858903E-2</v>
      </c>
      <c r="O148" s="1">
        <f t="shared" si="14"/>
        <v>4.9599507085643868E-2</v>
      </c>
    </row>
    <row r="149" spans="1:15" outlineLevel="2" x14ac:dyDescent="0.25">
      <c r="A149" s="6" t="s">
        <v>286</v>
      </c>
      <c r="B149" s="6" t="s">
        <v>287</v>
      </c>
      <c r="C149" s="6" t="s">
        <v>310</v>
      </c>
      <c r="D149" s="6" t="s">
        <v>311</v>
      </c>
      <c r="E149" s="17">
        <v>578</v>
      </c>
      <c r="F149" s="17">
        <v>508</v>
      </c>
      <c r="G149" s="17">
        <v>49</v>
      </c>
      <c r="H149" s="17">
        <v>0</v>
      </c>
      <c r="I149" s="17">
        <v>7</v>
      </c>
      <c r="J149" s="17">
        <v>14</v>
      </c>
      <c r="K149" s="1">
        <f t="shared" si="10"/>
        <v>0.87889273356401387</v>
      </c>
      <c r="L149" s="1">
        <f t="shared" si="11"/>
        <v>8.4775086505190306E-2</v>
      </c>
      <c r="M149" s="1">
        <f t="shared" si="12"/>
        <v>0</v>
      </c>
      <c r="N149" s="1">
        <f t="shared" si="13"/>
        <v>1.2110726643598616E-2</v>
      </c>
      <c r="O149" s="1">
        <f t="shared" si="14"/>
        <v>2.4221453287197232E-2</v>
      </c>
    </row>
    <row r="150" spans="1:15" outlineLevel="2" x14ac:dyDescent="0.25">
      <c r="A150" s="6" t="s">
        <v>286</v>
      </c>
      <c r="B150" s="6" t="s">
        <v>287</v>
      </c>
      <c r="C150" s="6" t="s">
        <v>312</v>
      </c>
      <c r="D150" s="6" t="s">
        <v>313</v>
      </c>
      <c r="E150" s="17">
        <v>383</v>
      </c>
      <c r="F150" s="17">
        <v>376</v>
      </c>
      <c r="G150" s="17">
        <v>0</v>
      </c>
      <c r="H150" s="17">
        <v>7</v>
      </c>
      <c r="I150" s="17">
        <v>0</v>
      </c>
      <c r="J150" s="17">
        <v>0</v>
      </c>
      <c r="K150" s="1">
        <f t="shared" si="10"/>
        <v>0.98172323759791125</v>
      </c>
      <c r="L150" s="1">
        <f t="shared" si="11"/>
        <v>0</v>
      </c>
      <c r="M150" s="1">
        <f t="shared" si="12"/>
        <v>1.8276762402088774E-2</v>
      </c>
      <c r="N150" s="1">
        <f t="shared" si="13"/>
        <v>0</v>
      </c>
      <c r="O150" s="1">
        <f t="shared" si="14"/>
        <v>0</v>
      </c>
    </row>
    <row r="151" spans="1:15" outlineLevel="2" x14ac:dyDescent="0.25">
      <c r="A151" s="6" t="s">
        <v>286</v>
      </c>
      <c r="B151" s="6" t="s">
        <v>287</v>
      </c>
      <c r="C151" s="6" t="s">
        <v>314</v>
      </c>
      <c r="D151" s="6" t="s">
        <v>315</v>
      </c>
      <c r="E151" s="17">
        <v>1116</v>
      </c>
      <c r="F151" s="17">
        <v>318</v>
      </c>
      <c r="G151" s="17">
        <v>119</v>
      </c>
      <c r="H151" s="17">
        <v>140</v>
      </c>
      <c r="I151" s="17">
        <v>539</v>
      </c>
      <c r="J151" s="17">
        <v>0</v>
      </c>
      <c r="K151" s="1">
        <f t="shared" si="10"/>
        <v>0.28494623655913981</v>
      </c>
      <c r="L151" s="1">
        <f t="shared" si="11"/>
        <v>0.10663082437275985</v>
      </c>
      <c r="M151" s="1">
        <f t="shared" si="12"/>
        <v>0.12544802867383512</v>
      </c>
      <c r="N151" s="1">
        <f t="shared" si="13"/>
        <v>0.48297491039426521</v>
      </c>
      <c r="O151" s="1">
        <f t="shared" si="14"/>
        <v>0</v>
      </c>
    </row>
    <row r="152" spans="1:15" outlineLevel="2" x14ac:dyDescent="0.25">
      <c r="A152" s="6" t="s">
        <v>286</v>
      </c>
      <c r="B152" s="6" t="s">
        <v>287</v>
      </c>
      <c r="C152" s="6" t="s">
        <v>316</v>
      </c>
      <c r="D152" s="6" t="s">
        <v>317</v>
      </c>
      <c r="E152" s="17">
        <v>2053</v>
      </c>
      <c r="F152" s="17">
        <v>331</v>
      </c>
      <c r="G152" s="17">
        <v>1519</v>
      </c>
      <c r="H152" s="17">
        <v>0</v>
      </c>
      <c r="I152" s="17">
        <v>126</v>
      </c>
      <c r="J152" s="17">
        <v>77</v>
      </c>
      <c r="K152" s="1">
        <f t="shared" si="10"/>
        <v>0.16122747199220652</v>
      </c>
      <c r="L152" s="1">
        <f t="shared" si="11"/>
        <v>0.73989283974671216</v>
      </c>
      <c r="M152" s="1">
        <f t="shared" si="12"/>
        <v>0</v>
      </c>
      <c r="N152" s="1">
        <f t="shared" si="13"/>
        <v>6.1373599610326353E-2</v>
      </c>
      <c r="O152" s="1">
        <f t="shared" si="14"/>
        <v>3.7506088650754991E-2</v>
      </c>
    </row>
    <row r="153" spans="1:15" s="16" customFormat="1" outlineLevel="2" x14ac:dyDescent="0.25">
      <c r="A153" s="6" t="s">
        <v>286</v>
      </c>
      <c r="B153" s="6" t="s">
        <v>287</v>
      </c>
      <c r="C153" s="6" t="s">
        <v>318</v>
      </c>
      <c r="D153" s="6" t="s">
        <v>319</v>
      </c>
      <c r="E153" s="17">
        <v>873</v>
      </c>
      <c r="F153" s="17">
        <v>710</v>
      </c>
      <c r="G153" s="17">
        <v>86</v>
      </c>
      <c r="H153" s="17">
        <v>0</v>
      </c>
      <c r="I153" s="17">
        <v>77</v>
      </c>
      <c r="J153" s="17">
        <v>0</v>
      </c>
      <c r="K153" s="1">
        <f t="shared" si="10"/>
        <v>0.81328751431844215</v>
      </c>
      <c r="L153" s="1">
        <f t="shared" si="11"/>
        <v>9.8510882016036652E-2</v>
      </c>
      <c r="M153" s="1">
        <f t="shared" si="12"/>
        <v>0</v>
      </c>
      <c r="N153" s="1">
        <f t="shared" si="13"/>
        <v>8.8201603665521197E-2</v>
      </c>
      <c r="O153" s="1">
        <f t="shared" si="14"/>
        <v>0</v>
      </c>
    </row>
    <row r="154" spans="1:15" outlineLevel="2" x14ac:dyDescent="0.25">
      <c r="A154" s="6" t="s">
        <v>286</v>
      </c>
      <c r="B154" s="6" t="s">
        <v>287</v>
      </c>
      <c r="C154" s="6" t="s">
        <v>320</v>
      </c>
      <c r="D154" s="6" t="s">
        <v>321</v>
      </c>
      <c r="E154" s="17">
        <v>641</v>
      </c>
      <c r="F154" s="17">
        <v>582</v>
      </c>
      <c r="G154" s="17">
        <v>59</v>
      </c>
      <c r="H154" s="17">
        <v>0</v>
      </c>
      <c r="I154" s="17">
        <v>0</v>
      </c>
      <c r="J154" s="17">
        <v>0</v>
      </c>
      <c r="K154" s="1">
        <f t="shared" si="10"/>
        <v>0.90795631825273015</v>
      </c>
      <c r="L154" s="1">
        <f t="shared" si="11"/>
        <v>9.2043681747269887E-2</v>
      </c>
      <c r="M154" s="1">
        <f t="shared" si="12"/>
        <v>0</v>
      </c>
      <c r="N154" s="1">
        <f t="shared" si="13"/>
        <v>0</v>
      </c>
      <c r="O154" s="1">
        <f t="shared" si="14"/>
        <v>0</v>
      </c>
    </row>
    <row r="155" spans="1:15" s="16" customFormat="1" outlineLevel="2" x14ac:dyDescent="0.25">
      <c r="A155" s="6" t="s">
        <v>286</v>
      </c>
      <c r="B155" s="6" t="s">
        <v>287</v>
      </c>
      <c r="C155" s="6" t="s">
        <v>322</v>
      </c>
      <c r="D155" s="6" t="s">
        <v>323</v>
      </c>
      <c r="E155" s="17">
        <v>1741</v>
      </c>
      <c r="F155" s="17">
        <v>990</v>
      </c>
      <c r="G155" s="17">
        <v>486</v>
      </c>
      <c r="H155" s="17">
        <v>0</v>
      </c>
      <c r="I155" s="17">
        <v>250</v>
      </c>
      <c r="J155" s="17">
        <v>15</v>
      </c>
      <c r="K155" s="1">
        <f t="shared" si="10"/>
        <v>0.56863871338311311</v>
      </c>
      <c r="L155" s="1">
        <f t="shared" si="11"/>
        <v>0.27914991384261917</v>
      </c>
      <c r="M155" s="1">
        <f t="shared" si="12"/>
        <v>0</v>
      </c>
      <c r="N155" s="1">
        <f t="shared" si="13"/>
        <v>0.14359563469270534</v>
      </c>
      <c r="O155" s="1">
        <f t="shared" si="14"/>
        <v>8.6157380815623207E-3</v>
      </c>
    </row>
    <row r="156" spans="1:15" outlineLevel="2" x14ac:dyDescent="0.25">
      <c r="A156" s="6" t="s">
        <v>286</v>
      </c>
      <c r="B156" s="6" t="s">
        <v>287</v>
      </c>
      <c r="C156" s="6" t="s">
        <v>324</v>
      </c>
      <c r="D156" s="6" t="s">
        <v>325</v>
      </c>
      <c r="E156" s="17">
        <v>1408</v>
      </c>
      <c r="F156" s="17">
        <v>1247</v>
      </c>
      <c r="G156" s="17">
        <v>28</v>
      </c>
      <c r="H156" s="17">
        <v>0</v>
      </c>
      <c r="I156" s="17">
        <v>126</v>
      </c>
      <c r="J156" s="17">
        <v>7</v>
      </c>
      <c r="K156" s="1">
        <f t="shared" si="10"/>
        <v>0.88565340909090906</v>
      </c>
      <c r="L156" s="1">
        <f t="shared" si="11"/>
        <v>1.9886363636363636E-2</v>
      </c>
      <c r="M156" s="1">
        <f t="shared" si="12"/>
        <v>0</v>
      </c>
      <c r="N156" s="1">
        <f t="shared" si="13"/>
        <v>8.9488636363636367E-2</v>
      </c>
      <c r="O156" s="1">
        <f t="shared" si="14"/>
        <v>4.971590909090909E-3</v>
      </c>
    </row>
    <row r="157" spans="1:15" s="16" customFormat="1" outlineLevel="1" x14ac:dyDescent="0.25">
      <c r="A157" s="26"/>
      <c r="B157" s="26" t="s">
        <v>326</v>
      </c>
      <c r="C157" s="26"/>
      <c r="D157" s="26"/>
      <c r="E157" s="27">
        <f>SUBTOTAL(9,E138:E156)</f>
        <v>57237</v>
      </c>
      <c r="F157" s="27">
        <f>SUBTOTAL(9,F138:F156)</f>
        <v>33417</v>
      </c>
      <c r="G157" s="27">
        <f>SUBTOTAL(9,G138:G156)</f>
        <v>11858</v>
      </c>
      <c r="H157" s="27">
        <f>SUBTOTAL(9,H138:H156)</f>
        <v>833</v>
      </c>
      <c r="I157" s="27">
        <f>SUBTOTAL(9,I138:I156)</f>
        <v>9897</v>
      </c>
      <c r="J157" s="27">
        <f>SUBTOTAL(9,J138:J156)</f>
        <v>1232</v>
      </c>
      <c r="K157" s="28">
        <f t="shared" si="10"/>
        <v>0.58383563079825984</v>
      </c>
      <c r="L157" s="28">
        <f t="shared" si="11"/>
        <v>0.20717368135995948</v>
      </c>
      <c r="M157" s="28">
        <f t="shared" si="12"/>
        <v>1.4553523070740954E-2</v>
      </c>
      <c r="N157" s="28">
        <f t="shared" si="13"/>
        <v>0.17291262644792704</v>
      </c>
      <c r="O157" s="28">
        <f t="shared" si="14"/>
        <v>2.1524538323112671E-2</v>
      </c>
    </row>
    <row r="158" spans="1:15" outlineLevel="2" x14ac:dyDescent="0.25">
      <c r="A158" s="6" t="s">
        <v>327</v>
      </c>
      <c r="B158" s="6" t="s">
        <v>328</v>
      </c>
      <c r="C158" s="6" t="s">
        <v>329</v>
      </c>
      <c r="D158" s="6" t="s">
        <v>330</v>
      </c>
      <c r="E158" s="17">
        <v>12639</v>
      </c>
      <c r="F158" s="17">
        <v>9255</v>
      </c>
      <c r="G158" s="17">
        <v>517</v>
      </c>
      <c r="H158" s="17">
        <v>1302</v>
      </c>
      <c r="I158" s="17">
        <v>1543</v>
      </c>
      <c r="J158" s="17">
        <v>22</v>
      </c>
      <c r="K158" s="1">
        <f t="shared" si="10"/>
        <v>0.73225729883693336</v>
      </c>
      <c r="L158" s="1">
        <f t="shared" si="11"/>
        <v>4.0905134899912966E-2</v>
      </c>
      <c r="M158" s="1">
        <f t="shared" si="12"/>
        <v>0.10301447899359127</v>
      </c>
      <c r="N158" s="1">
        <f t="shared" si="13"/>
        <v>0.1220824432312683</v>
      </c>
      <c r="O158" s="1">
        <f t="shared" si="14"/>
        <v>1.7406440382941688E-3</v>
      </c>
    </row>
    <row r="159" spans="1:15" outlineLevel="2" x14ac:dyDescent="0.25">
      <c r="A159" s="6" t="s">
        <v>327</v>
      </c>
      <c r="B159" s="6" t="s">
        <v>328</v>
      </c>
      <c r="C159" s="6" t="s">
        <v>331</v>
      </c>
      <c r="D159" s="6" t="s">
        <v>332</v>
      </c>
      <c r="E159" s="17">
        <v>761</v>
      </c>
      <c r="F159" s="17">
        <v>502</v>
      </c>
      <c r="G159" s="17">
        <v>0</v>
      </c>
      <c r="H159" s="17">
        <v>49</v>
      </c>
      <c r="I159" s="17">
        <v>210</v>
      </c>
      <c r="J159" s="17">
        <v>0</v>
      </c>
      <c r="K159" s="1">
        <f t="shared" si="10"/>
        <v>0.65965834428383707</v>
      </c>
      <c r="L159" s="1">
        <f t="shared" si="11"/>
        <v>0</v>
      </c>
      <c r="M159" s="1">
        <f t="shared" si="12"/>
        <v>6.4388961892247049E-2</v>
      </c>
      <c r="N159" s="1">
        <f t="shared" si="13"/>
        <v>0.27595269382391591</v>
      </c>
      <c r="O159" s="1">
        <f t="shared" si="14"/>
        <v>0</v>
      </c>
    </row>
    <row r="160" spans="1:15" outlineLevel="2" x14ac:dyDescent="0.25">
      <c r="A160" s="6" t="s">
        <v>327</v>
      </c>
      <c r="B160" s="6" t="s">
        <v>328</v>
      </c>
      <c r="C160" s="6" t="s">
        <v>333</v>
      </c>
      <c r="D160" s="6" t="s">
        <v>334</v>
      </c>
      <c r="E160" s="17">
        <v>5286</v>
      </c>
      <c r="F160" s="17">
        <v>696</v>
      </c>
      <c r="G160" s="17">
        <v>1553</v>
      </c>
      <c r="H160" s="17">
        <v>1844</v>
      </c>
      <c r="I160" s="17">
        <v>1172</v>
      </c>
      <c r="J160" s="17">
        <v>21</v>
      </c>
      <c r="K160" s="1">
        <f t="shared" si="10"/>
        <v>0.13166855845629966</v>
      </c>
      <c r="L160" s="1">
        <f t="shared" si="11"/>
        <v>0.29379493000378359</v>
      </c>
      <c r="M160" s="1">
        <f t="shared" si="12"/>
        <v>0.34884600832387441</v>
      </c>
      <c r="N160" s="1">
        <f t="shared" si="13"/>
        <v>0.22171774498675748</v>
      </c>
      <c r="O160" s="1">
        <f t="shared" si="14"/>
        <v>3.9727582292849034E-3</v>
      </c>
    </row>
    <row r="161" spans="1:15" outlineLevel="2" x14ac:dyDescent="0.25">
      <c r="A161" s="6" t="s">
        <v>327</v>
      </c>
      <c r="B161" s="6" t="s">
        <v>328</v>
      </c>
      <c r="C161" s="6" t="s">
        <v>335</v>
      </c>
      <c r="D161" s="6" t="s">
        <v>336</v>
      </c>
      <c r="E161" s="17">
        <v>690</v>
      </c>
      <c r="F161" s="17">
        <v>375</v>
      </c>
      <c r="G161" s="17">
        <v>84</v>
      </c>
      <c r="H161" s="17">
        <v>90</v>
      </c>
      <c r="I161" s="17">
        <v>141</v>
      </c>
      <c r="J161" s="17">
        <v>0</v>
      </c>
      <c r="K161" s="1">
        <f t="shared" si="10"/>
        <v>0.54347826086956519</v>
      </c>
      <c r="L161" s="1">
        <f t="shared" si="11"/>
        <v>0.12173913043478261</v>
      </c>
      <c r="M161" s="1">
        <f t="shared" si="12"/>
        <v>0.13043478260869565</v>
      </c>
      <c r="N161" s="1">
        <f t="shared" si="13"/>
        <v>0.20434782608695654</v>
      </c>
      <c r="O161" s="1">
        <f t="shared" si="14"/>
        <v>0</v>
      </c>
    </row>
    <row r="162" spans="1:15" outlineLevel="2" x14ac:dyDescent="0.25">
      <c r="A162" s="6" t="s">
        <v>327</v>
      </c>
      <c r="B162" s="6" t="s">
        <v>328</v>
      </c>
      <c r="C162" s="6" t="s">
        <v>337</v>
      </c>
      <c r="D162" s="6" t="s">
        <v>338</v>
      </c>
      <c r="E162" s="17">
        <v>6602</v>
      </c>
      <c r="F162" s="17">
        <v>1859</v>
      </c>
      <c r="G162" s="17">
        <v>3344</v>
      </c>
      <c r="H162" s="17">
        <v>636</v>
      </c>
      <c r="I162" s="17">
        <v>721</v>
      </c>
      <c r="J162" s="17">
        <v>42</v>
      </c>
      <c r="K162" s="1">
        <f t="shared" si="10"/>
        <v>0.28158133898818538</v>
      </c>
      <c r="L162" s="1">
        <f t="shared" si="11"/>
        <v>0.50651317782490157</v>
      </c>
      <c r="M162" s="1">
        <f t="shared" si="12"/>
        <v>9.6334444107846112E-2</v>
      </c>
      <c r="N162" s="1">
        <f t="shared" si="13"/>
        <v>0.1092093305059073</v>
      </c>
      <c r="O162" s="1">
        <f t="shared" si="14"/>
        <v>6.3617085731596489E-3</v>
      </c>
    </row>
    <row r="163" spans="1:15" outlineLevel="2" x14ac:dyDescent="0.25">
      <c r="A163" s="6" t="s">
        <v>327</v>
      </c>
      <c r="B163" s="6" t="s">
        <v>328</v>
      </c>
      <c r="C163" s="6" t="s">
        <v>339</v>
      </c>
      <c r="D163" s="6" t="s">
        <v>340</v>
      </c>
      <c r="E163" s="17">
        <v>537</v>
      </c>
      <c r="F163" s="17">
        <v>530</v>
      </c>
      <c r="G163" s="17">
        <v>0</v>
      </c>
      <c r="H163" s="17">
        <v>7</v>
      </c>
      <c r="I163" s="17">
        <v>0</v>
      </c>
      <c r="J163" s="17">
        <v>0</v>
      </c>
      <c r="K163" s="1">
        <f t="shared" si="10"/>
        <v>0.98696461824953441</v>
      </c>
      <c r="L163" s="1">
        <f t="shared" si="11"/>
        <v>0</v>
      </c>
      <c r="M163" s="1">
        <f t="shared" si="12"/>
        <v>1.3035381750465549E-2</v>
      </c>
      <c r="N163" s="1">
        <f t="shared" si="13"/>
        <v>0</v>
      </c>
      <c r="O163" s="1">
        <f t="shared" si="14"/>
        <v>0</v>
      </c>
    </row>
    <row r="164" spans="1:15" outlineLevel="2" x14ac:dyDescent="0.25">
      <c r="A164" s="6" t="s">
        <v>327</v>
      </c>
      <c r="B164" s="6" t="s">
        <v>328</v>
      </c>
      <c r="C164" s="6" t="s">
        <v>341</v>
      </c>
      <c r="D164" s="6" t="s">
        <v>342</v>
      </c>
      <c r="E164" s="17">
        <v>1023</v>
      </c>
      <c r="F164" s="17">
        <v>490</v>
      </c>
      <c r="G164" s="17">
        <v>8</v>
      </c>
      <c r="H164" s="17">
        <v>525</v>
      </c>
      <c r="I164" s="17">
        <v>0</v>
      </c>
      <c r="J164" s="17">
        <v>0</v>
      </c>
      <c r="K164" s="1">
        <f t="shared" si="10"/>
        <v>0.47898338220918868</v>
      </c>
      <c r="L164" s="1">
        <f t="shared" si="11"/>
        <v>7.8201368523949169E-3</v>
      </c>
      <c r="M164" s="1">
        <f t="shared" si="12"/>
        <v>0.51319648093841641</v>
      </c>
      <c r="N164" s="1">
        <f t="shared" si="13"/>
        <v>0</v>
      </c>
      <c r="O164" s="1">
        <f t="shared" si="14"/>
        <v>0</v>
      </c>
    </row>
    <row r="165" spans="1:15" outlineLevel="2" x14ac:dyDescent="0.25">
      <c r="A165" s="6" t="s">
        <v>327</v>
      </c>
      <c r="B165" s="6" t="s">
        <v>328</v>
      </c>
      <c r="C165" s="6" t="s">
        <v>343</v>
      </c>
      <c r="D165" s="6" t="s">
        <v>344</v>
      </c>
      <c r="E165" s="17">
        <v>4313</v>
      </c>
      <c r="F165" s="17">
        <v>1237</v>
      </c>
      <c r="G165" s="17">
        <v>1250</v>
      </c>
      <c r="H165" s="17">
        <v>1196</v>
      </c>
      <c r="I165" s="17">
        <v>630</v>
      </c>
      <c r="J165" s="17">
        <v>0</v>
      </c>
      <c r="K165" s="1">
        <f t="shared" si="10"/>
        <v>0.28680732668676095</v>
      </c>
      <c r="L165" s="1">
        <f t="shared" si="11"/>
        <v>0.2898214699744957</v>
      </c>
      <c r="M165" s="1">
        <f t="shared" si="12"/>
        <v>0.27730118247159752</v>
      </c>
      <c r="N165" s="1">
        <f t="shared" si="13"/>
        <v>0.14607002086714585</v>
      </c>
      <c r="O165" s="1">
        <f t="shared" si="14"/>
        <v>0</v>
      </c>
    </row>
    <row r="166" spans="1:15" s="16" customFormat="1" outlineLevel="2" x14ac:dyDescent="0.25">
      <c r="A166" s="6" t="s">
        <v>327</v>
      </c>
      <c r="B166" s="6" t="s">
        <v>328</v>
      </c>
      <c r="C166" s="6" t="s">
        <v>345</v>
      </c>
      <c r="D166" s="6" t="s">
        <v>305</v>
      </c>
      <c r="E166" s="17">
        <v>18282</v>
      </c>
      <c r="F166" s="17">
        <v>13375</v>
      </c>
      <c r="G166" s="17">
        <v>3122</v>
      </c>
      <c r="H166" s="17">
        <v>1043</v>
      </c>
      <c r="I166" s="17">
        <v>546</v>
      </c>
      <c r="J166" s="17">
        <v>196</v>
      </c>
      <c r="K166" s="1">
        <f t="shared" si="10"/>
        <v>0.7315939175144951</v>
      </c>
      <c r="L166" s="1">
        <f t="shared" si="11"/>
        <v>0.17076906246581336</v>
      </c>
      <c r="M166" s="1">
        <f t="shared" si="12"/>
        <v>5.7050650913466797E-2</v>
      </c>
      <c r="N166" s="1">
        <f t="shared" si="13"/>
        <v>2.9865441417787988E-2</v>
      </c>
      <c r="O166" s="1">
        <f t="shared" si="14"/>
        <v>1.0720927688436714E-2</v>
      </c>
    </row>
    <row r="167" spans="1:15" outlineLevel="2" x14ac:dyDescent="0.25">
      <c r="A167" s="6" t="s">
        <v>327</v>
      </c>
      <c r="B167" s="6" t="s">
        <v>328</v>
      </c>
      <c r="C167" s="6" t="s">
        <v>346</v>
      </c>
      <c r="D167" s="6" t="s">
        <v>347</v>
      </c>
      <c r="E167" s="17">
        <v>17376</v>
      </c>
      <c r="F167" s="17">
        <v>14810</v>
      </c>
      <c r="G167" s="17">
        <v>1631</v>
      </c>
      <c r="H167" s="17">
        <v>301</v>
      </c>
      <c r="I167" s="17">
        <v>520</v>
      </c>
      <c r="J167" s="17">
        <v>114</v>
      </c>
      <c r="K167" s="1">
        <f t="shared" si="10"/>
        <v>0.85232504604051562</v>
      </c>
      <c r="L167" s="1">
        <f t="shared" si="11"/>
        <v>9.3865101289134445E-2</v>
      </c>
      <c r="M167" s="1">
        <f t="shared" si="12"/>
        <v>1.7322744014732966E-2</v>
      </c>
      <c r="N167" s="1">
        <f t="shared" si="13"/>
        <v>2.9926335174953959E-2</v>
      </c>
      <c r="O167" s="1">
        <f t="shared" si="14"/>
        <v>6.5607734806629832E-3</v>
      </c>
    </row>
    <row r="168" spans="1:15" outlineLevel="2" x14ac:dyDescent="0.25">
      <c r="A168" s="6" t="s">
        <v>327</v>
      </c>
      <c r="B168" s="6" t="s">
        <v>328</v>
      </c>
      <c r="C168" s="6" t="s">
        <v>348</v>
      </c>
      <c r="D168" s="6" t="s">
        <v>349</v>
      </c>
      <c r="E168" s="17">
        <v>15369</v>
      </c>
      <c r="F168" s="17">
        <v>10686</v>
      </c>
      <c r="G168" s="17">
        <v>2660</v>
      </c>
      <c r="H168" s="17">
        <v>532</v>
      </c>
      <c r="I168" s="17">
        <v>798</v>
      </c>
      <c r="J168" s="17">
        <v>693</v>
      </c>
      <c r="K168" s="1">
        <f t="shared" si="10"/>
        <v>0.69529572516103844</v>
      </c>
      <c r="L168" s="1">
        <f t="shared" si="11"/>
        <v>0.17307567180688399</v>
      </c>
      <c r="M168" s="1">
        <f t="shared" si="12"/>
        <v>3.4615134361376795E-2</v>
      </c>
      <c r="N168" s="1">
        <f t="shared" si="13"/>
        <v>5.1922701542065193E-2</v>
      </c>
      <c r="O168" s="1">
        <f t="shared" si="14"/>
        <v>4.5090767128635564E-2</v>
      </c>
    </row>
    <row r="169" spans="1:15" s="16" customFormat="1" outlineLevel="1" x14ac:dyDescent="0.25">
      <c r="A169" s="26"/>
      <c r="B169" s="26" t="s">
        <v>350</v>
      </c>
      <c r="C169" s="26"/>
      <c r="D169" s="26"/>
      <c r="E169" s="27">
        <f>SUBTOTAL(9,E158:E168)</f>
        <v>82878</v>
      </c>
      <c r="F169" s="27">
        <f>SUBTOTAL(9,F158:F168)</f>
        <v>53815</v>
      </c>
      <c r="G169" s="27">
        <f>SUBTOTAL(9,G158:G168)</f>
        <v>14169</v>
      </c>
      <c r="H169" s="27">
        <f>SUBTOTAL(9,H158:H168)</f>
        <v>7525</v>
      </c>
      <c r="I169" s="27">
        <f>SUBTOTAL(9,I158:I168)</f>
        <v>6281</v>
      </c>
      <c r="J169" s="27">
        <f>SUBTOTAL(9,J158:J168)</f>
        <v>1088</v>
      </c>
      <c r="K169" s="28">
        <f t="shared" si="10"/>
        <v>0.64932792779748549</v>
      </c>
      <c r="L169" s="28">
        <f t="shared" si="11"/>
        <v>0.17096213711720842</v>
      </c>
      <c r="M169" s="28">
        <f t="shared" si="12"/>
        <v>9.0796109944738052E-2</v>
      </c>
      <c r="N169" s="28">
        <f t="shared" si="13"/>
        <v>7.57860952243056E-2</v>
      </c>
      <c r="O169" s="28">
        <f t="shared" si="14"/>
        <v>1.3127729916262458E-2</v>
      </c>
    </row>
    <row r="170" spans="1:15" outlineLevel="2" x14ac:dyDescent="0.25">
      <c r="A170" s="6" t="s">
        <v>351</v>
      </c>
      <c r="B170" s="6" t="s">
        <v>352</v>
      </c>
      <c r="C170" s="6" t="s">
        <v>353</v>
      </c>
      <c r="D170" s="6" t="s">
        <v>354</v>
      </c>
      <c r="E170" s="17">
        <v>17918</v>
      </c>
      <c r="F170" s="17">
        <v>13848</v>
      </c>
      <c r="G170" s="17">
        <v>1886</v>
      </c>
      <c r="H170" s="17">
        <v>546</v>
      </c>
      <c r="I170" s="17">
        <v>1428</v>
      </c>
      <c r="J170" s="17">
        <v>210</v>
      </c>
      <c r="K170" s="1">
        <f t="shared" si="10"/>
        <v>0.77285411318227482</v>
      </c>
      <c r="L170" s="1">
        <f t="shared" si="11"/>
        <v>0.10525728317892621</v>
      </c>
      <c r="M170" s="1">
        <f t="shared" si="12"/>
        <v>3.0472150909699743E-2</v>
      </c>
      <c r="N170" s="1">
        <f t="shared" si="13"/>
        <v>7.9696394686907021E-2</v>
      </c>
      <c r="O170" s="1">
        <f t="shared" si="14"/>
        <v>1.1720058042192208E-2</v>
      </c>
    </row>
    <row r="171" spans="1:15" s="16" customFormat="1" outlineLevel="2" x14ac:dyDescent="0.25">
      <c r="A171" s="6" t="s">
        <v>351</v>
      </c>
      <c r="B171" s="6" t="s">
        <v>352</v>
      </c>
      <c r="C171" s="6" t="s">
        <v>355</v>
      </c>
      <c r="D171" s="6" t="s">
        <v>356</v>
      </c>
      <c r="E171" s="17">
        <v>3686</v>
      </c>
      <c r="F171" s="17">
        <v>2942</v>
      </c>
      <c r="G171" s="17">
        <v>617</v>
      </c>
      <c r="H171" s="17">
        <v>50</v>
      </c>
      <c r="I171" s="17">
        <v>7</v>
      </c>
      <c r="J171" s="17">
        <v>70</v>
      </c>
      <c r="K171" s="1">
        <f t="shared" si="10"/>
        <v>0.79815518176885514</v>
      </c>
      <c r="L171" s="1">
        <f t="shared" si="11"/>
        <v>0.1673901247965274</v>
      </c>
      <c r="M171" s="1">
        <f t="shared" si="12"/>
        <v>1.3564839934888768E-2</v>
      </c>
      <c r="N171" s="1">
        <f t="shared" si="13"/>
        <v>1.8990775908844276E-3</v>
      </c>
      <c r="O171" s="1">
        <f t="shared" si="14"/>
        <v>1.8990775908844276E-2</v>
      </c>
    </row>
    <row r="172" spans="1:15" outlineLevel="2" x14ac:dyDescent="0.25">
      <c r="A172" s="6" t="s">
        <v>351</v>
      </c>
      <c r="B172" s="6" t="s">
        <v>352</v>
      </c>
      <c r="C172" s="6" t="s">
        <v>357</v>
      </c>
      <c r="D172" s="6" t="s">
        <v>358</v>
      </c>
      <c r="E172" s="17">
        <v>13377</v>
      </c>
      <c r="F172" s="17">
        <v>12740</v>
      </c>
      <c r="G172" s="17">
        <v>420</v>
      </c>
      <c r="H172" s="17">
        <v>140</v>
      </c>
      <c r="I172" s="17">
        <v>14</v>
      </c>
      <c r="J172" s="17">
        <v>63</v>
      </c>
      <c r="K172" s="1">
        <f t="shared" si="10"/>
        <v>0.95238095238095233</v>
      </c>
      <c r="L172" s="1">
        <f t="shared" si="11"/>
        <v>3.1397174254317109E-2</v>
      </c>
      <c r="M172" s="1">
        <f t="shared" si="12"/>
        <v>1.0465724751439037E-2</v>
      </c>
      <c r="N172" s="1">
        <f t="shared" si="13"/>
        <v>1.0465724751439038E-3</v>
      </c>
      <c r="O172" s="1">
        <f t="shared" si="14"/>
        <v>4.7095761381475663E-3</v>
      </c>
    </row>
    <row r="173" spans="1:15" outlineLevel="2" x14ac:dyDescent="0.25">
      <c r="A173" s="6" t="s">
        <v>351</v>
      </c>
      <c r="B173" s="6" t="s">
        <v>352</v>
      </c>
      <c r="C173" s="6" t="s">
        <v>359</v>
      </c>
      <c r="D173" s="6" t="s">
        <v>360</v>
      </c>
      <c r="E173" s="17">
        <v>8869</v>
      </c>
      <c r="F173" s="17">
        <v>8266</v>
      </c>
      <c r="G173" s="17">
        <v>428</v>
      </c>
      <c r="H173" s="17">
        <v>98</v>
      </c>
      <c r="I173" s="17">
        <v>35</v>
      </c>
      <c r="J173" s="17">
        <v>42</v>
      </c>
      <c r="K173" s="1">
        <f t="shared" si="10"/>
        <v>0.93201037321005753</v>
      </c>
      <c r="L173" s="1">
        <f t="shared" si="11"/>
        <v>4.8257977224038788E-2</v>
      </c>
      <c r="M173" s="1">
        <f t="shared" si="12"/>
        <v>1.1049723756906077E-2</v>
      </c>
      <c r="N173" s="1">
        <f t="shared" si="13"/>
        <v>3.9463299131807421E-3</v>
      </c>
      <c r="O173" s="1">
        <f t="shared" si="14"/>
        <v>4.7355958958168907E-3</v>
      </c>
    </row>
    <row r="174" spans="1:15" outlineLevel="2" x14ac:dyDescent="0.25">
      <c r="A174" s="6" t="s">
        <v>351</v>
      </c>
      <c r="B174" s="6" t="s">
        <v>352</v>
      </c>
      <c r="C174" s="6" t="s">
        <v>361</v>
      </c>
      <c r="D174" s="6" t="s">
        <v>362</v>
      </c>
      <c r="E174" s="17">
        <v>3307</v>
      </c>
      <c r="F174" s="17">
        <v>2539</v>
      </c>
      <c r="G174" s="17">
        <v>532</v>
      </c>
      <c r="H174" s="17">
        <v>0</v>
      </c>
      <c r="I174" s="17">
        <v>0</v>
      </c>
      <c r="J174" s="17">
        <v>236</v>
      </c>
      <c r="K174" s="1">
        <f t="shared" si="10"/>
        <v>0.76776534623525849</v>
      </c>
      <c r="L174" s="1">
        <f t="shared" si="11"/>
        <v>0.16087087995161778</v>
      </c>
      <c r="M174" s="1">
        <f t="shared" si="12"/>
        <v>0</v>
      </c>
      <c r="N174" s="1">
        <f t="shared" si="13"/>
        <v>0</v>
      </c>
      <c r="O174" s="1">
        <f t="shared" si="14"/>
        <v>7.1363773813123671E-2</v>
      </c>
    </row>
    <row r="175" spans="1:15" outlineLevel="2" x14ac:dyDescent="0.25">
      <c r="A175" s="6" t="s">
        <v>351</v>
      </c>
      <c r="B175" s="6" t="s">
        <v>352</v>
      </c>
      <c r="C175" s="6" t="s">
        <v>363</v>
      </c>
      <c r="D175" s="6" t="s">
        <v>364</v>
      </c>
      <c r="E175" s="17">
        <v>2051</v>
      </c>
      <c r="F175" s="17">
        <v>1771</v>
      </c>
      <c r="G175" s="17">
        <v>175</v>
      </c>
      <c r="H175" s="17">
        <v>98</v>
      </c>
      <c r="I175" s="17">
        <v>7</v>
      </c>
      <c r="J175" s="17">
        <v>0</v>
      </c>
      <c r="K175" s="1">
        <f t="shared" si="10"/>
        <v>0.86348122866894195</v>
      </c>
      <c r="L175" s="1">
        <f t="shared" si="11"/>
        <v>8.5324232081911269E-2</v>
      </c>
      <c r="M175" s="1">
        <f t="shared" si="12"/>
        <v>4.778156996587031E-2</v>
      </c>
      <c r="N175" s="1">
        <f t="shared" si="13"/>
        <v>3.4129692832764505E-3</v>
      </c>
      <c r="O175" s="1">
        <f t="shared" si="14"/>
        <v>0</v>
      </c>
    </row>
    <row r="176" spans="1:15" outlineLevel="2" x14ac:dyDescent="0.25">
      <c r="A176" s="6" t="s">
        <v>351</v>
      </c>
      <c r="B176" s="6" t="s">
        <v>352</v>
      </c>
      <c r="C176" s="6" t="s">
        <v>365</v>
      </c>
      <c r="D176" s="6" t="s">
        <v>366</v>
      </c>
      <c r="E176" s="17">
        <v>817</v>
      </c>
      <c r="F176" s="17">
        <v>316</v>
      </c>
      <c r="G176" s="17">
        <v>445</v>
      </c>
      <c r="H176" s="17">
        <v>0</v>
      </c>
      <c r="I176" s="17">
        <v>0</v>
      </c>
      <c r="J176" s="17">
        <v>56</v>
      </c>
      <c r="K176" s="1">
        <f t="shared" si="10"/>
        <v>0.38678090575275398</v>
      </c>
      <c r="L176" s="1">
        <f t="shared" si="11"/>
        <v>0.54467564259485923</v>
      </c>
      <c r="M176" s="1">
        <f t="shared" si="12"/>
        <v>0</v>
      </c>
      <c r="N176" s="1">
        <f t="shared" si="13"/>
        <v>0</v>
      </c>
      <c r="O176" s="1">
        <f t="shared" si="14"/>
        <v>6.8543451652386775E-2</v>
      </c>
    </row>
    <row r="177" spans="1:15" outlineLevel="2" x14ac:dyDescent="0.25">
      <c r="A177" s="6" t="s">
        <v>351</v>
      </c>
      <c r="B177" s="6" t="s">
        <v>352</v>
      </c>
      <c r="C177" s="6" t="s">
        <v>367</v>
      </c>
      <c r="D177" s="6" t="s">
        <v>368</v>
      </c>
      <c r="E177" s="17">
        <v>2696</v>
      </c>
      <c r="F177" s="17">
        <v>2465</v>
      </c>
      <c r="G177" s="17">
        <v>182</v>
      </c>
      <c r="H177" s="17">
        <v>0</v>
      </c>
      <c r="I177" s="17">
        <v>7</v>
      </c>
      <c r="J177" s="17">
        <v>42</v>
      </c>
      <c r="K177" s="1">
        <f t="shared" si="10"/>
        <v>0.91431750741839768</v>
      </c>
      <c r="L177" s="1">
        <f t="shared" si="11"/>
        <v>6.7507418397626112E-2</v>
      </c>
      <c r="M177" s="1">
        <f t="shared" si="12"/>
        <v>0</v>
      </c>
      <c r="N177" s="1">
        <f t="shared" si="13"/>
        <v>2.5964391691394658E-3</v>
      </c>
      <c r="O177" s="1">
        <f t="shared" si="14"/>
        <v>1.5578635014836795E-2</v>
      </c>
    </row>
    <row r="178" spans="1:15" outlineLevel="2" x14ac:dyDescent="0.25">
      <c r="A178" s="6" t="s">
        <v>351</v>
      </c>
      <c r="B178" s="6" t="s">
        <v>352</v>
      </c>
      <c r="C178" s="6" t="s">
        <v>369</v>
      </c>
      <c r="D178" s="6" t="s">
        <v>370</v>
      </c>
      <c r="E178" s="17">
        <v>1023</v>
      </c>
      <c r="F178" s="17">
        <v>684</v>
      </c>
      <c r="G178" s="17">
        <v>234</v>
      </c>
      <c r="H178" s="17">
        <v>28</v>
      </c>
      <c r="I178" s="17">
        <v>7</v>
      </c>
      <c r="J178" s="17">
        <v>70</v>
      </c>
      <c r="K178" s="1">
        <f t="shared" si="10"/>
        <v>0.66862170087976536</v>
      </c>
      <c r="L178" s="1">
        <f t="shared" si="11"/>
        <v>0.22873900293255131</v>
      </c>
      <c r="M178" s="1">
        <f t="shared" si="12"/>
        <v>2.7370478983382209E-2</v>
      </c>
      <c r="N178" s="1">
        <f t="shared" si="13"/>
        <v>6.8426197458455523E-3</v>
      </c>
      <c r="O178" s="1">
        <f t="shared" si="14"/>
        <v>6.8426197458455518E-2</v>
      </c>
    </row>
    <row r="179" spans="1:15" outlineLevel="2" x14ac:dyDescent="0.25">
      <c r="A179" s="6" t="s">
        <v>351</v>
      </c>
      <c r="B179" s="6" t="s">
        <v>352</v>
      </c>
      <c r="C179" s="6" t="s">
        <v>371</v>
      </c>
      <c r="D179" s="6" t="s">
        <v>372</v>
      </c>
      <c r="E179" s="17">
        <v>1055</v>
      </c>
      <c r="F179" s="17">
        <v>418</v>
      </c>
      <c r="G179" s="17">
        <v>469</v>
      </c>
      <c r="H179" s="17">
        <v>0</v>
      </c>
      <c r="I179" s="17">
        <v>0</v>
      </c>
      <c r="J179" s="17">
        <v>168</v>
      </c>
      <c r="K179" s="1">
        <f t="shared" si="10"/>
        <v>0.39620853080568719</v>
      </c>
      <c r="L179" s="1">
        <f t="shared" si="11"/>
        <v>0.44454976303317534</v>
      </c>
      <c r="M179" s="1">
        <f t="shared" si="12"/>
        <v>0</v>
      </c>
      <c r="N179" s="1">
        <f t="shared" si="13"/>
        <v>0</v>
      </c>
      <c r="O179" s="1">
        <f t="shared" si="14"/>
        <v>0.15924170616113745</v>
      </c>
    </row>
    <row r="180" spans="1:15" outlineLevel="2" x14ac:dyDescent="0.25">
      <c r="A180" s="6" t="s">
        <v>351</v>
      </c>
      <c r="B180" s="6" t="s">
        <v>352</v>
      </c>
      <c r="C180" s="6" t="s">
        <v>373</v>
      </c>
      <c r="D180" s="6" t="s">
        <v>374</v>
      </c>
      <c r="E180" s="17">
        <v>963</v>
      </c>
      <c r="F180" s="17">
        <v>788</v>
      </c>
      <c r="G180" s="17">
        <v>140</v>
      </c>
      <c r="H180" s="17">
        <v>0</v>
      </c>
      <c r="I180" s="17">
        <v>0</v>
      </c>
      <c r="J180" s="17">
        <v>35</v>
      </c>
      <c r="K180" s="1">
        <f t="shared" si="10"/>
        <v>0.81827622014537904</v>
      </c>
      <c r="L180" s="1">
        <f t="shared" si="11"/>
        <v>0.14537902388369678</v>
      </c>
      <c r="M180" s="1">
        <f t="shared" si="12"/>
        <v>0</v>
      </c>
      <c r="N180" s="1">
        <f t="shared" si="13"/>
        <v>0</v>
      </c>
      <c r="O180" s="1">
        <f t="shared" si="14"/>
        <v>3.6344755970924195E-2</v>
      </c>
    </row>
    <row r="181" spans="1:15" outlineLevel="2" x14ac:dyDescent="0.25">
      <c r="A181" s="6" t="s">
        <v>351</v>
      </c>
      <c r="B181" s="6" t="s">
        <v>352</v>
      </c>
      <c r="C181" s="6" t="s">
        <v>375</v>
      </c>
      <c r="D181" s="6" t="s">
        <v>376</v>
      </c>
      <c r="E181" s="17">
        <v>1225</v>
      </c>
      <c r="F181" s="17">
        <v>1225</v>
      </c>
      <c r="G181" s="17">
        <v>0</v>
      </c>
      <c r="H181" s="17">
        <v>0</v>
      </c>
      <c r="I181" s="17">
        <v>0</v>
      </c>
      <c r="J181" s="17">
        <v>0</v>
      </c>
      <c r="K181" s="1">
        <f t="shared" si="10"/>
        <v>1</v>
      </c>
      <c r="L181" s="1">
        <f t="shared" si="11"/>
        <v>0</v>
      </c>
      <c r="M181" s="1">
        <f t="shared" si="12"/>
        <v>0</v>
      </c>
      <c r="N181" s="1">
        <f t="shared" si="13"/>
        <v>0</v>
      </c>
      <c r="O181" s="1">
        <f t="shared" si="14"/>
        <v>0</v>
      </c>
    </row>
    <row r="182" spans="1:15" outlineLevel="2" x14ac:dyDescent="0.25">
      <c r="A182" s="6" t="s">
        <v>351</v>
      </c>
      <c r="B182" s="6" t="s">
        <v>352</v>
      </c>
      <c r="C182" s="6" t="s">
        <v>377</v>
      </c>
      <c r="D182" s="6" t="s">
        <v>378</v>
      </c>
      <c r="E182" s="17">
        <v>571</v>
      </c>
      <c r="F182" s="17">
        <v>466</v>
      </c>
      <c r="G182" s="17">
        <v>70</v>
      </c>
      <c r="H182" s="17">
        <v>0</v>
      </c>
      <c r="I182" s="17">
        <v>35</v>
      </c>
      <c r="J182" s="17">
        <v>0</v>
      </c>
      <c r="K182" s="1">
        <f t="shared" si="10"/>
        <v>0.81611208406304725</v>
      </c>
      <c r="L182" s="1">
        <f t="shared" si="11"/>
        <v>0.12259194395796848</v>
      </c>
      <c r="M182" s="1">
        <f t="shared" si="12"/>
        <v>0</v>
      </c>
      <c r="N182" s="1">
        <f t="shared" si="13"/>
        <v>6.1295971978984239E-2</v>
      </c>
      <c r="O182" s="1">
        <f t="shared" si="14"/>
        <v>0</v>
      </c>
    </row>
    <row r="183" spans="1:15" s="16" customFormat="1" outlineLevel="1" x14ac:dyDescent="0.25">
      <c r="A183" s="26"/>
      <c r="B183" s="26" t="s">
        <v>379</v>
      </c>
      <c r="C183" s="26"/>
      <c r="D183" s="26"/>
      <c r="E183" s="27">
        <f>SUBTOTAL(9,E170:E182)</f>
        <v>57558</v>
      </c>
      <c r="F183" s="27">
        <f>SUBTOTAL(9,F170:F182)</f>
        <v>48468</v>
      </c>
      <c r="G183" s="27">
        <f>SUBTOTAL(9,G170:G182)</f>
        <v>5598</v>
      </c>
      <c r="H183" s="27">
        <f>SUBTOTAL(9,H170:H182)</f>
        <v>960</v>
      </c>
      <c r="I183" s="27">
        <f>SUBTOTAL(9,I170:I182)</f>
        <v>1540</v>
      </c>
      <c r="J183" s="27">
        <f>SUBTOTAL(9,J170:J182)</f>
        <v>992</v>
      </c>
      <c r="K183" s="28">
        <f t="shared" si="10"/>
        <v>0.84207234441780465</v>
      </c>
      <c r="L183" s="28">
        <f t="shared" si="11"/>
        <v>9.7258417596163868E-2</v>
      </c>
      <c r="M183" s="28">
        <f t="shared" si="12"/>
        <v>1.6678828312311059E-2</v>
      </c>
      <c r="N183" s="28">
        <f t="shared" si="13"/>
        <v>2.675562041766566E-2</v>
      </c>
      <c r="O183" s="28">
        <f t="shared" si="14"/>
        <v>1.7234789256054761E-2</v>
      </c>
    </row>
    <row r="184" spans="1:15" outlineLevel="2" x14ac:dyDescent="0.25">
      <c r="A184" s="6" t="s">
        <v>380</v>
      </c>
      <c r="B184" s="6" t="s">
        <v>381</v>
      </c>
      <c r="C184" s="6" t="s">
        <v>382</v>
      </c>
      <c r="D184" s="6" t="s">
        <v>383</v>
      </c>
      <c r="E184" s="17">
        <v>5369</v>
      </c>
      <c r="F184" s="17">
        <v>3842</v>
      </c>
      <c r="G184" s="17">
        <v>392</v>
      </c>
      <c r="H184" s="17">
        <v>798</v>
      </c>
      <c r="I184" s="17">
        <v>337</v>
      </c>
      <c r="J184" s="17">
        <v>0</v>
      </c>
      <c r="K184" s="1">
        <f t="shared" si="10"/>
        <v>0.71558949525051219</v>
      </c>
      <c r="L184" s="1">
        <f t="shared" si="11"/>
        <v>7.3011734028683176E-2</v>
      </c>
      <c r="M184" s="1">
        <f t="shared" si="12"/>
        <v>0.14863102998696218</v>
      </c>
      <c r="N184" s="1">
        <f t="shared" si="13"/>
        <v>6.2767740733842434E-2</v>
      </c>
      <c r="O184" s="1">
        <f t="shared" si="14"/>
        <v>0</v>
      </c>
    </row>
    <row r="185" spans="1:15" s="16" customFormat="1" outlineLevel="2" x14ac:dyDescent="0.25">
      <c r="A185" s="6" t="s">
        <v>380</v>
      </c>
      <c r="B185" s="6" t="s">
        <v>381</v>
      </c>
      <c r="C185" s="6" t="s">
        <v>384</v>
      </c>
      <c r="D185" s="6" t="s">
        <v>385</v>
      </c>
      <c r="E185" s="17">
        <v>1519</v>
      </c>
      <c r="F185" s="17">
        <v>1183</v>
      </c>
      <c r="G185" s="17">
        <v>168</v>
      </c>
      <c r="H185" s="17">
        <v>56</v>
      </c>
      <c r="I185" s="17">
        <v>98</v>
      </c>
      <c r="J185" s="17">
        <v>14</v>
      </c>
      <c r="K185" s="1">
        <f t="shared" si="10"/>
        <v>0.77880184331797231</v>
      </c>
      <c r="L185" s="1">
        <f t="shared" si="11"/>
        <v>0.11059907834101383</v>
      </c>
      <c r="M185" s="1">
        <f t="shared" si="12"/>
        <v>3.6866359447004608E-2</v>
      </c>
      <c r="N185" s="1">
        <f t="shared" si="13"/>
        <v>6.4516129032258063E-2</v>
      </c>
      <c r="O185" s="1">
        <f t="shared" si="14"/>
        <v>9.2165898617511521E-3</v>
      </c>
    </row>
    <row r="186" spans="1:15" outlineLevel="2" x14ac:dyDescent="0.25">
      <c r="A186" s="6" t="s">
        <v>380</v>
      </c>
      <c r="B186" s="6" t="s">
        <v>381</v>
      </c>
      <c r="C186" s="6" t="s">
        <v>386</v>
      </c>
      <c r="D186" s="6" t="s">
        <v>387</v>
      </c>
      <c r="E186" s="17">
        <v>4088</v>
      </c>
      <c r="F186" s="17">
        <v>3332</v>
      </c>
      <c r="G186" s="17">
        <v>448</v>
      </c>
      <c r="H186" s="17">
        <v>105</v>
      </c>
      <c r="I186" s="17">
        <v>161</v>
      </c>
      <c r="J186" s="17">
        <v>42</v>
      </c>
      <c r="K186" s="1">
        <f t="shared" si="10"/>
        <v>0.81506849315068497</v>
      </c>
      <c r="L186" s="1">
        <f t="shared" si="11"/>
        <v>0.1095890410958904</v>
      </c>
      <c r="M186" s="1">
        <f t="shared" si="12"/>
        <v>2.5684931506849314E-2</v>
      </c>
      <c r="N186" s="1">
        <f t="shared" si="13"/>
        <v>3.9383561643835614E-2</v>
      </c>
      <c r="O186" s="1">
        <f t="shared" si="14"/>
        <v>1.0273972602739725E-2</v>
      </c>
    </row>
    <row r="187" spans="1:15" outlineLevel="2" x14ac:dyDescent="0.25">
      <c r="A187" s="6" t="s">
        <v>380</v>
      </c>
      <c r="B187" s="6" t="s">
        <v>381</v>
      </c>
      <c r="C187" s="6" t="s">
        <v>388</v>
      </c>
      <c r="D187" s="6" t="s">
        <v>389</v>
      </c>
      <c r="E187" s="17">
        <v>8099</v>
      </c>
      <c r="F187" s="17">
        <v>5033</v>
      </c>
      <c r="G187" s="17">
        <v>868</v>
      </c>
      <c r="H187" s="17">
        <v>1638</v>
      </c>
      <c r="I187" s="17">
        <v>525</v>
      </c>
      <c r="J187" s="17">
        <v>35</v>
      </c>
      <c r="K187" s="1">
        <f t="shared" si="10"/>
        <v>0.62143474503025065</v>
      </c>
      <c r="L187" s="1">
        <f t="shared" si="11"/>
        <v>0.10717372515125324</v>
      </c>
      <c r="M187" s="1">
        <f t="shared" si="12"/>
        <v>0.20224719101123595</v>
      </c>
      <c r="N187" s="1">
        <f t="shared" si="13"/>
        <v>6.482281763180639E-2</v>
      </c>
      <c r="O187" s="1">
        <f t="shared" si="14"/>
        <v>4.3215211754537601E-3</v>
      </c>
    </row>
    <row r="188" spans="1:15" s="16" customFormat="1" outlineLevel="2" x14ac:dyDescent="0.25">
      <c r="A188" s="6" t="s">
        <v>380</v>
      </c>
      <c r="B188" s="6" t="s">
        <v>381</v>
      </c>
      <c r="C188" s="6" t="s">
        <v>390</v>
      </c>
      <c r="D188" s="6" t="s">
        <v>391</v>
      </c>
      <c r="E188" s="17">
        <v>5376</v>
      </c>
      <c r="F188" s="17">
        <v>3797</v>
      </c>
      <c r="G188" s="17">
        <v>298</v>
      </c>
      <c r="H188" s="17">
        <v>805</v>
      </c>
      <c r="I188" s="17">
        <v>420</v>
      </c>
      <c r="J188" s="17">
        <v>56</v>
      </c>
      <c r="K188" s="1">
        <f t="shared" si="10"/>
        <v>0.70628720238095233</v>
      </c>
      <c r="L188" s="1">
        <f t="shared" si="11"/>
        <v>5.5431547619047616E-2</v>
      </c>
      <c r="M188" s="1">
        <f t="shared" si="12"/>
        <v>0.14973958333333334</v>
      </c>
      <c r="N188" s="1">
        <f t="shared" si="13"/>
        <v>7.8125E-2</v>
      </c>
      <c r="O188" s="1">
        <f t="shared" si="14"/>
        <v>1.0416666666666666E-2</v>
      </c>
    </row>
    <row r="189" spans="1:15" outlineLevel="2" x14ac:dyDescent="0.25">
      <c r="A189" s="6" t="s">
        <v>380</v>
      </c>
      <c r="B189" s="6" t="s">
        <v>381</v>
      </c>
      <c r="C189" s="6" t="s">
        <v>392</v>
      </c>
      <c r="D189" s="6" t="s">
        <v>393</v>
      </c>
      <c r="E189" s="17">
        <v>4746</v>
      </c>
      <c r="F189" s="17">
        <v>3923</v>
      </c>
      <c r="G189" s="17">
        <v>253</v>
      </c>
      <c r="H189" s="17">
        <v>283</v>
      </c>
      <c r="I189" s="17">
        <v>280</v>
      </c>
      <c r="J189" s="17">
        <v>7</v>
      </c>
      <c r="K189" s="1">
        <f t="shared" si="10"/>
        <v>0.82659081331647699</v>
      </c>
      <c r="L189" s="1">
        <f t="shared" si="11"/>
        <v>5.330804888327012E-2</v>
      </c>
      <c r="M189" s="1">
        <f t="shared" si="12"/>
        <v>5.9629161399072907E-2</v>
      </c>
      <c r="N189" s="1">
        <f t="shared" si="13"/>
        <v>5.8997050147492625E-2</v>
      </c>
      <c r="O189" s="1">
        <f t="shared" si="14"/>
        <v>1.4749262536873156E-3</v>
      </c>
    </row>
    <row r="190" spans="1:15" outlineLevel="2" x14ac:dyDescent="0.25">
      <c r="A190" s="6" t="s">
        <v>380</v>
      </c>
      <c r="B190" s="6" t="s">
        <v>381</v>
      </c>
      <c r="C190" s="6" t="s">
        <v>394</v>
      </c>
      <c r="D190" s="6" t="s">
        <v>395</v>
      </c>
      <c r="E190" s="17">
        <v>3827</v>
      </c>
      <c r="F190" s="17">
        <v>3311</v>
      </c>
      <c r="G190" s="17">
        <v>424</v>
      </c>
      <c r="H190" s="17">
        <v>22</v>
      </c>
      <c r="I190" s="17">
        <v>49</v>
      </c>
      <c r="J190" s="17">
        <v>21</v>
      </c>
      <c r="K190" s="1">
        <f t="shared" si="10"/>
        <v>0.8651685393258427</v>
      </c>
      <c r="L190" s="1">
        <f t="shared" si="11"/>
        <v>0.11079174287954011</v>
      </c>
      <c r="M190" s="1">
        <f t="shared" si="12"/>
        <v>5.7486281682780247E-3</v>
      </c>
      <c r="N190" s="1">
        <f t="shared" si="13"/>
        <v>1.2803762738437419E-2</v>
      </c>
      <c r="O190" s="1">
        <f t="shared" si="14"/>
        <v>5.4873268879017511E-3</v>
      </c>
    </row>
    <row r="191" spans="1:15" outlineLevel="2" x14ac:dyDescent="0.25">
      <c r="A191" s="6" t="s">
        <v>380</v>
      </c>
      <c r="B191" s="6" t="s">
        <v>381</v>
      </c>
      <c r="C191" s="6" t="s">
        <v>396</v>
      </c>
      <c r="D191" s="6" t="s">
        <v>397</v>
      </c>
      <c r="E191" s="17">
        <v>3961</v>
      </c>
      <c r="F191" s="17">
        <v>3548</v>
      </c>
      <c r="G191" s="17">
        <v>168</v>
      </c>
      <c r="H191" s="17">
        <v>161</v>
      </c>
      <c r="I191" s="17">
        <v>77</v>
      </c>
      <c r="J191" s="17">
        <v>7</v>
      </c>
      <c r="K191" s="1">
        <f t="shared" si="10"/>
        <v>0.89573340065639995</v>
      </c>
      <c r="L191" s="1">
        <f t="shared" si="11"/>
        <v>4.24135319363797E-2</v>
      </c>
      <c r="M191" s="1">
        <f t="shared" si="12"/>
        <v>4.0646301439030551E-2</v>
      </c>
      <c r="N191" s="1">
        <f t="shared" si="13"/>
        <v>1.9439535470840697E-2</v>
      </c>
      <c r="O191" s="1">
        <f t="shared" si="14"/>
        <v>1.7672304973491543E-3</v>
      </c>
    </row>
    <row r="192" spans="1:15" outlineLevel="2" x14ac:dyDescent="0.25">
      <c r="A192" s="6" t="s">
        <v>380</v>
      </c>
      <c r="B192" s="6" t="s">
        <v>381</v>
      </c>
      <c r="C192" s="6" t="s">
        <v>398</v>
      </c>
      <c r="D192" s="6" t="s">
        <v>399</v>
      </c>
      <c r="E192" s="17">
        <v>6581</v>
      </c>
      <c r="F192" s="17">
        <v>4460</v>
      </c>
      <c r="G192" s="17">
        <v>938</v>
      </c>
      <c r="H192" s="17">
        <v>679</v>
      </c>
      <c r="I192" s="17">
        <v>364</v>
      </c>
      <c r="J192" s="17">
        <v>140</v>
      </c>
      <c r="K192" s="1">
        <f t="shared" si="10"/>
        <v>0.67770855493086157</v>
      </c>
      <c r="L192" s="1">
        <f t="shared" si="11"/>
        <v>0.14253153016258926</v>
      </c>
      <c r="M192" s="1">
        <f t="shared" si="12"/>
        <v>0.10317580914754597</v>
      </c>
      <c r="N192" s="1">
        <f t="shared" si="13"/>
        <v>5.5310743048168971E-2</v>
      </c>
      <c r="O192" s="1">
        <f t="shared" si="14"/>
        <v>2.1273362710834218E-2</v>
      </c>
    </row>
    <row r="193" spans="1:15" outlineLevel="2" x14ac:dyDescent="0.25">
      <c r="A193" s="6" t="s">
        <v>380</v>
      </c>
      <c r="B193" s="6" t="s">
        <v>381</v>
      </c>
      <c r="C193" s="6" t="s">
        <v>400</v>
      </c>
      <c r="D193" s="6" t="s">
        <v>401</v>
      </c>
      <c r="E193" s="17">
        <v>10747</v>
      </c>
      <c r="F193" s="17">
        <v>6510</v>
      </c>
      <c r="G193" s="17">
        <v>478</v>
      </c>
      <c r="H193" s="17">
        <v>2485</v>
      </c>
      <c r="I193" s="17">
        <v>1050</v>
      </c>
      <c r="J193" s="17">
        <v>224</v>
      </c>
      <c r="K193" s="1">
        <f t="shared" si="10"/>
        <v>0.60575044198380945</v>
      </c>
      <c r="L193" s="1">
        <f t="shared" si="11"/>
        <v>4.4477528612636083E-2</v>
      </c>
      <c r="M193" s="1">
        <f t="shared" si="12"/>
        <v>0.23122731925188425</v>
      </c>
      <c r="N193" s="1">
        <f t="shared" si="13"/>
        <v>9.7701684190936999E-2</v>
      </c>
      <c r="O193" s="1">
        <f t="shared" si="14"/>
        <v>2.0843025960733227E-2</v>
      </c>
    </row>
    <row r="194" spans="1:15" outlineLevel="2" x14ac:dyDescent="0.25">
      <c r="A194" s="6" t="s">
        <v>380</v>
      </c>
      <c r="B194" s="6" t="s">
        <v>381</v>
      </c>
      <c r="C194" s="6" t="s">
        <v>402</v>
      </c>
      <c r="D194" s="6" t="s">
        <v>403</v>
      </c>
      <c r="E194" s="17">
        <v>567</v>
      </c>
      <c r="F194" s="17">
        <v>560</v>
      </c>
      <c r="G194" s="17">
        <v>0</v>
      </c>
      <c r="H194" s="17">
        <v>7</v>
      </c>
      <c r="I194" s="17">
        <v>0</v>
      </c>
      <c r="J194" s="17">
        <v>0</v>
      </c>
      <c r="K194" s="1">
        <f t="shared" si="10"/>
        <v>0.98765432098765427</v>
      </c>
      <c r="L194" s="1">
        <f t="shared" si="11"/>
        <v>0</v>
      </c>
      <c r="M194" s="1">
        <f t="shared" si="12"/>
        <v>1.2345679012345678E-2</v>
      </c>
      <c r="N194" s="1">
        <f t="shared" si="13"/>
        <v>0</v>
      </c>
      <c r="O194" s="1">
        <f t="shared" si="14"/>
        <v>0</v>
      </c>
    </row>
    <row r="195" spans="1:15" outlineLevel="2" x14ac:dyDescent="0.25">
      <c r="A195" s="6" t="s">
        <v>380</v>
      </c>
      <c r="B195" s="6" t="s">
        <v>381</v>
      </c>
      <c r="C195" s="6" t="s">
        <v>404</v>
      </c>
      <c r="D195" s="6" t="s">
        <v>405</v>
      </c>
      <c r="E195" s="17">
        <v>2997</v>
      </c>
      <c r="F195" s="17">
        <v>2199</v>
      </c>
      <c r="G195" s="17">
        <v>294</v>
      </c>
      <c r="H195" s="17">
        <v>364</v>
      </c>
      <c r="I195" s="17">
        <v>126</v>
      </c>
      <c r="J195" s="17">
        <v>14</v>
      </c>
      <c r="K195" s="1">
        <f t="shared" si="10"/>
        <v>0.73373373373373374</v>
      </c>
      <c r="L195" s="1">
        <f t="shared" si="11"/>
        <v>9.8098098098098094E-2</v>
      </c>
      <c r="M195" s="1">
        <f t="shared" si="12"/>
        <v>0.12145478812145478</v>
      </c>
      <c r="N195" s="1">
        <f t="shared" si="13"/>
        <v>4.2042042042042045E-2</v>
      </c>
      <c r="O195" s="1">
        <f t="shared" si="14"/>
        <v>4.6713380046713377E-3</v>
      </c>
    </row>
    <row r="196" spans="1:15" outlineLevel="2" x14ac:dyDescent="0.25">
      <c r="A196" s="6" t="s">
        <v>380</v>
      </c>
      <c r="B196" s="6" t="s">
        <v>381</v>
      </c>
      <c r="C196" s="6" t="s">
        <v>406</v>
      </c>
      <c r="D196" s="6" t="s">
        <v>407</v>
      </c>
      <c r="E196" s="17">
        <v>3920</v>
      </c>
      <c r="F196" s="17">
        <v>2366</v>
      </c>
      <c r="G196" s="17">
        <v>931</v>
      </c>
      <c r="H196" s="17">
        <v>322</v>
      </c>
      <c r="I196" s="17">
        <v>231</v>
      </c>
      <c r="J196" s="17">
        <v>70</v>
      </c>
      <c r="K196" s="1">
        <f t="shared" si="10"/>
        <v>0.60357142857142854</v>
      </c>
      <c r="L196" s="1">
        <f t="shared" si="11"/>
        <v>0.23749999999999999</v>
      </c>
      <c r="M196" s="1">
        <f t="shared" si="12"/>
        <v>8.2142857142857142E-2</v>
      </c>
      <c r="N196" s="1">
        <f t="shared" si="13"/>
        <v>5.8928571428571427E-2</v>
      </c>
      <c r="O196" s="1">
        <f t="shared" si="14"/>
        <v>1.7857142857142856E-2</v>
      </c>
    </row>
    <row r="197" spans="1:15" outlineLevel="2" x14ac:dyDescent="0.25">
      <c r="A197" s="6" t="s">
        <v>380</v>
      </c>
      <c r="B197" s="6" t="s">
        <v>381</v>
      </c>
      <c r="C197" s="6" t="s">
        <v>408</v>
      </c>
      <c r="D197" s="6" t="s">
        <v>409</v>
      </c>
      <c r="E197" s="17">
        <v>6573</v>
      </c>
      <c r="F197" s="17">
        <v>3936</v>
      </c>
      <c r="G197" s="17">
        <v>630</v>
      </c>
      <c r="H197" s="17">
        <v>630</v>
      </c>
      <c r="I197" s="17">
        <v>819</v>
      </c>
      <c r="J197" s="17">
        <v>558</v>
      </c>
      <c r="K197" s="1">
        <f t="shared" si="10"/>
        <v>0.59881332724783209</v>
      </c>
      <c r="L197" s="1">
        <f t="shared" si="11"/>
        <v>9.5846645367412137E-2</v>
      </c>
      <c r="M197" s="1">
        <f t="shared" si="12"/>
        <v>9.5846645367412137E-2</v>
      </c>
      <c r="N197" s="1">
        <f t="shared" si="13"/>
        <v>0.12460063897763578</v>
      </c>
      <c r="O197" s="1">
        <f t="shared" si="14"/>
        <v>8.4892743039707896E-2</v>
      </c>
    </row>
    <row r="198" spans="1:15" outlineLevel="2" x14ac:dyDescent="0.25">
      <c r="A198" s="6" t="s">
        <v>380</v>
      </c>
      <c r="B198" s="6" t="s">
        <v>381</v>
      </c>
      <c r="C198" s="6" t="s">
        <v>410</v>
      </c>
      <c r="D198" s="6" t="s">
        <v>411</v>
      </c>
      <c r="E198" s="17">
        <v>1295</v>
      </c>
      <c r="F198" s="17">
        <v>1015</v>
      </c>
      <c r="G198" s="17">
        <v>70</v>
      </c>
      <c r="H198" s="17">
        <v>105</v>
      </c>
      <c r="I198" s="17">
        <v>91</v>
      </c>
      <c r="J198" s="17">
        <v>14</v>
      </c>
      <c r="K198" s="1">
        <f t="shared" si="10"/>
        <v>0.78378378378378377</v>
      </c>
      <c r="L198" s="1">
        <f t="shared" si="11"/>
        <v>5.4054054054054057E-2</v>
      </c>
      <c r="M198" s="1">
        <f t="shared" si="12"/>
        <v>8.1081081081081086E-2</v>
      </c>
      <c r="N198" s="1">
        <f t="shared" si="13"/>
        <v>7.0270270270270274E-2</v>
      </c>
      <c r="O198" s="1">
        <f t="shared" si="14"/>
        <v>1.0810810810810811E-2</v>
      </c>
    </row>
    <row r="199" spans="1:15" s="16" customFormat="1" outlineLevel="1" x14ac:dyDescent="0.25">
      <c r="A199" s="26"/>
      <c r="B199" s="26" t="s">
        <v>412</v>
      </c>
      <c r="C199" s="26"/>
      <c r="D199" s="26"/>
      <c r="E199" s="27">
        <f>SUBTOTAL(9,E184:E198)</f>
        <v>69665</v>
      </c>
      <c r="F199" s="27">
        <f>SUBTOTAL(9,F184:F198)</f>
        <v>49015</v>
      </c>
      <c r="G199" s="27">
        <f>SUBTOTAL(9,G184:G198)</f>
        <v>6360</v>
      </c>
      <c r="H199" s="27">
        <f>SUBTOTAL(9,H184:H198)</f>
        <v>8460</v>
      </c>
      <c r="I199" s="27">
        <f>SUBTOTAL(9,I184:I198)</f>
        <v>4628</v>
      </c>
      <c r="J199" s="27">
        <f>SUBTOTAL(9,J184:J198)</f>
        <v>1202</v>
      </c>
      <c r="K199" s="28">
        <f t="shared" si="10"/>
        <v>0.70358142539295199</v>
      </c>
      <c r="L199" s="28">
        <f t="shared" si="11"/>
        <v>9.1294050096892274E-2</v>
      </c>
      <c r="M199" s="28">
        <f t="shared" si="12"/>
        <v>0.12143831192133783</v>
      </c>
      <c r="N199" s="28">
        <f t="shared" si="13"/>
        <v>6.6432211296920979E-2</v>
      </c>
      <c r="O199" s="28">
        <f t="shared" si="14"/>
        <v>1.7254001291896935E-2</v>
      </c>
    </row>
    <row r="200" spans="1:15" outlineLevel="2" x14ac:dyDescent="0.25">
      <c r="A200" s="6" t="s">
        <v>413</v>
      </c>
      <c r="B200" s="6" t="s">
        <v>414</v>
      </c>
      <c r="C200" s="6" t="s">
        <v>415</v>
      </c>
      <c r="D200" s="6" t="s">
        <v>416</v>
      </c>
      <c r="E200" s="17">
        <v>33</v>
      </c>
      <c r="F200" s="17">
        <v>4</v>
      </c>
      <c r="G200" s="17">
        <v>5</v>
      </c>
      <c r="H200" s="17">
        <v>0</v>
      </c>
      <c r="I200" s="17">
        <v>24</v>
      </c>
      <c r="J200" s="17">
        <v>0</v>
      </c>
      <c r="K200" s="1">
        <f t="shared" si="10"/>
        <v>0.12121212121212122</v>
      </c>
      <c r="L200" s="1">
        <f t="shared" si="11"/>
        <v>0.15151515151515152</v>
      </c>
      <c r="M200" s="1">
        <f t="shared" si="12"/>
        <v>0</v>
      </c>
      <c r="N200" s="1">
        <f t="shared" si="13"/>
        <v>0.72727272727272729</v>
      </c>
      <c r="O200" s="1">
        <f t="shared" si="14"/>
        <v>0</v>
      </c>
    </row>
    <row r="201" spans="1:15" s="16" customFormat="1" outlineLevel="2" x14ac:dyDescent="0.25">
      <c r="A201" s="6" t="s">
        <v>413</v>
      </c>
      <c r="B201" s="6" t="s">
        <v>414</v>
      </c>
      <c r="C201" s="6" t="s">
        <v>417</v>
      </c>
      <c r="D201" s="6" t="s">
        <v>418</v>
      </c>
      <c r="E201" s="17">
        <v>769</v>
      </c>
      <c r="F201" s="17">
        <v>0</v>
      </c>
      <c r="G201" s="17">
        <v>567</v>
      </c>
      <c r="H201" s="17">
        <v>98</v>
      </c>
      <c r="I201" s="17">
        <v>0</v>
      </c>
      <c r="J201" s="17">
        <v>104</v>
      </c>
      <c r="K201" s="1">
        <f t="shared" si="10"/>
        <v>0</v>
      </c>
      <c r="L201" s="1">
        <f t="shared" si="11"/>
        <v>0.73732119635890769</v>
      </c>
      <c r="M201" s="1">
        <f t="shared" si="12"/>
        <v>0.12743823146944083</v>
      </c>
      <c r="N201" s="1">
        <f t="shared" si="13"/>
        <v>0</v>
      </c>
      <c r="O201" s="1">
        <f t="shared" si="14"/>
        <v>0.1352405721716515</v>
      </c>
    </row>
    <row r="202" spans="1:15" s="16" customFormat="1" outlineLevel="2" x14ac:dyDescent="0.25">
      <c r="A202" s="6" t="s">
        <v>413</v>
      </c>
      <c r="B202" s="6" t="s">
        <v>414</v>
      </c>
      <c r="C202" s="6" t="s">
        <v>419</v>
      </c>
      <c r="D202" s="6" t="s">
        <v>420</v>
      </c>
      <c r="E202" s="17">
        <v>455</v>
      </c>
      <c r="F202" s="17">
        <v>25</v>
      </c>
      <c r="G202" s="17">
        <v>199</v>
      </c>
      <c r="H202" s="17">
        <v>42</v>
      </c>
      <c r="I202" s="17">
        <v>133</v>
      </c>
      <c r="J202" s="17">
        <v>56</v>
      </c>
      <c r="K202" s="1">
        <f t="shared" si="10"/>
        <v>5.4945054945054944E-2</v>
      </c>
      <c r="L202" s="1">
        <f t="shared" si="11"/>
        <v>0.43736263736263736</v>
      </c>
      <c r="M202" s="1">
        <f t="shared" si="12"/>
        <v>9.2307692307692313E-2</v>
      </c>
      <c r="N202" s="1">
        <f t="shared" si="13"/>
        <v>0.29230769230769232</v>
      </c>
      <c r="O202" s="1">
        <f t="shared" si="14"/>
        <v>0.12307692307692308</v>
      </c>
    </row>
    <row r="203" spans="1:15" outlineLevel="2" x14ac:dyDescent="0.25">
      <c r="A203" s="6" t="s">
        <v>413</v>
      </c>
      <c r="B203" s="6" t="s">
        <v>414</v>
      </c>
      <c r="C203" s="6" t="s">
        <v>421</v>
      </c>
      <c r="D203" s="6" t="s">
        <v>422</v>
      </c>
      <c r="E203" s="17">
        <v>1442</v>
      </c>
      <c r="F203" s="17">
        <v>790</v>
      </c>
      <c r="G203" s="17">
        <v>190</v>
      </c>
      <c r="H203" s="17">
        <v>205</v>
      </c>
      <c r="I203" s="17">
        <v>135</v>
      </c>
      <c r="J203" s="17">
        <v>122</v>
      </c>
      <c r="K203" s="1">
        <f t="shared" si="10"/>
        <v>0.54785020804438278</v>
      </c>
      <c r="L203" s="1">
        <f t="shared" si="11"/>
        <v>0.13176144244105409</v>
      </c>
      <c r="M203" s="1">
        <f t="shared" si="12"/>
        <v>0.1421636615811373</v>
      </c>
      <c r="N203" s="1">
        <f t="shared" si="13"/>
        <v>9.361997226074896E-2</v>
      </c>
      <c r="O203" s="1">
        <f t="shared" si="14"/>
        <v>8.4604715672676842E-2</v>
      </c>
    </row>
    <row r="204" spans="1:15" outlineLevel="2" x14ac:dyDescent="0.25">
      <c r="A204" s="6" t="s">
        <v>413</v>
      </c>
      <c r="B204" s="6" t="s">
        <v>414</v>
      </c>
      <c r="C204" s="6" t="s">
        <v>423</v>
      </c>
      <c r="D204" s="6" t="s">
        <v>424</v>
      </c>
      <c r="E204" s="17">
        <v>679</v>
      </c>
      <c r="F204" s="17">
        <v>120</v>
      </c>
      <c r="G204" s="17">
        <v>257</v>
      </c>
      <c r="H204" s="17">
        <v>95</v>
      </c>
      <c r="I204" s="17">
        <v>4</v>
      </c>
      <c r="J204" s="17">
        <v>203</v>
      </c>
      <c r="K204" s="1">
        <f t="shared" si="10"/>
        <v>0.17673048600883653</v>
      </c>
      <c r="L204" s="1">
        <f t="shared" si="11"/>
        <v>0.37849779086892488</v>
      </c>
      <c r="M204" s="1">
        <f t="shared" si="12"/>
        <v>0.13991163475699558</v>
      </c>
      <c r="N204" s="1">
        <f t="shared" si="13"/>
        <v>5.8910162002945507E-3</v>
      </c>
      <c r="O204" s="1">
        <f t="shared" si="14"/>
        <v>0.29896907216494845</v>
      </c>
    </row>
    <row r="205" spans="1:15" outlineLevel="2" x14ac:dyDescent="0.25">
      <c r="A205" s="6" t="s">
        <v>413</v>
      </c>
      <c r="B205" s="6" t="s">
        <v>414</v>
      </c>
      <c r="C205" s="6" t="s">
        <v>425</v>
      </c>
      <c r="D205" s="6" t="s">
        <v>426</v>
      </c>
      <c r="E205" s="17">
        <v>413</v>
      </c>
      <c r="F205" s="17">
        <v>0</v>
      </c>
      <c r="G205" s="17">
        <v>322</v>
      </c>
      <c r="H205" s="17">
        <v>21</v>
      </c>
      <c r="I205" s="17">
        <v>28</v>
      </c>
      <c r="J205" s="17">
        <v>42</v>
      </c>
      <c r="K205" s="1">
        <f t="shared" si="10"/>
        <v>0</v>
      </c>
      <c r="L205" s="1">
        <f t="shared" si="11"/>
        <v>0.77966101694915257</v>
      </c>
      <c r="M205" s="1">
        <f t="shared" si="12"/>
        <v>5.0847457627118647E-2</v>
      </c>
      <c r="N205" s="1">
        <f t="shared" si="13"/>
        <v>6.7796610169491525E-2</v>
      </c>
      <c r="O205" s="1">
        <f t="shared" si="14"/>
        <v>0.10169491525423729</v>
      </c>
    </row>
    <row r="206" spans="1:15" outlineLevel="2" x14ac:dyDescent="0.25">
      <c r="A206" s="6" t="s">
        <v>413</v>
      </c>
      <c r="B206" s="6" t="s">
        <v>414</v>
      </c>
      <c r="C206" s="6" t="s">
        <v>427</v>
      </c>
      <c r="D206" s="6" t="s">
        <v>428</v>
      </c>
      <c r="E206" s="17">
        <v>624</v>
      </c>
      <c r="F206" s="17">
        <v>50</v>
      </c>
      <c r="G206" s="17">
        <v>427</v>
      </c>
      <c r="H206" s="17">
        <v>7</v>
      </c>
      <c r="I206" s="17">
        <v>46</v>
      </c>
      <c r="J206" s="17">
        <v>94</v>
      </c>
      <c r="K206" s="1">
        <f t="shared" si="10"/>
        <v>8.0128205128205135E-2</v>
      </c>
      <c r="L206" s="1">
        <f t="shared" si="11"/>
        <v>0.68429487179487181</v>
      </c>
      <c r="M206" s="1">
        <f t="shared" si="12"/>
        <v>1.1217948717948718E-2</v>
      </c>
      <c r="N206" s="1">
        <f t="shared" si="13"/>
        <v>7.371794871794872E-2</v>
      </c>
      <c r="O206" s="1">
        <f t="shared" si="14"/>
        <v>0.15064102564102563</v>
      </c>
    </row>
    <row r="207" spans="1:15" outlineLevel="2" x14ac:dyDescent="0.25">
      <c r="A207" s="6" t="s">
        <v>413</v>
      </c>
      <c r="B207" s="6" t="s">
        <v>414</v>
      </c>
      <c r="C207" s="6" t="s">
        <v>429</v>
      </c>
      <c r="D207" s="6" t="s">
        <v>430</v>
      </c>
      <c r="E207" s="17">
        <v>204</v>
      </c>
      <c r="F207" s="17">
        <v>42</v>
      </c>
      <c r="G207" s="17">
        <v>98</v>
      </c>
      <c r="H207" s="17">
        <v>0</v>
      </c>
      <c r="I207" s="17">
        <v>0</v>
      </c>
      <c r="J207" s="17">
        <v>64</v>
      </c>
      <c r="K207" s="1">
        <f t="shared" si="10"/>
        <v>0.20588235294117646</v>
      </c>
      <c r="L207" s="1">
        <f t="shared" si="11"/>
        <v>0.48039215686274511</v>
      </c>
      <c r="M207" s="1">
        <f t="shared" si="12"/>
        <v>0</v>
      </c>
      <c r="N207" s="1">
        <f t="shared" si="13"/>
        <v>0</v>
      </c>
      <c r="O207" s="1">
        <f t="shared" si="14"/>
        <v>0.31372549019607843</v>
      </c>
    </row>
    <row r="208" spans="1:15" s="16" customFormat="1" outlineLevel="1" x14ac:dyDescent="0.25">
      <c r="A208" s="26"/>
      <c r="B208" s="26" t="s">
        <v>431</v>
      </c>
      <c r="C208" s="26"/>
      <c r="D208" s="26"/>
      <c r="E208" s="27">
        <f>SUBTOTAL(9,E200:E207)</f>
        <v>4619</v>
      </c>
      <c r="F208" s="27">
        <f>SUBTOTAL(9,F200:F207)</f>
        <v>1031</v>
      </c>
      <c r="G208" s="27">
        <f>SUBTOTAL(9,G200:G207)</f>
        <v>2065</v>
      </c>
      <c r="H208" s="27">
        <f>SUBTOTAL(9,H200:H207)</f>
        <v>468</v>
      </c>
      <c r="I208" s="27">
        <f>SUBTOTAL(9,I200:I207)</f>
        <v>370</v>
      </c>
      <c r="J208" s="27">
        <f>SUBTOTAL(9,J200:J207)</f>
        <v>685</v>
      </c>
      <c r="K208" s="28">
        <f t="shared" si="10"/>
        <v>0.22320848668542975</v>
      </c>
      <c r="L208" s="28">
        <f t="shared" si="11"/>
        <v>0.44706646460272786</v>
      </c>
      <c r="M208" s="28">
        <f t="shared" si="12"/>
        <v>0.10132063217146568</v>
      </c>
      <c r="N208" s="28">
        <f t="shared" si="13"/>
        <v>8.0103918597098936E-2</v>
      </c>
      <c r="O208" s="28">
        <f t="shared" si="14"/>
        <v>0.14830049794327776</v>
      </c>
    </row>
    <row r="209" spans="1:15" outlineLevel="2" x14ac:dyDescent="0.25">
      <c r="A209" s="6" t="s">
        <v>432</v>
      </c>
      <c r="B209" s="6" t="s">
        <v>433</v>
      </c>
      <c r="C209" s="6" t="s">
        <v>434</v>
      </c>
      <c r="D209" s="6" t="s">
        <v>435</v>
      </c>
      <c r="E209" s="17">
        <v>1878</v>
      </c>
      <c r="F209" s="17">
        <v>228</v>
      </c>
      <c r="G209" s="17">
        <v>770</v>
      </c>
      <c r="H209" s="17">
        <v>172</v>
      </c>
      <c r="I209" s="17">
        <v>573</v>
      </c>
      <c r="J209" s="17">
        <v>135</v>
      </c>
      <c r="K209" s="1">
        <f t="shared" si="10"/>
        <v>0.12140575079872204</v>
      </c>
      <c r="L209" s="1">
        <f t="shared" si="11"/>
        <v>0.41001064962726302</v>
      </c>
      <c r="M209" s="1">
        <f t="shared" si="12"/>
        <v>9.1586794462193824E-2</v>
      </c>
      <c r="N209" s="1">
        <f t="shared" si="13"/>
        <v>0.305111821086262</v>
      </c>
      <c r="O209" s="1">
        <f t="shared" si="14"/>
        <v>7.1884984025559109E-2</v>
      </c>
    </row>
    <row r="210" spans="1:15" outlineLevel="2" x14ac:dyDescent="0.25">
      <c r="A210" s="6" t="s">
        <v>432</v>
      </c>
      <c r="B210" s="6" t="s">
        <v>433</v>
      </c>
      <c r="C210" s="6" t="s">
        <v>436</v>
      </c>
      <c r="D210" s="6" t="s">
        <v>437</v>
      </c>
      <c r="E210" s="17">
        <v>6665</v>
      </c>
      <c r="F210" s="17">
        <v>877</v>
      </c>
      <c r="G210" s="17">
        <v>2549</v>
      </c>
      <c r="H210" s="17">
        <v>796</v>
      </c>
      <c r="I210" s="17">
        <v>2010</v>
      </c>
      <c r="J210" s="17">
        <v>433</v>
      </c>
      <c r="K210" s="1">
        <f t="shared" si="10"/>
        <v>0.13158289572393098</v>
      </c>
      <c r="L210" s="1">
        <f t="shared" si="11"/>
        <v>0.38244561140285072</v>
      </c>
      <c r="M210" s="1">
        <f t="shared" si="12"/>
        <v>0.11942985746436609</v>
      </c>
      <c r="N210" s="1">
        <f t="shared" si="13"/>
        <v>0.3015753938484621</v>
      </c>
      <c r="O210" s="1">
        <f t="shared" si="14"/>
        <v>6.4966241560390103E-2</v>
      </c>
    </row>
    <row r="211" spans="1:15" outlineLevel="2" x14ac:dyDescent="0.25">
      <c r="A211" s="6" t="s">
        <v>432</v>
      </c>
      <c r="B211" s="6" t="s">
        <v>433</v>
      </c>
      <c r="C211" s="6" t="s">
        <v>438</v>
      </c>
      <c r="D211" s="6" t="s">
        <v>439</v>
      </c>
      <c r="E211" s="17">
        <v>109</v>
      </c>
      <c r="F211" s="17">
        <v>0</v>
      </c>
      <c r="G211" s="17">
        <v>94</v>
      </c>
      <c r="H211" s="17">
        <v>0</v>
      </c>
      <c r="I211" s="17">
        <v>7</v>
      </c>
      <c r="J211" s="17">
        <v>8</v>
      </c>
      <c r="K211" s="1">
        <f t="shared" ref="K211:K274" si="15">IFERROR(F211/$E211, 0%)</f>
        <v>0</v>
      </c>
      <c r="L211" s="1">
        <f t="shared" ref="L211:L274" si="16">IFERROR(G211/$E211, 0%)</f>
        <v>0.86238532110091748</v>
      </c>
      <c r="M211" s="1">
        <f t="shared" ref="M211:M274" si="17">IFERROR(H211/$E211, 0%)</f>
        <v>0</v>
      </c>
      <c r="N211" s="1">
        <f t="shared" ref="N211:N274" si="18">IFERROR(I211/$E211, 0%)</f>
        <v>6.4220183486238536E-2</v>
      </c>
      <c r="O211" s="1">
        <f t="shared" ref="O211:O274" si="19">IFERROR(J211/$E211, 0%)</f>
        <v>7.3394495412844041E-2</v>
      </c>
    </row>
    <row r="212" spans="1:15" outlineLevel="2" x14ac:dyDescent="0.25">
      <c r="A212" s="6" t="s">
        <v>432</v>
      </c>
      <c r="B212" s="6" t="s">
        <v>433</v>
      </c>
      <c r="C212" s="6" t="s">
        <v>440</v>
      </c>
      <c r="D212" s="6" t="s">
        <v>441</v>
      </c>
      <c r="E212" s="17">
        <v>4140</v>
      </c>
      <c r="F212" s="17">
        <v>960</v>
      </c>
      <c r="G212" s="17">
        <v>1790</v>
      </c>
      <c r="H212" s="17">
        <v>222</v>
      </c>
      <c r="I212" s="17">
        <v>565</v>
      </c>
      <c r="J212" s="17">
        <v>603</v>
      </c>
      <c r="K212" s="1">
        <f t="shared" si="15"/>
        <v>0.2318840579710145</v>
      </c>
      <c r="L212" s="1">
        <f t="shared" si="16"/>
        <v>0.43236714975845408</v>
      </c>
      <c r="M212" s="1">
        <f t="shared" si="17"/>
        <v>5.3623188405797099E-2</v>
      </c>
      <c r="N212" s="1">
        <f t="shared" si="18"/>
        <v>0.13647342995169082</v>
      </c>
      <c r="O212" s="1">
        <f t="shared" si="19"/>
        <v>0.14565217391304347</v>
      </c>
    </row>
    <row r="213" spans="1:15" outlineLevel="2" x14ac:dyDescent="0.25">
      <c r="A213" s="6" t="s">
        <v>432</v>
      </c>
      <c r="B213" s="6" t="s">
        <v>433</v>
      </c>
      <c r="C213" s="6" t="s">
        <v>442</v>
      </c>
      <c r="D213" s="6" t="s">
        <v>443</v>
      </c>
      <c r="E213" s="17">
        <v>1828</v>
      </c>
      <c r="F213" s="17">
        <v>399</v>
      </c>
      <c r="G213" s="17">
        <v>640</v>
      </c>
      <c r="H213" s="17">
        <v>14</v>
      </c>
      <c r="I213" s="17">
        <v>351</v>
      </c>
      <c r="J213" s="17">
        <v>424</v>
      </c>
      <c r="K213" s="1">
        <f t="shared" si="15"/>
        <v>0.21827133479212255</v>
      </c>
      <c r="L213" s="1">
        <f t="shared" si="16"/>
        <v>0.35010940919037198</v>
      </c>
      <c r="M213" s="1">
        <f t="shared" si="17"/>
        <v>7.658643326039387E-3</v>
      </c>
      <c r="N213" s="1">
        <f t="shared" si="18"/>
        <v>0.19201312910284463</v>
      </c>
      <c r="O213" s="1">
        <f t="shared" si="19"/>
        <v>0.23194748358862144</v>
      </c>
    </row>
    <row r="214" spans="1:15" outlineLevel="2" x14ac:dyDescent="0.25">
      <c r="A214" s="6" t="s">
        <v>432</v>
      </c>
      <c r="B214" s="6" t="s">
        <v>433</v>
      </c>
      <c r="C214" s="6" t="s">
        <v>444</v>
      </c>
      <c r="D214" s="6" t="s">
        <v>445</v>
      </c>
      <c r="E214" s="17">
        <v>6622</v>
      </c>
      <c r="F214" s="17">
        <v>2206</v>
      </c>
      <c r="G214" s="17">
        <v>2325</v>
      </c>
      <c r="H214" s="17">
        <v>212</v>
      </c>
      <c r="I214" s="17">
        <v>1028</v>
      </c>
      <c r="J214" s="17">
        <v>851</v>
      </c>
      <c r="K214" s="1">
        <f t="shared" si="15"/>
        <v>0.33313198429477497</v>
      </c>
      <c r="L214" s="1">
        <f t="shared" si="16"/>
        <v>0.35110238598610694</v>
      </c>
      <c r="M214" s="1">
        <f t="shared" si="17"/>
        <v>3.2014497130776198E-2</v>
      </c>
      <c r="N214" s="1">
        <f t="shared" si="18"/>
        <v>0.15524010872848082</v>
      </c>
      <c r="O214" s="1">
        <f t="shared" si="19"/>
        <v>0.12851102385986107</v>
      </c>
    </row>
    <row r="215" spans="1:15" s="16" customFormat="1" outlineLevel="2" x14ac:dyDescent="0.25">
      <c r="A215" s="6" t="s">
        <v>432</v>
      </c>
      <c r="B215" s="6" t="s">
        <v>433</v>
      </c>
      <c r="C215" s="6" t="s">
        <v>446</v>
      </c>
      <c r="D215" s="6" t="s">
        <v>447</v>
      </c>
      <c r="E215" s="17">
        <v>11566</v>
      </c>
      <c r="F215" s="17">
        <v>5987</v>
      </c>
      <c r="G215" s="17">
        <v>2414</v>
      </c>
      <c r="H215" s="17">
        <v>1080</v>
      </c>
      <c r="I215" s="17">
        <v>1532</v>
      </c>
      <c r="J215" s="17">
        <v>553</v>
      </c>
      <c r="K215" s="1">
        <f t="shared" si="15"/>
        <v>0.51763790420197131</v>
      </c>
      <c r="L215" s="1">
        <f t="shared" si="16"/>
        <v>0.208715199723327</v>
      </c>
      <c r="M215" s="1">
        <f t="shared" si="17"/>
        <v>9.3377139892789215E-2</v>
      </c>
      <c r="N215" s="1">
        <f t="shared" si="18"/>
        <v>0.1324572021442158</v>
      </c>
      <c r="O215" s="1">
        <f t="shared" si="19"/>
        <v>4.78125540376967E-2</v>
      </c>
    </row>
    <row r="216" spans="1:15" outlineLevel="2" x14ac:dyDescent="0.25">
      <c r="A216" s="6" t="s">
        <v>432</v>
      </c>
      <c r="B216" s="6" t="s">
        <v>433</v>
      </c>
      <c r="C216" s="6" t="s">
        <v>448</v>
      </c>
      <c r="D216" s="6" t="s">
        <v>449</v>
      </c>
      <c r="E216" s="17">
        <v>1059</v>
      </c>
      <c r="F216" s="17">
        <v>636</v>
      </c>
      <c r="G216" s="17">
        <v>116</v>
      </c>
      <c r="H216" s="17">
        <v>101</v>
      </c>
      <c r="I216" s="17">
        <v>168</v>
      </c>
      <c r="J216" s="17">
        <v>38</v>
      </c>
      <c r="K216" s="1">
        <f t="shared" si="15"/>
        <v>0.60056657223796039</v>
      </c>
      <c r="L216" s="1">
        <f t="shared" si="16"/>
        <v>0.10953729933899906</v>
      </c>
      <c r="M216" s="1">
        <f t="shared" si="17"/>
        <v>9.5372993389990557E-2</v>
      </c>
      <c r="N216" s="1">
        <f t="shared" si="18"/>
        <v>0.15864022662889518</v>
      </c>
      <c r="O216" s="1">
        <f t="shared" si="19"/>
        <v>3.588290840415486E-2</v>
      </c>
    </row>
    <row r="217" spans="1:15" outlineLevel="2" x14ac:dyDescent="0.25">
      <c r="A217" s="6" t="s">
        <v>432</v>
      </c>
      <c r="B217" s="6" t="s">
        <v>433</v>
      </c>
      <c r="C217" s="6" t="s">
        <v>450</v>
      </c>
      <c r="D217" s="6" t="s">
        <v>451</v>
      </c>
      <c r="E217" s="17">
        <v>3370</v>
      </c>
      <c r="F217" s="17">
        <v>1414</v>
      </c>
      <c r="G217" s="17">
        <v>854</v>
      </c>
      <c r="H217" s="17">
        <v>252</v>
      </c>
      <c r="I217" s="17">
        <v>670</v>
      </c>
      <c r="J217" s="17">
        <v>180</v>
      </c>
      <c r="K217" s="1">
        <f t="shared" si="15"/>
        <v>0.41958456973293767</v>
      </c>
      <c r="L217" s="1">
        <f t="shared" si="16"/>
        <v>0.25341246290801189</v>
      </c>
      <c r="M217" s="1">
        <f t="shared" si="17"/>
        <v>7.4777448071216612E-2</v>
      </c>
      <c r="N217" s="1">
        <f t="shared" si="18"/>
        <v>0.19881305637982197</v>
      </c>
      <c r="O217" s="1">
        <f t="shared" si="19"/>
        <v>5.3412462908011868E-2</v>
      </c>
    </row>
    <row r="218" spans="1:15" s="16" customFormat="1" outlineLevel="2" x14ac:dyDescent="0.25">
      <c r="A218" s="6" t="s">
        <v>432</v>
      </c>
      <c r="B218" s="6" t="s">
        <v>433</v>
      </c>
      <c r="C218" s="6" t="s">
        <v>452</v>
      </c>
      <c r="D218" s="6" t="s">
        <v>453</v>
      </c>
      <c r="E218" s="17">
        <v>5918</v>
      </c>
      <c r="F218" s="17">
        <v>142</v>
      </c>
      <c r="G218" s="17">
        <v>3500</v>
      </c>
      <c r="H218" s="17">
        <v>521</v>
      </c>
      <c r="I218" s="17">
        <v>1094</v>
      </c>
      <c r="J218" s="17">
        <v>661</v>
      </c>
      <c r="K218" s="1">
        <f t="shared" si="15"/>
        <v>2.3994592767826967E-2</v>
      </c>
      <c r="L218" s="1">
        <f t="shared" si="16"/>
        <v>0.59141601892531259</v>
      </c>
      <c r="M218" s="1">
        <f t="shared" si="17"/>
        <v>8.8036498817167963E-2</v>
      </c>
      <c r="N218" s="1">
        <f t="shared" si="18"/>
        <v>0.18485974991551199</v>
      </c>
      <c r="O218" s="1">
        <f t="shared" si="19"/>
        <v>0.11169313957418046</v>
      </c>
    </row>
    <row r="219" spans="1:15" outlineLevel="2" x14ac:dyDescent="0.25">
      <c r="A219" s="6" t="s">
        <v>432</v>
      </c>
      <c r="B219" s="6" t="s">
        <v>433</v>
      </c>
      <c r="C219" s="6" t="s">
        <v>454</v>
      </c>
      <c r="D219" s="6" t="s">
        <v>455</v>
      </c>
      <c r="E219" s="17">
        <v>850</v>
      </c>
      <c r="F219" s="17">
        <v>0</v>
      </c>
      <c r="G219" s="17">
        <v>845</v>
      </c>
      <c r="H219" s="17">
        <v>0</v>
      </c>
      <c r="I219" s="17">
        <v>5</v>
      </c>
      <c r="J219" s="17">
        <v>0</v>
      </c>
      <c r="K219" s="1">
        <f t="shared" si="15"/>
        <v>0</v>
      </c>
      <c r="L219" s="1">
        <f t="shared" si="16"/>
        <v>0.99411764705882355</v>
      </c>
      <c r="M219" s="1">
        <f t="shared" si="17"/>
        <v>0</v>
      </c>
      <c r="N219" s="1">
        <f t="shared" si="18"/>
        <v>5.8823529411764705E-3</v>
      </c>
      <c r="O219" s="1">
        <f t="shared" si="19"/>
        <v>0</v>
      </c>
    </row>
    <row r="220" spans="1:15" outlineLevel="2" x14ac:dyDescent="0.25">
      <c r="A220" s="6" t="s">
        <v>432</v>
      </c>
      <c r="B220" s="6" t="s">
        <v>433</v>
      </c>
      <c r="C220" s="6" t="s">
        <v>456</v>
      </c>
      <c r="D220" s="6" t="s">
        <v>457</v>
      </c>
      <c r="E220" s="17">
        <v>3325</v>
      </c>
      <c r="F220" s="17">
        <v>779</v>
      </c>
      <c r="G220" s="17">
        <v>1565</v>
      </c>
      <c r="H220" s="17">
        <v>238</v>
      </c>
      <c r="I220" s="17">
        <v>335</v>
      </c>
      <c r="J220" s="17">
        <v>408</v>
      </c>
      <c r="K220" s="1">
        <f t="shared" si="15"/>
        <v>0.23428571428571429</v>
      </c>
      <c r="L220" s="1">
        <f t="shared" si="16"/>
        <v>0.4706766917293233</v>
      </c>
      <c r="M220" s="1">
        <f t="shared" si="17"/>
        <v>7.1578947368421048E-2</v>
      </c>
      <c r="N220" s="1">
        <f t="shared" si="18"/>
        <v>0.10075187969924812</v>
      </c>
      <c r="O220" s="1">
        <f t="shared" si="19"/>
        <v>0.12270676691729324</v>
      </c>
    </row>
    <row r="221" spans="1:15" outlineLevel="2" x14ac:dyDescent="0.25">
      <c r="A221" s="6" t="s">
        <v>432</v>
      </c>
      <c r="B221" s="6" t="s">
        <v>433</v>
      </c>
      <c r="C221" s="6" t="s">
        <v>458</v>
      </c>
      <c r="D221" s="6" t="s">
        <v>459</v>
      </c>
      <c r="E221" s="17">
        <v>16152</v>
      </c>
      <c r="F221" s="17">
        <v>8533</v>
      </c>
      <c r="G221" s="17">
        <v>2797</v>
      </c>
      <c r="H221" s="17">
        <v>1338</v>
      </c>
      <c r="I221" s="17">
        <v>3484</v>
      </c>
      <c r="J221" s="17">
        <v>0</v>
      </c>
      <c r="K221" s="1">
        <f t="shared" si="15"/>
        <v>0.52829370975730561</v>
      </c>
      <c r="L221" s="1">
        <f t="shared" si="16"/>
        <v>0.17316740960871718</v>
      </c>
      <c r="M221" s="1">
        <f t="shared" si="17"/>
        <v>8.2838038632986624E-2</v>
      </c>
      <c r="N221" s="1">
        <f t="shared" si="18"/>
        <v>0.2157008420009906</v>
      </c>
      <c r="O221" s="1">
        <f t="shared" si="19"/>
        <v>0</v>
      </c>
    </row>
    <row r="222" spans="1:15" outlineLevel="2" x14ac:dyDescent="0.25">
      <c r="A222" s="6" t="s">
        <v>432</v>
      </c>
      <c r="B222" s="6" t="s">
        <v>433</v>
      </c>
      <c r="C222" s="6" t="s">
        <v>460</v>
      </c>
      <c r="D222" s="6" t="s">
        <v>461</v>
      </c>
      <c r="E222" s="17">
        <v>1306</v>
      </c>
      <c r="F222" s="17">
        <v>842</v>
      </c>
      <c r="G222" s="17">
        <v>88</v>
      </c>
      <c r="H222" s="17">
        <v>116</v>
      </c>
      <c r="I222" s="17">
        <v>244</v>
      </c>
      <c r="J222" s="17">
        <v>16</v>
      </c>
      <c r="K222" s="1">
        <f t="shared" si="15"/>
        <v>0.6447166921898928</v>
      </c>
      <c r="L222" s="1">
        <f t="shared" si="16"/>
        <v>6.738131699846861E-2</v>
      </c>
      <c r="M222" s="1">
        <f t="shared" si="17"/>
        <v>8.8820826952526799E-2</v>
      </c>
      <c r="N222" s="1">
        <f t="shared" si="18"/>
        <v>0.18683001531393567</v>
      </c>
      <c r="O222" s="1">
        <f t="shared" si="19"/>
        <v>1.2251148545176111E-2</v>
      </c>
    </row>
    <row r="223" spans="1:15" outlineLevel="2" x14ac:dyDescent="0.25">
      <c r="A223" s="6" t="s">
        <v>432</v>
      </c>
      <c r="B223" s="6" t="s">
        <v>433</v>
      </c>
      <c r="C223" s="6" t="s">
        <v>462</v>
      </c>
      <c r="D223" s="6" t="s">
        <v>463</v>
      </c>
      <c r="E223" s="17">
        <v>19086</v>
      </c>
      <c r="F223" s="17">
        <v>7425</v>
      </c>
      <c r="G223" s="17">
        <v>6044</v>
      </c>
      <c r="H223" s="17">
        <v>1556</v>
      </c>
      <c r="I223" s="17">
        <v>3425</v>
      </c>
      <c r="J223" s="17">
        <v>636</v>
      </c>
      <c r="K223" s="1">
        <f t="shared" si="15"/>
        <v>0.38902860735617728</v>
      </c>
      <c r="L223" s="1">
        <f t="shared" si="16"/>
        <v>0.31667190610918999</v>
      </c>
      <c r="M223" s="1">
        <f t="shared" si="17"/>
        <v>8.1525725662789483E-2</v>
      </c>
      <c r="N223" s="1">
        <f t="shared" si="18"/>
        <v>0.17945090642355654</v>
      </c>
      <c r="O223" s="1">
        <f t="shared" si="19"/>
        <v>3.3322854448286705E-2</v>
      </c>
    </row>
    <row r="224" spans="1:15" outlineLevel="2" x14ac:dyDescent="0.25">
      <c r="A224" s="6" t="s">
        <v>432</v>
      </c>
      <c r="B224" s="6" t="s">
        <v>433</v>
      </c>
      <c r="C224" s="6" t="s">
        <v>464</v>
      </c>
      <c r="D224" s="6" t="s">
        <v>465</v>
      </c>
      <c r="E224" s="17">
        <v>1165</v>
      </c>
      <c r="F224" s="17">
        <v>40</v>
      </c>
      <c r="G224" s="17">
        <v>506</v>
      </c>
      <c r="H224" s="17">
        <v>34</v>
      </c>
      <c r="I224" s="17">
        <v>330</v>
      </c>
      <c r="J224" s="17">
        <v>255</v>
      </c>
      <c r="K224" s="1">
        <f t="shared" si="15"/>
        <v>3.4334763948497854E-2</v>
      </c>
      <c r="L224" s="1">
        <f t="shared" si="16"/>
        <v>0.43433476394849785</v>
      </c>
      <c r="M224" s="1">
        <f t="shared" si="17"/>
        <v>2.9184549356223177E-2</v>
      </c>
      <c r="N224" s="1">
        <f t="shared" si="18"/>
        <v>0.2832618025751073</v>
      </c>
      <c r="O224" s="1">
        <f t="shared" si="19"/>
        <v>0.21888412017167383</v>
      </c>
    </row>
    <row r="225" spans="1:15" outlineLevel="2" x14ac:dyDescent="0.25">
      <c r="A225" s="6" t="s">
        <v>432</v>
      </c>
      <c r="B225" s="6" t="s">
        <v>433</v>
      </c>
      <c r="C225" s="6" t="s">
        <v>466</v>
      </c>
      <c r="D225" s="6" t="s">
        <v>56</v>
      </c>
      <c r="E225" s="17">
        <v>7846</v>
      </c>
      <c r="F225" s="17">
        <v>3026</v>
      </c>
      <c r="G225" s="17">
        <v>2141</v>
      </c>
      <c r="H225" s="17">
        <v>661</v>
      </c>
      <c r="I225" s="17">
        <v>1636</v>
      </c>
      <c r="J225" s="17">
        <v>382</v>
      </c>
      <c r="K225" s="1">
        <f t="shared" si="15"/>
        <v>0.38567422890644915</v>
      </c>
      <c r="L225" s="1">
        <f t="shared" si="16"/>
        <v>0.27287789956665814</v>
      </c>
      <c r="M225" s="1">
        <f t="shared" si="17"/>
        <v>8.4246749936273263E-2</v>
      </c>
      <c r="N225" s="1">
        <f t="shared" si="18"/>
        <v>0.20851389242926333</v>
      </c>
      <c r="O225" s="1">
        <f t="shared" si="19"/>
        <v>4.8687229161356108E-2</v>
      </c>
    </row>
    <row r="226" spans="1:15" outlineLevel="2" x14ac:dyDescent="0.25">
      <c r="A226" s="6" t="s">
        <v>432</v>
      </c>
      <c r="B226" s="6" t="s">
        <v>433</v>
      </c>
      <c r="C226" s="6" t="s">
        <v>467</v>
      </c>
      <c r="D226" s="6" t="s">
        <v>468</v>
      </c>
      <c r="E226" s="17">
        <v>570</v>
      </c>
      <c r="F226" s="17">
        <v>0</v>
      </c>
      <c r="G226" s="17">
        <v>268</v>
      </c>
      <c r="H226" s="17">
        <v>105</v>
      </c>
      <c r="I226" s="17">
        <v>46</v>
      </c>
      <c r="J226" s="17">
        <v>151</v>
      </c>
      <c r="K226" s="1">
        <f t="shared" si="15"/>
        <v>0</v>
      </c>
      <c r="L226" s="1">
        <f t="shared" si="16"/>
        <v>0.47017543859649125</v>
      </c>
      <c r="M226" s="1">
        <f t="shared" si="17"/>
        <v>0.18421052631578946</v>
      </c>
      <c r="N226" s="1">
        <f t="shared" si="18"/>
        <v>8.0701754385964913E-2</v>
      </c>
      <c r="O226" s="1">
        <f t="shared" si="19"/>
        <v>0.26491228070175438</v>
      </c>
    </row>
    <row r="227" spans="1:15" outlineLevel="2" x14ac:dyDescent="0.25">
      <c r="A227" s="6" t="s">
        <v>432</v>
      </c>
      <c r="B227" s="6" t="s">
        <v>433</v>
      </c>
      <c r="C227" s="6" t="s">
        <v>469</v>
      </c>
      <c r="D227" s="6" t="s">
        <v>470</v>
      </c>
      <c r="E227" s="17">
        <v>433</v>
      </c>
      <c r="F227" s="17">
        <v>56</v>
      </c>
      <c r="G227" s="17">
        <v>271</v>
      </c>
      <c r="H227" s="17">
        <v>0</v>
      </c>
      <c r="I227" s="17">
        <v>50</v>
      </c>
      <c r="J227" s="17">
        <v>56</v>
      </c>
      <c r="K227" s="1">
        <f t="shared" si="15"/>
        <v>0.12933025404157045</v>
      </c>
      <c r="L227" s="1">
        <f t="shared" si="16"/>
        <v>0.62586605080831403</v>
      </c>
      <c r="M227" s="1">
        <f t="shared" si="17"/>
        <v>0</v>
      </c>
      <c r="N227" s="1">
        <f t="shared" si="18"/>
        <v>0.11547344110854503</v>
      </c>
      <c r="O227" s="1">
        <f t="shared" si="19"/>
        <v>0.12933025404157045</v>
      </c>
    </row>
    <row r="228" spans="1:15" outlineLevel="2" x14ac:dyDescent="0.25">
      <c r="A228" s="6" t="s">
        <v>432</v>
      </c>
      <c r="B228" s="6" t="s">
        <v>433</v>
      </c>
      <c r="C228" s="6" t="s">
        <v>471</v>
      </c>
      <c r="D228" s="6" t="s">
        <v>472</v>
      </c>
      <c r="E228" s="17">
        <v>958</v>
      </c>
      <c r="F228" s="17">
        <v>216</v>
      </c>
      <c r="G228" s="17">
        <v>381</v>
      </c>
      <c r="H228" s="17">
        <v>153</v>
      </c>
      <c r="I228" s="17">
        <v>104</v>
      </c>
      <c r="J228" s="17">
        <v>104</v>
      </c>
      <c r="K228" s="1">
        <f t="shared" si="15"/>
        <v>0.22546972860125261</v>
      </c>
      <c r="L228" s="1">
        <f t="shared" si="16"/>
        <v>0.39770354906054278</v>
      </c>
      <c r="M228" s="1">
        <f t="shared" si="17"/>
        <v>0.15970772442588727</v>
      </c>
      <c r="N228" s="1">
        <f t="shared" si="18"/>
        <v>0.10855949895615867</v>
      </c>
      <c r="O228" s="1">
        <f t="shared" si="19"/>
        <v>0.10855949895615867</v>
      </c>
    </row>
    <row r="229" spans="1:15" outlineLevel="2" x14ac:dyDescent="0.25">
      <c r="A229" s="6" t="s">
        <v>432</v>
      </c>
      <c r="B229" s="6" t="s">
        <v>433</v>
      </c>
      <c r="C229" s="6" t="s">
        <v>473</v>
      </c>
      <c r="D229" s="6" t="s">
        <v>474</v>
      </c>
      <c r="E229" s="17">
        <v>2723</v>
      </c>
      <c r="F229" s="17">
        <v>1176</v>
      </c>
      <c r="G229" s="17">
        <v>846</v>
      </c>
      <c r="H229" s="17">
        <v>218</v>
      </c>
      <c r="I229" s="17">
        <v>315</v>
      </c>
      <c r="J229" s="17">
        <v>168</v>
      </c>
      <c r="K229" s="1">
        <f t="shared" si="15"/>
        <v>0.43187660668380462</v>
      </c>
      <c r="L229" s="1">
        <f t="shared" si="16"/>
        <v>0.31068674256334927</v>
      </c>
      <c r="M229" s="1">
        <f t="shared" si="17"/>
        <v>8.0058758721997803E-2</v>
      </c>
      <c r="N229" s="1">
        <f t="shared" si="18"/>
        <v>0.11568123393316196</v>
      </c>
      <c r="O229" s="1">
        <f t="shared" si="19"/>
        <v>6.1696658097686374E-2</v>
      </c>
    </row>
    <row r="230" spans="1:15" outlineLevel="2" x14ac:dyDescent="0.25">
      <c r="A230" s="6" t="s">
        <v>432</v>
      </c>
      <c r="B230" s="6" t="s">
        <v>433</v>
      </c>
      <c r="C230" s="6" t="s">
        <v>475</v>
      </c>
      <c r="D230" s="6" t="s">
        <v>476</v>
      </c>
      <c r="E230" s="17">
        <v>1178</v>
      </c>
      <c r="F230" s="17">
        <v>346</v>
      </c>
      <c r="G230" s="17">
        <v>435</v>
      </c>
      <c r="H230" s="17">
        <v>174</v>
      </c>
      <c r="I230" s="17">
        <v>146</v>
      </c>
      <c r="J230" s="17">
        <v>77</v>
      </c>
      <c r="K230" s="1">
        <f t="shared" si="15"/>
        <v>0.29371816638370118</v>
      </c>
      <c r="L230" s="1">
        <f t="shared" si="16"/>
        <v>0.36926994906621391</v>
      </c>
      <c r="M230" s="1">
        <f t="shared" si="17"/>
        <v>0.14770797962648557</v>
      </c>
      <c r="N230" s="1">
        <f t="shared" si="18"/>
        <v>0.12393887945670629</v>
      </c>
      <c r="O230" s="1">
        <f t="shared" si="19"/>
        <v>6.5365025466893045E-2</v>
      </c>
    </row>
    <row r="231" spans="1:15" outlineLevel="2" x14ac:dyDescent="0.25">
      <c r="A231" s="6" t="s">
        <v>432</v>
      </c>
      <c r="B231" s="6" t="s">
        <v>433</v>
      </c>
      <c r="C231" s="6" t="s">
        <v>477</v>
      </c>
      <c r="D231" s="6" t="s">
        <v>478</v>
      </c>
      <c r="E231" s="17">
        <v>41</v>
      </c>
      <c r="F231" s="17">
        <v>1</v>
      </c>
      <c r="G231" s="17">
        <v>25</v>
      </c>
      <c r="H231" s="17">
        <v>1</v>
      </c>
      <c r="I231" s="17">
        <v>8</v>
      </c>
      <c r="J231" s="17">
        <v>6</v>
      </c>
      <c r="K231" s="1">
        <f t="shared" si="15"/>
        <v>2.4390243902439025E-2</v>
      </c>
      <c r="L231" s="1">
        <f t="shared" si="16"/>
        <v>0.6097560975609756</v>
      </c>
      <c r="M231" s="1">
        <f t="shared" si="17"/>
        <v>2.4390243902439025E-2</v>
      </c>
      <c r="N231" s="1">
        <f t="shared" si="18"/>
        <v>0.1951219512195122</v>
      </c>
      <c r="O231" s="1">
        <f t="shared" si="19"/>
        <v>0.14634146341463414</v>
      </c>
    </row>
    <row r="232" spans="1:15" s="16" customFormat="1" outlineLevel="2" x14ac:dyDescent="0.25">
      <c r="A232" s="6" t="s">
        <v>432</v>
      </c>
      <c r="B232" s="6" t="s">
        <v>433</v>
      </c>
      <c r="C232" s="6" t="s">
        <v>479</v>
      </c>
      <c r="D232" s="6" t="s">
        <v>480</v>
      </c>
      <c r="E232" s="17">
        <v>1702</v>
      </c>
      <c r="F232" s="17">
        <v>726</v>
      </c>
      <c r="G232" s="17">
        <v>557</v>
      </c>
      <c r="H232" s="17">
        <v>102</v>
      </c>
      <c r="I232" s="17">
        <v>185</v>
      </c>
      <c r="J232" s="17">
        <v>132</v>
      </c>
      <c r="K232" s="1">
        <f t="shared" si="15"/>
        <v>0.42655699177438305</v>
      </c>
      <c r="L232" s="1">
        <f t="shared" si="16"/>
        <v>0.32726204465334902</v>
      </c>
      <c r="M232" s="1">
        <f t="shared" si="17"/>
        <v>5.9929494712103411E-2</v>
      </c>
      <c r="N232" s="1">
        <f t="shared" si="18"/>
        <v>0.10869565217391304</v>
      </c>
      <c r="O232" s="1">
        <f t="shared" si="19"/>
        <v>7.7555816686251472E-2</v>
      </c>
    </row>
    <row r="233" spans="1:15" outlineLevel="2" x14ac:dyDescent="0.25">
      <c r="A233" s="6" t="s">
        <v>432</v>
      </c>
      <c r="B233" s="6" t="s">
        <v>433</v>
      </c>
      <c r="C233" s="6" t="s">
        <v>481</v>
      </c>
      <c r="D233" s="6" t="s">
        <v>482</v>
      </c>
      <c r="E233" s="17">
        <v>18</v>
      </c>
      <c r="F233" s="17">
        <v>0</v>
      </c>
      <c r="G233" s="17">
        <v>11</v>
      </c>
      <c r="H233" s="17">
        <v>0</v>
      </c>
      <c r="I233" s="17">
        <v>0</v>
      </c>
      <c r="J233" s="17">
        <v>7</v>
      </c>
      <c r="K233" s="1">
        <f t="shared" si="15"/>
        <v>0</v>
      </c>
      <c r="L233" s="1">
        <f t="shared" si="16"/>
        <v>0.61111111111111116</v>
      </c>
      <c r="M233" s="1">
        <f t="shared" si="17"/>
        <v>0</v>
      </c>
      <c r="N233" s="1">
        <f t="shared" si="18"/>
        <v>0</v>
      </c>
      <c r="O233" s="1">
        <f t="shared" si="19"/>
        <v>0.3888888888888889</v>
      </c>
    </row>
    <row r="234" spans="1:15" outlineLevel="2" x14ac:dyDescent="0.25">
      <c r="A234" s="6" t="s">
        <v>432</v>
      </c>
      <c r="B234" s="6" t="s">
        <v>433</v>
      </c>
      <c r="C234" s="6" t="s">
        <v>483</v>
      </c>
      <c r="D234" s="6" t="s">
        <v>484</v>
      </c>
      <c r="E234" s="17">
        <v>89</v>
      </c>
      <c r="F234" s="17">
        <v>45</v>
      </c>
      <c r="G234" s="17">
        <v>35</v>
      </c>
      <c r="H234" s="17">
        <v>4</v>
      </c>
      <c r="I234" s="17">
        <v>5</v>
      </c>
      <c r="J234" s="17">
        <v>0</v>
      </c>
      <c r="K234" s="1">
        <f t="shared" si="15"/>
        <v>0.5056179775280899</v>
      </c>
      <c r="L234" s="1">
        <f t="shared" si="16"/>
        <v>0.39325842696629215</v>
      </c>
      <c r="M234" s="1">
        <f t="shared" si="17"/>
        <v>4.49438202247191E-2</v>
      </c>
      <c r="N234" s="1">
        <f t="shared" si="18"/>
        <v>5.6179775280898875E-2</v>
      </c>
      <c r="O234" s="1">
        <f t="shared" si="19"/>
        <v>0</v>
      </c>
    </row>
    <row r="235" spans="1:15" s="16" customFormat="1" outlineLevel="2" x14ac:dyDescent="0.25">
      <c r="A235" s="6" t="s">
        <v>432</v>
      </c>
      <c r="B235" s="6" t="s">
        <v>433</v>
      </c>
      <c r="C235" s="6" t="s">
        <v>485</v>
      </c>
      <c r="D235" s="6" t="s">
        <v>486</v>
      </c>
      <c r="E235" s="17">
        <v>1801</v>
      </c>
      <c r="F235" s="17">
        <v>752</v>
      </c>
      <c r="G235" s="17">
        <v>652</v>
      </c>
      <c r="H235" s="17">
        <v>54</v>
      </c>
      <c r="I235" s="17">
        <v>234</v>
      </c>
      <c r="J235" s="17">
        <v>109</v>
      </c>
      <c r="K235" s="1">
        <f t="shared" si="15"/>
        <v>0.41754580788450862</v>
      </c>
      <c r="L235" s="1">
        <f t="shared" si="16"/>
        <v>0.36202109938922822</v>
      </c>
      <c r="M235" s="1">
        <f t="shared" si="17"/>
        <v>2.9983342587451417E-2</v>
      </c>
      <c r="N235" s="1">
        <f t="shared" si="18"/>
        <v>0.12992781787895613</v>
      </c>
      <c r="O235" s="1">
        <f t="shared" si="19"/>
        <v>6.0521932259855638E-2</v>
      </c>
    </row>
    <row r="236" spans="1:15" outlineLevel="2" x14ac:dyDescent="0.25">
      <c r="A236" s="6" t="s">
        <v>432</v>
      </c>
      <c r="B236" s="6" t="s">
        <v>433</v>
      </c>
      <c r="C236" s="6" t="s">
        <v>487</v>
      </c>
      <c r="D236" s="6" t="s">
        <v>488</v>
      </c>
      <c r="E236" s="17">
        <v>139</v>
      </c>
      <c r="F236" s="17">
        <v>127</v>
      </c>
      <c r="G236" s="17">
        <v>10</v>
      </c>
      <c r="H236" s="17">
        <v>0</v>
      </c>
      <c r="I236" s="17">
        <v>1</v>
      </c>
      <c r="J236" s="17">
        <v>1</v>
      </c>
      <c r="K236" s="1">
        <f t="shared" si="15"/>
        <v>0.91366906474820142</v>
      </c>
      <c r="L236" s="1">
        <f t="shared" si="16"/>
        <v>7.1942446043165464E-2</v>
      </c>
      <c r="M236" s="1">
        <f t="shared" si="17"/>
        <v>0</v>
      </c>
      <c r="N236" s="1">
        <f t="shared" si="18"/>
        <v>7.1942446043165471E-3</v>
      </c>
      <c r="O236" s="1">
        <f t="shared" si="19"/>
        <v>7.1942446043165471E-3</v>
      </c>
    </row>
    <row r="237" spans="1:15" s="16" customFormat="1" outlineLevel="1" x14ac:dyDescent="0.25">
      <c r="A237" s="26"/>
      <c r="B237" s="26" t="s">
        <v>489</v>
      </c>
      <c r="C237" s="26"/>
      <c r="D237" s="26"/>
      <c r="E237" s="27">
        <f>SUBTOTAL(9,E209:E236)</f>
        <v>102537</v>
      </c>
      <c r="F237" s="27">
        <f>SUBTOTAL(9,F209:F236)</f>
        <v>36939</v>
      </c>
      <c r="G237" s="27">
        <f>SUBTOTAL(9,G209:G236)</f>
        <v>32529</v>
      </c>
      <c r="H237" s="27">
        <f>SUBTOTAL(9,H209:H236)</f>
        <v>8124</v>
      </c>
      <c r="I237" s="27">
        <f>SUBTOTAL(9,I209:I236)</f>
        <v>18551</v>
      </c>
      <c r="J237" s="27">
        <f>SUBTOTAL(9,J209:J236)</f>
        <v>6394</v>
      </c>
      <c r="K237" s="28">
        <f t="shared" si="15"/>
        <v>0.36025044618040319</v>
      </c>
      <c r="L237" s="28">
        <f t="shared" si="16"/>
        <v>0.31724158108780243</v>
      </c>
      <c r="M237" s="28">
        <f t="shared" si="17"/>
        <v>7.9229936510722965E-2</v>
      </c>
      <c r="N237" s="28">
        <f t="shared" si="18"/>
        <v>0.18092005812535963</v>
      </c>
      <c r="O237" s="28">
        <f t="shared" si="19"/>
        <v>6.2357978095711794E-2</v>
      </c>
    </row>
    <row r="238" spans="1:15" outlineLevel="2" x14ac:dyDescent="0.25">
      <c r="A238" s="6" t="s">
        <v>490</v>
      </c>
      <c r="B238" s="6" t="s">
        <v>491</v>
      </c>
      <c r="C238" s="6" t="s">
        <v>492</v>
      </c>
      <c r="D238" s="6" t="s">
        <v>493</v>
      </c>
      <c r="E238" s="17">
        <v>24005</v>
      </c>
      <c r="F238" s="17">
        <v>12300</v>
      </c>
      <c r="G238" s="17">
        <v>4384</v>
      </c>
      <c r="H238" s="17">
        <v>2275</v>
      </c>
      <c r="I238" s="17">
        <v>3657</v>
      </c>
      <c r="J238" s="17">
        <v>1389</v>
      </c>
      <c r="K238" s="1">
        <f t="shared" si="15"/>
        <v>0.51239325140595704</v>
      </c>
      <c r="L238" s="1">
        <f t="shared" si="16"/>
        <v>0.18262861903770047</v>
      </c>
      <c r="M238" s="1">
        <f t="shared" si="17"/>
        <v>9.4771922516142471E-2</v>
      </c>
      <c r="N238" s="1">
        <f t="shared" si="18"/>
        <v>0.15234326182045407</v>
      </c>
      <c r="O238" s="1">
        <f t="shared" si="19"/>
        <v>5.7862945219745887E-2</v>
      </c>
    </row>
    <row r="239" spans="1:15" outlineLevel="2" x14ac:dyDescent="0.25">
      <c r="A239" s="6" t="s">
        <v>490</v>
      </c>
      <c r="B239" s="6" t="s">
        <v>491</v>
      </c>
      <c r="C239" s="6" t="s">
        <v>494</v>
      </c>
      <c r="D239" s="6" t="s">
        <v>495</v>
      </c>
      <c r="E239" s="17">
        <v>2645</v>
      </c>
      <c r="F239" s="17">
        <v>1287</v>
      </c>
      <c r="G239" s="17">
        <v>295</v>
      </c>
      <c r="H239" s="17">
        <v>510</v>
      </c>
      <c r="I239" s="17">
        <v>421</v>
      </c>
      <c r="J239" s="17">
        <v>132</v>
      </c>
      <c r="K239" s="1">
        <f t="shared" si="15"/>
        <v>0.48657844990548205</v>
      </c>
      <c r="L239" s="1">
        <f t="shared" si="16"/>
        <v>0.11153119092627599</v>
      </c>
      <c r="M239" s="1">
        <f t="shared" si="17"/>
        <v>0.19281663516068054</v>
      </c>
      <c r="N239" s="1">
        <f t="shared" si="18"/>
        <v>0.15916824196597354</v>
      </c>
      <c r="O239" s="1">
        <f t="shared" si="19"/>
        <v>4.9905482041587901E-2</v>
      </c>
    </row>
    <row r="240" spans="1:15" outlineLevel="2" x14ac:dyDescent="0.25">
      <c r="A240" s="6" t="s">
        <v>490</v>
      </c>
      <c r="B240" s="6" t="s">
        <v>491</v>
      </c>
      <c r="C240" s="6" t="s">
        <v>496</v>
      </c>
      <c r="D240" s="6" t="s">
        <v>445</v>
      </c>
      <c r="E240" s="17">
        <v>8959</v>
      </c>
      <c r="F240" s="17">
        <v>4035</v>
      </c>
      <c r="G240" s="17">
        <v>1956</v>
      </c>
      <c r="H240" s="17">
        <v>632</v>
      </c>
      <c r="I240" s="17">
        <v>1402</v>
      </c>
      <c r="J240" s="17">
        <v>934</v>
      </c>
      <c r="K240" s="1">
        <f t="shared" si="15"/>
        <v>0.45038508762138629</v>
      </c>
      <c r="L240" s="1">
        <f t="shared" si="16"/>
        <v>0.21832793838598058</v>
      </c>
      <c r="M240" s="1">
        <f t="shared" si="17"/>
        <v>7.0543587453956919E-2</v>
      </c>
      <c r="N240" s="1">
        <f t="shared" si="18"/>
        <v>0.15649067976336645</v>
      </c>
      <c r="O240" s="1">
        <f t="shared" si="19"/>
        <v>0.10425270677530975</v>
      </c>
    </row>
    <row r="241" spans="1:15" outlineLevel="2" x14ac:dyDescent="0.25">
      <c r="A241" s="6" t="s">
        <v>490</v>
      </c>
      <c r="B241" s="6" t="s">
        <v>491</v>
      </c>
      <c r="C241" s="6" t="s">
        <v>497</v>
      </c>
      <c r="D241" s="6" t="s">
        <v>498</v>
      </c>
      <c r="E241" s="17">
        <v>15704</v>
      </c>
      <c r="F241" s="17">
        <v>8335</v>
      </c>
      <c r="G241" s="17">
        <v>2065</v>
      </c>
      <c r="H241" s="17">
        <v>918</v>
      </c>
      <c r="I241" s="17">
        <v>2858</v>
      </c>
      <c r="J241" s="17">
        <v>1528</v>
      </c>
      <c r="K241" s="1">
        <f t="shared" si="15"/>
        <v>0.53075649516046863</v>
      </c>
      <c r="L241" s="1">
        <f t="shared" si="16"/>
        <v>0.13149516046867041</v>
      </c>
      <c r="M241" s="1">
        <f t="shared" si="17"/>
        <v>5.8456444218033622E-2</v>
      </c>
      <c r="N241" s="1">
        <f t="shared" si="18"/>
        <v>0.18199184921039227</v>
      </c>
      <c r="O241" s="1">
        <f t="shared" si="19"/>
        <v>9.7300050942435046E-2</v>
      </c>
    </row>
    <row r="242" spans="1:15" outlineLevel="2" x14ac:dyDescent="0.25">
      <c r="A242" s="6" t="s">
        <v>490</v>
      </c>
      <c r="B242" s="6" t="s">
        <v>491</v>
      </c>
      <c r="C242" s="6" t="s">
        <v>499</v>
      </c>
      <c r="D242" s="6" t="s">
        <v>500</v>
      </c>
      <c r="E242" s="17">
        <v>3672</v>
      </c>
      <c r="F242" s="17">
        <v>1446</v>
      </c>
      <c r="G242" s="17">
        <v>455</v>
      </c>
      <c r="H242" s="17">
        <v>314</v>
      </c>
      <c r="I242" s="17">
        <v>825</v>
      </c>
      <c r="J242" s="17">
        <v>632</v>
      </c>
      <c r="K242" s="1">
        <f t="shared" si="15"/>
        <v>0.3937908496732026</v>
      </c>
      <c r="L242" s="1">
        <f t="shared" si="16"/>
        <v>0.12391067538126362</v>
      </c>
      <c r="M242" s="1">
        <f t="shared" si="17"/>
        <v>8.5511982570806097E-2</v>
      </c>
      <c r="N242" s="1">
        <f t="shared" si="18"/>
        <v>0.22467320261437909</v>
      </c>
      <c r="O242" s="1">
        <f t="shared" si="19"/>
        <v>0.17211328976034859</v>
      </c>
    </row>
    <row r="243" spans="1:15" outlineLevel="2" x14ac:dyDescent="0.25">
      <c r="A243" s="6" t="s">
        <v>490</v>
      </c>
      <c r="B243" s="6" t="s">
        <v>491</v>
      </c>
      <c r="C243" s="6" t="s">
        <v>501</v>
      </c>
      <c r="D243" s="6" t="s">
        <v>502</v>
      </c>
      <c r="E243" s="17">
        <v>5001</v>
      </c>
      <c r="F243" s="17">
        <v>1851</v>
      </c>
      <c r="G243" s="17">
        <v>987</v>
      </c>
      <c r="H243" s="17">
        <v>697</v>
      </c>
      <c r="I243" s="17">
        <v>558</v>
      </c>
      <c r="J243" s="17">
        <v>908</v>
      </c>
      <c r="K243" s="1">
        <f t="shared" si="15"/>
        <v>0.370125974805039</v>
      </c>
      <c r="L243" s="1">
        <f t="shared" si="16"/>
        <v>0.19736052789442113</v>
      </c>
      <c r="M243" s="1">
        <f t="shared" si="17"/>
        <v>0.13937212557488501</v>
      </c>
      <c r="N243" s="1">
        <f t="shared" si="18"/>
        <v>0.11157768446310738</v>
      </c>
      <c r="O243" s="1">
        <f t="shared" si="19"/>
        <v>0.18156368726254749</v>
      </c>
    </row>
    <row r="244" spans="1:15" s="16" customFormat="1" outlineLevel="2" x14ac:dyDescent="0.25">
      <c r="A244" s="6" t="s">
        <v>490</v>
      </c>
      <c r="B244" s="6" t="s">
        <v>491</v>
      </c>
      <c r="C244" s="6" t="s">
        <v>503</v>
      </c>
      <c r="D244" s="6" t="s">
        <v>504</v>
      </c>
      <c r="E244" s="17">
        <v>2755</v>
      </c>
      <c r="F244" s="17">
        <v>1009</v>
      </c>
      <c r="G244" s="17">
        <v>286</v>
      </c>
      <c r="H244" s="17">
        <v>176</v>
      </c>
      <c r="I244" s="17">
        <v>350</v>
      </c>
      <c r="J244" s="17">
        <v>934</v>
      </c>
      <c r="K244" s="1">
        <f t="shared" si="15"/>
        <v>0.3662431941923775</v>
      </c>
      <c r="L244" s="1">
        <f t="shared" si="16"/>
        <v>0.10381125226860254</v>
      </c>
      <c r="M244" s="1">
        <f t="shared" si="17"/>
        <v>6.3883847549909251E-2</v>
      </c>
      <c r="N244" s="1">
        <f t="shared" si="18"/>
        <v>0.12704174228675136</v>
      </c>
      <c r="O244" s="1">
        <f t="shared" si="19"/>
        <v>0.33901996370235937</v>
      </c>
    </row>
    <row r="245" spans="1:15" outlineLevel="2" x14ac:dyDescent="0.25">
      <c r="A245" s="6" t="s">
        <v>490</v>
      </c>
      <c r="B245" s="6" t="s">
        <v>491</v>
      </c>
      <c r="C245" s="6" t="s">
        <v>505</v>
      </c>
      <c r="D245" s="6" t="s">
        <v>506</v>
      </c>
      <c r="E245" s="17">
        <v>2575</v>
      </c>
      <c r="F245" s="17">
        <v>1423</v>
      </c>
      <c r="G245" s="17">
        <v>372</v>
      </c>
      <c r="H245" s="17">
        <v>197</v>
      </c>
      <c r="I245" s="17">
        <v>375</v>
      </c>
      <c r="J245" s="17">
        <v>208</v>
      </c>
      <c r="K245" s="1">
        <f t="shared" si="15"/>
        <v>0.55262135922330102</v>
      </c>
      <c r="L245" s="1">
        <f t="shared" si="16"/>
        <v>0.14446601941747572</v>
      </c>
      <c r="M245" s="1">
        <f t="shared" si="17"/>
        <v>7.6504854368932035E-2</v>
      </c>
      <c r="N245" s="1">
        <f t="shared" si="18"/>
        <v>0.14563106796116504</v>
      </c>
      <c r="O245" s="1">
        <f t="shared" si="19"/>
        <v>8.0776699029126209E-2</v>
      </c>
    </row>
    <row r="246" spans="1:15" outlineLevel="2" x14ac:dyDescent="0.25">
      <c r="A246" s="6" t="s">
        <v>490</v>
      </c>
      <c r="B246" s="6" t="s">
        <v>491</v>
      </c>
      <c r="C246" s="6" t="s">
        <v>507</v>
      </c>
      <c r="D246" s="6" t="s">
        <v>508</v>
      </c>
      <c r="E246" s="17">
        <v>18922</v>
      </c>
      <c r="F246" s="17">
        <v>7674</v>
      </c>
      <c r="G246" s="17">
        <v>2253</v>
      </c>
      <c r="H246" s="17">
        <v>2271</v>
      </c>
      <c r="I246" s="17">
        <v>2236</v>
      </c>
      <c r="J246" s="17">
        <v>4488</v>
      </c>
      <c r="K246" s="1">
        <f t="shared" si="15"/>
        <v>0.40555966599725185</v>
      </c>
      <c r="L246" s="1">
        <f t="shared" si="16"/>
        <v>0.11906775182327449</v>
      </c>
      <c r="M246" s="1">
        <f t="shared" si="17"/>
        <v>0.1200190254729944</v>
      </c>
      <c r="N246" s="1">
        <f t="shared" si="18"/>
        <v>0.11816932670965015</v>
      </c>
      <c r="O246" s="1">
        <f t="shared" si="19"/>
        <v>0.23718422999682909</v>
      </c>
    </row>
    <row r="247" spans="1:15" outlineLevel="2" x14ac:dyDescent="0.25">
      <c r="A247" s="6" t="s">
        <v>490</v>
      </c>
      <c r="B247" s="6" t="s">
        <v>491</v>
      </c>
      <c r="C247" s="6" t="s">
        <v>509</v>
      </c>
      <c r="D247" s="6" t="s">
        <v>510</v>
      </c>
      <c r="E247" s="17">
        <v>14685</v>
      </c>
      <c r="F247" s="17">
        <v>6151</v>
      </c>
      <c r="G247" s="17">
        <v>2090</v>
      </c>
      <c r="H247" s="17">
        <v>2141</v>
      </c>
      <c r="I247" s="17">
        <v>3358</v>
      </c>
      <c r="J247" s="17">
        <v>945</v>
      </c>
      <c r="K247" s="1">
        <f t="shared" si="15"/>
        <v>0.41886278515491998</v>
      </c>
      <c r="L247" s="1">
        <f t="shared" si="16"/>
        <v>0.14232209737827714</v>
      </c>
      <c r="M247" s="1">
        <f t="shared" si="17"/>
        <v>0.14579502894109636</v>
      </c>
      <c r="N247" s="1">
        <f t="shared" si="18"/>
        <v>0.22866870956758598</v>
      </c>
      <c r="O247" s="1">
        <f t="shared" si="19"/>
        <v>6.4351378958120528E-2</v>
      </c>
    </row>
    <row r="248" spans="1:15" outlineLevel="2" x14ac:dyDescent="0.25">
      <c r="A248" s="6" t="s">
        <v>490</v>
      </c>
      <c r="B248" s="6" t="s">
        <v>491</v>
      </c>
      <c r="C248" s="6" t="s">
        <v>511</v>
      </c>
      <c r="D248" s="6" t="s">
        <v>512</v>
      </c>
      <c r="E248" s="17">
        <v>11608</v>
      </c>
      <c r="F248" s="17">
        <v>6749</v>
      </c>
      <c r="G248" s="17">
        <v>1344</v>
      </c>
      <c r="H248" s="17">
        <v>1565</v>
      </c>
      <c r="I248" s="17">
        <v>1370</v>
      </c>
      <c r="J248" s="17">
        <v>580</v>
      </c>
      <c r="K248" s="1">
        <f t="shared" si="15"/>
        <v>0.58140937284631289</v>
      </c>
      <c r="L248" s="1">
        <f t="shared" si="16"/>
        <v>0.11578221915920055</v>
      </c>
      <c r="M248" s="1">
        <f t="shared" si="17"/>
        <v>0.13482081323225362</v>
      </c>
      <c r="N248" s="1">
        <f t="shared" si="18"/>
        <v>0.11802205375603032</v>
      </c>
      <c r="O248" s="1">
        <f t="shared" si="19"/>
        <v>4.9965541006202617E-2</v>
      </c>
    </row>
    <row r="249" spans="1:15" outlineLevel="2" x14ac:dyDescent="0.25">
      <c r="A249" s="6" t="s">
        <v>490</v>
      </c>
      <c r="B249" s="6" t="s">
        <v>491</v>
      </c>
      <c r="C249" s="6" t="s">
        <v>513</v>
      </c>
      <c r="D249" s="6" t="s">
        <v>514</v>
      </c>
      <c r="E249" s="17">
        <v>8771</v>
      </c>
      <c r="F249" s="17">
        <v>4050</v>
      </c>
      <c r="G249" s="17">
        <v>2106</v>
      </c>
      <c r="H249" s="17">
        <v>996</v>
      </c>
      <c r="I249" s="17">
        <v>1350</v>
      </c>
      <c r="J249" s="17">
        <v>269</v>
      </c>
      <c r="K249" s="1">
        <f t="shared" si="15"/>
        <v>0.46174894538821115</v>
      </c>
      <c r="L249" s="1">
        <f t="shared" si="16"/>
        <v>0.24010945160186981</v>
      </c>
      <c r="M249" s="1">
        <f t="shared" si="17"/>
        <v>0.11355603693991563</v>
      </c>
      <c r="N249" s="1">
        <f t="shared" si="18"/>
        <v>0.15391631512940371</v>
      </c>
      <c r="O249" s="1">
        <f t="shared" si="19"/>
        <v>3.0669250940599704E-2</v>
      </c>
    </row>
    <row r="250" spans="1:15" outlineLevel="2" x14ac:dyDescent="0.25">
      <c r="A250" s="6" t="s">
        <v>490</v>
      </c>
      <c r="B250" s="6" t="s">
        <v>491</v>
      </c>
      <c r="C250" s="6" t="s">
        <v>515</v>
      </c>
      <c r="D250" s="6" t="s">
        <v>516</v>
      </c>
      <c r="E250" s="17">
        <v>4912</v>
      </c>
      <c r="F250" s="17">
        <v>3371</v>
      </c>
      <c r="G250" s="17">
        <v>561</v>
      </c>
      <c r="H250" s="17">
        <v>568</v>
      </c>
      <c r="I250" s="17">
        <v>412</v>
      </c>
      <c r="J250" s="17">
        <v>0</v>
      </c>
      <c r="K250" s="1">
        <f t="shared" si="15"/>
        <v>0.68627850162866455</v>
      </c>
      <c r="L250" s="1">
        <f t="shared" si="16"/>
        <v>0.1142100977198697</v>
      </c>
      <c r="M250" s="1">
        <f t="shared" si="17"/>
        <v>0.11563517915309446</v>
      </c>
      <c r="N250" s="1">
        <f t="shared" si="18"/>
        <v>8.3876221498371331E-2</v>
      </c>
      <c r="O250" s="1">
        <f t="shared" si="19"/>
        <v>0</v>
      </c>
    </row>
    <row r="251" spans="1:15" outlineLevel="2" x14ac:dyDescent="0.25">
      <c r="A251" s="6" t="s">
        <v>490</v>
      </c>
      <c r="B251" s="6" t="s">
        <v>491</v>
      </c>
      <c r="C251" s="6" t="s">
        <v>517</v>
      </c>
      <c r="D251" s="6" t="s">
        <v>518</v>
      </c>
      <c r="E251" s="17">
        <v>8030</v>
      </c>
      <c r="F251" s="17">
        <v>3751</v>
      </c>
      <c r="G251" s="17">
        <v>1204</v>
      </c>
      <c r="H251" s="17">
        <v>624</v>
      </c>
      <c r="I251" s="17">
        <v>2173</v>
      </c>
      <c r="J251" s="17">
        <v>278</v>
      </c>
      <c r="K251" s="1">
        <f t="shared" si="15"/>
        <v>0.4671232876712329</v>
      </c>
      <c r="L251" s="1">
        <f t="shared" si="16"/>
        <v>0.14993773349937733</v>
      </c>
      <c r="M251" s="1">
        <f t="shared" si="17"/>
        <v>7.770859277708593E-2</v>
      </c>
      <c r="N251" s="1">
        <f t="shared" si="18"/>
        <v>0.27061021170610211</v>
      </c>
      <c r="O251" s="1">
        <f t="shared" si="19"/>
        <v>3.4620174346201744E-2</v>
      </c>
    </row>
    <row r="252" spans="1:15" s="16" customFormat="1" outlineLevel="2" x14ac:dyDescent="0.25">
      <c r="A252" s="6" t="s">
        <v>490</v>
      </c>
      <c r="B252" s="6" t="s">
        <v>491</v>
      </c>
      <c r="C252" s="6" t="s">
        <v>519</v>
      </c>
      <c r="D252" s="6" t="s">
        <v>520</v>
      </c>
      <c r="E252" s="17">
        <v>7075</v>
      </c>
      <c r="F252" s="17">
        <v>1694</v>
      </c>
      <c r="G252" s="17">
        <v>1275</v>
      </c>
      <c r="H252" s="17">
        <v>1258</v>
      </c>
      <c r="I252" s="17">
        <v>1804</v>
      </c>
      <c r="J252" s="17">
        <v>1044</v>
      </c>
      <c r="K252" s="1">
        <f t="shared" si="15"/>
        <v>0.23943462897526502</v>
      </c>
      <c r="L252" s="1">
        <f t="shared" si="16"/>
        <v>0.18021201413427562</v>
      </c>
      <c r="M252" s="1">
        <f t="shared" si="17"/>
        <v>0.17780918727915193</v>
      </c>
      <c r="N252" s="1">
        <f t="shared" si="18"/>
        <v>0.25498233215547705</v>
      </c>
      <c r="O252" s="1">
        <f t="shared" si="19"/>
        <v>0.1475618374558304</v>
      </c>
    </row>
    <row r="253" spans="1:15" outlineLevel="2" x14ac:dyDescent="0.25">
      <c r="A253" s="6" t="s">
        <v>490</v>
      </c>
      <c r="B253" s="6" t="s">
        <v>491</v>
      </c>
      <c r="C253" s="6" t="s">
        <v>521</v>
      </c>
      <c r="D253" s="6" t="s">
        <v>522</v>
      </c>
      <c r="E253" s="17">
        <v>3706</v>
      </c>
      <c r="F253" s="17">
        <v>2213</v>
      </c>
      <c r="G253" s="17">
        <v>349</v>
      </c>
      <c r="H253" s="17">
        <v>410</v>
      </c>
      <c r="I253" s="17">
        <v>523</v>
      </c>
      <c r="J253" s="17">
        <v>211</v>
      </c>
      <c r="K253" s="1">
        <f t="shared" si="15"/>
        <v>0.59713977334052892</v>
      </c>
      <c r="L253" s="1">
        <f t="shared" si="16"/>
        <v>9.4171613599568271E-2</v>
      </c>
      <c r="M253" s="1">
        <f t="shared" si="17"/>
        <v>0.11063140852671344</v>
      </c>
      <c r="N253" s="1">
        <f t="shared" si="18"/>
        <v>0.14112250404749055</v>
      </c>
      <c r="O253" s="1">
        <f t="shared" si="19"/>
        <v>5.6934700485698868E-2</v>
      </c>
    </row>
    <row r="254" spans="1:15" outlineLevel="2" x14ac:dyDescent="0.25">
      <c r="A254" s="6" t="s">
        <v>490</v>
      </c>
      <c r="B254" s="6" t="s">
        <v>491</v>
      </c>
      <c r="C254" s="6" t="s">
        <v>523</v>
      </c>
      <c r="D254" s="6" t="s">
        <v>524</v>
      </c>
      <c r="E254" s="17">
        <v>7428</v>
      </c>
      <c r="F254" s="17">
        <v>3325</v>
      </c>
      <c r="G254" s="17">
        <v>861</v>
      </c>
      <c r="H254" s="17">
        <v>1445</v>
      </c>
      <c r="I254" s="17">
        <v>1466</v>
      </c>
      <c r="J254" s="17">
        <v>331</v>
      </c>
      <c r="K254" s="1">
        <f t="shared" si="15"/>
        <v>0.44763058696822833</v>
      </c>
      <c r="L254" s="1">
        <f t="shared" si="16"/>
        <v>0.11591276252019386</v>
      </c>
      <c r="M254" s="1">
        <f t="shared" si="17"/>
        <v>0.19453419493807217</v>
      </c>
      <c r="N254" s="1">
        <f t="shared" si="18"/>
        <v>0.19736133548734519</v>
      </c>
      <c r="O254" s="1">
        <f t="shared" si="19"/>
        <v>4.4561120086160477E-2</v>
      </c>
    </row>
    <row r="255" spans="1:15" s="16" customFormat="1" outlineLevel="1" x14ac:dyDescent="0.25">
      <c r="A255" s="26"/>
      <c r="B255" s="26" t="s">
        <v>525</v>
      </c>
      <c r="C255" s="26"/>
      <c r="D255" s="26"/>
      <c r="E255" s="27">
        <f>SUBTOTAL(9,E238:E254)</f>
        <v>150453</v>
      </c>
      <c r="F255" s="27">
        <f>SUBTOTAL(9,F238:F254)</f>
        <v>70664</v>
      </c>
      <c r="G255" s="27">
        <f>SUBTOTAL(9,G238:G254)</f>
        <v>22843</v>
      </c>
      <c r="H255" s="27">
        <f>SUBTOTAL(9,H238:H254)</f>
        <v>16997</v>
      </c>
      <c r="I255" s="27">
        <f>SUBTOTAL(9,I238:I254)</f>
        <v>25138</v>
      </c>
      <c r="J255" s="27">
        <f>SUBTOTAL(9,J238:J254)</f>
        <v>14811</v>
      </c>
      <c r="K255" s="28">
        <f t="shared" si="15"/>
        <v>0.46967491508976222</v>
      </c>
      <c r="L255" s="28">
        <f t="shared" si="16"/>
        <v>0.15182814566675307</v>
      </c>
      <c r="M255" s="28">
        <f t="shared" si="17"/>
        <v>0.11297215741793118</v>
      </c>
      <c r="N255" s="28">
        <f t="shared" si="18"/>
        <v>0.16708207878872472</v>
      </c>
      <c r="O255" s="28">
        <f t="shared" si="19"/>
        <v>9.8442703036828783E-2</v>
      </c>
    </row>
    <row r="256" spans="1:15" outlineLevel="2" x14ac:dyDescent="0.25">
      <c r="A256" s="6" t="s">
        <v>526</v>
      </c>
      <c r="B256" s="6" t="s">
        <v>527</v>
      </c>
      <c r="C256" s="6" t="s">
        <v>528</v>
      </c>
      <c r="D256" s="6" t="s">
        <v>527</v>
      </c>
      <c r="E256" s="17">
        <v>30921</v>
      </c>
      <c r="F256" s="17">
        <v>13215</v>
      </c>
      <c r="G256" s="17">
        <v>5599</v>
      </c>
      <c r="H256" s="17">
        <v>3436</v>
      </c>
      <c r="I256" s="17">
        <v>4222</v>
      </c>
      <c r="J256" s="17">
        <v>4449</v>
      </c>
      <c r="K256" s="1">
        <f t="shared" si="15"/>
        <v>0.42737945085863976</v>
      </c>
      <c r="L256" s="1">
        <f t="shared" si="16"/>
        <v>0.18107435076485237</v>
      </c>
      <c r="M256" s="1">
        <f t="shared" si="17"/>
        <v>0.11112189127130429</v>
      </c>
      <c r="N256" s="1">
        <f t="shared" si="18"/>
        <v>0.13654150900682385</v>
      </c>
      <c r="O256" s="1">
        <f t="shared" si="19"/>
        <v>0.14388279809837975</v>
      </c>
    </row>
    <row r="257" spans="1:15" outlineLevel="2" x14ac:dyDescent="0.25">
      <c r="A257" s="6" t="s">
        <v>526</v>
      </c>
      <c r="B257" s="6" t="s">
        <v>527</v>
      </c>
      <c r="C257" s="6" t="s">
        <v>529</v>
      </c>
      <c r="D257" s="6" t="s">
        <v>530</v>
      </c>
      <c r="E257" s="17">
        <v>35345</v>
      </c>
      <c r="F257" s="17">
        <v>20542</v>
      </c>
      <c r="G257" s="17">
        <v>2652</v>
      </c>
      <c r="H257" s="17">
        <v>2560</v>
      </c>
      <c r="I257" s="17">
        <v>6583</v>
      </c>
      <c r="J257" s="17">
        <v>3008</v>
      </c>
      <c r="K257" s="1">
        <f t="shared" si="15"/>
        <v>0.58118545763191398</v>
      </c>
      <c r="L257" s="1">
        <f t="shared" si="16"/>
        <v>7.503182911302872E-2</v>
      </c>
      <c r="M257" s="1">
        <f t="shared" si="17"/>
        <v>7.2428914980902537E-2</v>
      </c>
      <c r="N257" s="1">
        <f t="shared" si="18"/>
        <v>0.18624982317159428</v>
      </c>
      <c r="O257" s="1">
        <f t="shared" si="19"/>
        <v>8.5103975102560472E-2</v>
      </c>
    </row>
    <row r="258" spans="1:15" outlineLevel="2" x14ac:dyDescent="0.25">
      <c r="A258" s="6" t="s">
        <v>526</v>
      </c>
      <c r="B258" s="6" t="s">
        <v>527</v>
      </c>
      <c r="C258" s="6" t="s">
        <v>531</v>
      </c>
      <c r="D258" s="6" t="s">
        <v>532</v>
      </c>
      <c r="E258" s="17">
        <v>15578</v>
      </c>
      <c r="F258" s="17">
        <v>5357</v>
      </c>
      <c r="G258" s="17">
        <v>5307</v>
      </c>
      <c r="H258" s="17">
        <v>1589</v>
      </c>
      <c r="I258" s="17">
        <v>1899</v>
      </c>
      <c r="J258" s="17">
        <v>1426</v>
      </c>
      <c r="K258" s="1">
        <f t="shared" si="15"/>
        <v>0.3438823982539479</v>
      </c>
      <c r="L258" s="1">
        <f t="shared" si="16"/>
        <v>0.34067274361278727</v>
      </c>
      <c r="M258" s="1">
        <f t="shared" si="17"/>
        <v>0.10200282449608422</v>
      </c>
      <c r="N258" s="1">
        <f t="shared" si="18"/>
        <v>0.12190268327128001</v>
      </c>
      <c r="O258" s="1">
        <f t="shared" si="19"/>
        <v>9.1539350365900635E-2</v>
      </c>
    </row>
    <row r="259" spans="1:15" s="16" customFormat="1" outlineLevel="2" x14ac:dyDescent="0.25">
      <c r="A259" s="6" t="s">
        <v>526</v>
      </c>
      <c r="B259" s="6" t="s">
        <v>527</v>
      </c>
      <c r="C259" s="6" t="s">
        <v>533</v>
      </c>
      <c r="D259" s="6" t="s">
        <v>534</v>
      </c>
      <c r="E259" s="17">
        <v>70416</v>
      </c>
      <c r="F259" s="17">
        <v>50319</v>
      </c>
      <c r="G259" s="17">
        <v>5109</v>
      </c>
      <c r="H259" s="17">
        <v>4589</v>
      </c>
      <c r="I259" s="17">
        <v>7234</v>
      </c>
      <c r="J259" s="17">
        <v>3165</v>
      </c>
      <c r="K259" s="1">
        <f t="shared" si="15"/>
        <v>0.71459611451942739</v>
      </c>
      <c r="L259" s="1">
        <f t="shared" si="16"/>
        <v>7.2554533060668031E-2</v>
      </c>
      <c r="M259" s="1">
        <f t="shared" si="17"/>
        <v>6.5169847761872304E-2</v>
      </c>
      <c r="N259" s="1">
        <f t="shared" si="18"/>
        <v>0.10273233356055442</v>
      </c>
      <c r="O259" s="1">
        <f t="shared" si="19"/>
        <v>4.4947171097477846E-2</v>
      </c>
    </row>
    <row r="260" spans="1:15" outlineLevel="2" x14ac:dyDescent="0.25">
      <c r="A260" s="6" t="s">
        <v>526</v>
      </c>
      <c r="B260" s="6" t="s">
        <v>527</v>
      </c>
      <c r="C260" s="6" t="s">
        <v>535</v>
      </c>
      <c r="D260" s="6" t="s">
        <v>536</v>
      </c>
      <c r="E260" s="17">
        <v>13263</v>
      </c>
      <c r="F260" s="17">
        <v>6825</v>
      </c>
      <c r="G260" s="17">
        <v>3755</v>
      </c>
      <c r="H260" s="17">
        <v>875</v>
      </c>
      <c r="I260" s="17">
        <v>60</v>
      </c>
      <c r="J260" s="17">
        <v>1748</v>
      </c>
      <c r="K260" s="1">
        <f t="shared" si="15"/>
        <v>0.51458945939832612</v>
      </c>
      <c r="L260" s="1">
        <f t="shared" si="16"/>
        <v>0.28311844982281537</v>
      </c>
      <c r="M260" s="1">
        <f t="shared" si="17"/>
        <v>6.5973007615170026E-2</v>
      </c>
      <c r="N260" s="1">
        <f t="shared" si="18"/>
        <v>4.5238633793259443E-3</v>
      </c>
      <c r="O260" s="1">
        <f t="shared" si="19"/>
        <v>0.13179521978436251</v>
      </c>
    </row>
    <row r="261" spans="1:15" outlineLevel="2" x14ac:dyDescent="0.25">
      <c r="A261" s="6" t="s">
        <v>526</v>
      </c>
      <c r="B261" s="6" t="s">
        <v>527</v>
      </c>
      <c r="C261" s="6" t="s">
        <v>537</v>
      </c>
      <c r="D261" s="6" t="s">
        <v>538</v>
      </c>
      <c r="E261" s="17">
        <v>33135</v>
      </c>
      <c r="F261" s="17">
        <v>23089</v>
      </c>
      <c r="G261" s="17">
        <v>2114</v>
      </c>
      <c r="H261" s="17">
        <v>1922</v>
      </c>
      <c r="I261" s="17">
        <v>5021</v>
      </c>
      <c r="J261" s="17">
        <v>989</v>
      </c>
      <c r="K261" s="1">
        <f t="shared" si="15"/>
        <v>0.69681605553040593</v>
      </c>
      <c r="L261" s="1">
        <f t="shared" si="16"/>
        <v>6.3799607665610381E-2</v>
      </c>
      <c r="M261" s="1">
        <f t="shared" si="17"/>
        <v>5.8005130526633468E-2</v>
      </c>
      <c r="N261" s="1">
        <f t="shared" si="18"/>
        <v>0.1515316130979327</v>
      </c>
      <c r="O261" s="1">
        <f t="shared" si="19"/>
        <v>2.9847593179417535E-2</v>
      </c>
    </row>
    <row r="262" spans="1:15" s="16" customFormat="1" outlineLevel="2" x14ac:dyDescent="0.25">
      <c r="A262" s="6" t="s">
        <v>526</v>
      </c>
      <c r="B262" s="6" t="s">
        <v>527</v>
      </c>
      <c r="C262" s="6" t="s">
        <v>539</v>
      </c>
      <c r="D262" s="6" t="s">
        <v>540</v>
      </c>
      <c r="E262" s="17">
        <v>3745</v>
      </c>
      <c r="F262" s="17">
        <v>761</v>
      </c>
      <c r="G262" s="17">
        <v>1547</v>
      </c>
      <c r="H262" s="17">
        <v>834</v>
      </c>
      <c r="I262" s="17">
        <v>603</v>
      </c>
      <c r="J262" s="17">
        <v>0</v>
      </c>
      <c r="K262" s="1">
        <f t="shared" si="15"/>
        <v>0.20320427236315086</v>
      </c>
      <c r="L262" s="1">
        <f t="shared" si="16"/>
        <v>0.41308411214953272</v>
      </c>
      <c r="M262" s="1">
        <f t="shared" si="17"/>
        <v>0.22269692923898532</v>
      </c>
      <c r="N262" s="1">
        <f t="shared" si="18"/>
        <v>0.1610146862483311</v>
      </c>
      <c r="O262" s="1">
        <f t="shared" si="19"/>
        <v>0</v>
      </c>
    </row>
    <row r="263" spans="1:15" s="16" customFormat="1" outlineLevel="1" x14ac:dyDescent="0.25">
      <c r="A263" s="26"/>
      <c r="B263" s="26" t="s">
        <v>541</v>
      </c>
      <c r="C263" s="26"/>
      <c r="D263" s="26"/>
      <c r="E263" s="27">
        <f>SUBTOTAL(9,E256:E262)</f>
        <v>202403</v>
      </c>
      <c r="F263" s="27">
        <f>SUBTOTAL(9,F256:F262)</f>
        <v>120108</v>
      </c>
      <c r="G263" s="27">
        <f>SUBTOTAL(9,G256:G262)</f>
        <v>26083</v>
      </c>
      <c r="H263" s="27">
        <f>SUBTOTAL(9,H256:H262)</f>
        <v>15805</v>
      </c>
      <c r="I263" s="27">
        <f>SUBTOTAL(9,I256:I262)</f>
        <v>25622</v>
      </c>
      <c r="J263" s="27">
        <f>SUBTOTAL(9,J256:J262)</f>
        <v>14785</v>
      </c>
      <c r="K263" s="28">
        <f t="shared" si="15"/>
        <v>0.59341017672662955</v>
      </c>
      <c r="L263" s="28">
        <f t="shared" si="16"/>
        <v>0.12886666699604254</v>
      </c>
      <c r="M263" s="28">
        <f t="shared" si="17"/>
        <v>7.8086787251177112E-2</v>
      </c>
      <c r="N263" s="28">
        <f t="shared" si="18"/>
        <v>0.12658903277125338</v>
      </c>
      <c r="O263" s="28">
        <f t="shared" si="19"/>
        <v>7.3047336254897413E-2</v>
      </c>
    </row>
    <row r="264" spans="1:15" outlineLevel="2" x14ac:dyDescent="0.25">
      <c r="A264" s="6" t="s">
        <v>542</v>
      </c>
      <c r="B264" s="6" t="s">
        <v>543</v>
      </c>
      <c r="C264" s="6" t="s">
        <v>544</v>
      </c>
      <c r="D264" s="6" t="s">
        <v>545</v>
      </c>
      <c r="E264" s="17">
        <v>8110</v>
      </c>
      <c r="F264" s="17">
        <v>1293</v>
      </c>
      <c r="G264" s="17">
        <v>2606</v>
      </c>
      <c r="H264" s="17">
        <v>397</v>
      </c>
      <c r="I264" s="17">
        <v>1922</v>
      </c>
      <c r="J264" s="17">
        <v>1892</v>
      </c>
      <c r="K264" s="1">
        <f t="shared" si="15"/>
        <v>0.1594327990135635</v>
      </c>
      <c r="L264" s="1">
        <f t="shared" si="16"/>
        <v>0.32133168927250311</v>
      </c>
      <c r="M264" s="1">
        <f t="shared" si="17"/>
        <v>4.8951911220715169E-2</v>
      </c>
      <c r="N264" s="1">
        <f t="shared" si="18"/>
        <v>0.23699136868064119</v>
      </c>
      <c r="O264" s="1">
        <f t="shared" si="19"/>
        <v>0.23329223181257708</v>
      </c>
    </row>
    <row r="265" spans="1:15" outlineLevel="2" x14ac:dyDescent="0.25">
      <c r="A265" s="6" t="s">
        <v>542</v>
      </c>
      <c r="B265" s="6" t="s">
        <v>543</v>
      </c>
      <c r="C265" s="6" t="s">
        <v>546</v>
      </c>
      <c r="D265" s="6" t="s">
        <v>547</v>
      </c>
      <c r="E265" s="17">
        <v>4885</v>
      </c>
      <c r="F265" s="17">
        <v>2408</v>
      </c>
      <c r="G265" s="17">
        <v>870</v>
      </c>
      <c r="H265" s="17">
        <v>350</v>
      </c>
      <c r="I265" s="17">
        <v>692</v>
      </c>
      <c r="J265" s="17">
        <v>565</v>
      </c>
      <c r="K265" s="1">
        <f t="shared" si="15"/>
        <v>0.49293756397134086</v>
      </c>
      <c r="L265" s="1">
        <f t="shared" si="16"/>
        <v>0.17809621289662231</v>
      </c>
      <c r="M265" s="1">
        <f t="shared" si="17"/>
        <v>7.1647901740020475E-2</v>
      </c>
      <c r="N265" s="1">
        <f t="shared" si="18"/>
        <v>0.14165813715455475</v>
      </c>
      <c r="O265" s="1">
        <f t="shared" si="19"/>
        <v>0.11566018423746162</v>
      </c>
    </row>
    <row r="266" spans="1:15" outlineLevel="2" x14ac:dyDescent="0.25">
      <c r="A266" s="6" t="s">
        <v>542</v>
      </c>
      <c r="B266" s="6" t="s">
        <v>543</v>
      </c>
      <c r="C266" s="6" t="s">
        <v>548</v>
      </c>
      <c r="D266" s="6" t="s">
        <v>549</v>
      </c>
      <c r="E266" s="17">
        <v>2777</v>
      </c>
      <c r="F266" s="17">
        <v>422</v>
      </c>
      <c r="G266" s="17">
        <v>783</v>
      </c>
      <c r="H266" s="17">
        <v>233</v>
      </c>
      <c r="I266" s="17">
        <v>722</v>
      </c>
      <c r="J266" s="17">
        <v>617</v>
      </c>
      <c r="K266" s="1">
        <f t="shared" si="15"/>
        <v>0.15196254951386387</v>
      </c>
      <c r="L266" s="1">
        <f t="shared" si="16"/>
        <v>0.28195894850558156</v>
      </c>
      <c r="M266" s="1">
        <f t="shared" si="17"/>
        <v>8.3903492978033845E-2</v>
      </c>
      <c r="N266" s="1">
        <f t="shared" si="18"/>
        <v>0.25999279798343539</v>
      </c>
      <c r="O266" s="1">
        <f t="shared" si="19"/>
        <v>0.22218221101908533</v>
      </c>
    </row>
    <row r="267" spans="1:15" outlineLevel="2" x14ac:dyDescent="0.25">
      <c r="A267" s="6" t="s">
        <v>542</v>
      </c>
      <c r="B267" s="6" t="s">
        <v>543</v>
      </c>
      <c r="C267" s="6" t="s">
        <v>550</v>
      </c>
      <c r="D267" s="6" t="s">
        <v>551</v>
      </c>
      <c r="E267" s="17">
        <v>826</v>
      </c>
      <c r="F267" s="17">
        <v>115</v>
      </c>
      <c r="G267" s="17">
        <v>228</v>
      </c>
      <c r="H267" s="17">
        <v>85</v>
      </c>
      <c r="I267" s="17">
        <v>217</v>
      </c>
      <c r="J267" s="17">
        <v>181</v>
      </c>
      <c r="K267" s="1">
        <f t="shared" si="15"/>
        <v>0.13922518159806296</v>
      </c>
      <c r="L267" s="1">
        <f t="shared" si="16"/>
        <v>0.27602905569007263</v>
      </c>
      <c r="M267" s="1">
        <f t="shared" si="17"/>
        <v>0.10290556900726393</v>
      </c>
      <c r="N267" s="1">
        <f t="shared" si="18"/>
        <v>0.26271186440677968</v>
      </c>
      <c r="O267" s="1">
        <f t="shared" si="19"/>
        <v>0.21912832929782083</v>
      </c>
    </row>
    <row r="268" spans="1:15" outlineLevel="2" x14ac:dyDescent="0.25">
      <c r="A268" s="6" t="s">
        <v>542</v>
      </c>
      <c r="B268" s="6" t="s">
        <v>543</v>
      </c>
      <c r="C268" s="6" t="s">
        <v>552</v>
      </c>
      <c r="D268" s="6" t="s">
        <v>553</v>
      </c>
      <c r="E268" s="17">
        <v>3055</v>
      </c>
      <c r="F268" s="17">
        <v>685</v>
      </c>
      <c r="G268" s="17">
        <v>959</v>
      </c>
      <c r="H268" s="17">
        <v>437</v>
      </c>
      <c r="I268" s="17">
        <v>737</v>
      </c>
      <c r="J268" s="17">
        <v>237</v>
      </c>
      <c r="K268" s="1">
        <f t="shared" si="15"/>
        <v>0.22422258592471359</v>
      </c>
      <c r="L268" s="1">
        <f t="shared" si="16"/>
        <v>0.31391162029459901</v>
      </c>
      <c r="M268" s="1">
        <f t="shared" si="17"/>
        <v>0.14304418985270048</v>
      </c>
      <c r="N268" s="1">
        <f t="shared" si="18"/>
        <v>0.24124386252045826</v>
      </c>
      <c r="O268" s="1">
        <f t="shared" si="19"/>
        <v>7.7577741407528641E-2</v>
      </c>
    </row>
    <row r="269" spans="1:15" outlineLevel="2" x14ac:dyDescent="0.25">
      <c r="A269" s="6" t="s">
        <v>542</v>
      </c>
      <c r="B269" s="6" t="s">
        <v>543</v>
      </c>
      <c r="C269" s="6" t="s">
        <v>554</v>
      </c>
      <c r="D269" s="6" t="s">
        <v>555</v>
      </c>
      <c r="E269" s="17">
        <v>10692</v>
      </c>
      <c r="F269" s="17">
        <v>5250</v>
      </c>
      <c r="G269" s="17">
        <v>1333</v>
      </c>
      <c r="H269" s="17">
        <v>901</v>
      </c>
      <c r="I269" s="17">
        <v>1181</v>
      </c>
      <c r="J269" s="17">
        <v>2027</v>
      </c>
      <c r="K269" s="1">
        <f t="shared" si="15"/>
        <v>0.49102132435465767</v>
      </c>
      <c r="L269" s="1">
        <f t="shared" si="16"/>
        <v>0.12467265245043023</v>
      </c>
      <c r="M269" s="1">
        <f t="shared" si="17"/>
        <v>8.4268612046389829E-2</v>
      </c>
      <c r="N269" s="1">
        <f t="shared" si="18"/>
        <v>0.11045641601197156</v>
      </c>
      <c r="O269" s="1">
        <f t="shared" si="19"/>
        <v>0.18958099513655069</v>
      </c>
    </row>
    <row r="270" spans="1:15" outlineLevel="2" x14ac:dyDescent="0.25">
      <c r="A270" s="6" t="s">
        <v>542</v>
      </c>
      <c r="B270" s="6" t="s">
        <v>543</v>
      </c>
      <c r="C270" s="6" t="s">
        <v>556</v>
      </c>
      <c r="D270" s="6" t="s">
        <v>557</v>
      </c>
      <c r="E270" s="17">
        <v>4445</v>
      </c>
      <c r="F270" s="17">
        <v>2021</v>
      </c>
      <c r="G270" s="17">
        <v>677</v>
      </c>
      <c r="H270" s="17">
        <v>125</v>
      </c>
      <c r="I270" s="17">
        <v>535</v>
      </c>
      <c r="J270" s="17">
        <v>1087</v>
      </c>
      <c r="K270" s="1">
        <f t="shared" si="15"/>
        <v>0.45466816647919012</v>
      </c>
      <c r="L270" s="1">
        <f t="shared" si="16"/>
        <v>0.15230596175478064</v>
      </c>
      <c r="M270" s="1">
        <f t="shared" si="17"/>
        <v>2.81214848143982E-2</v>
      </c>
      <c r="N270" s="1">
        <f t="shared" si="18"/>
        <v>0.1203599550056243</v>
      </c>
      <c r="O270" s="1">
        <f t="shared" si="19"/>
        <v>0.24454443194600675</v>
      </c>
    </row>
    <row r="271" spans="1:15" s="16" customFormat="1" outlineLevel="1" x14ac:dyDescent="0.25">
      <c r="A271" s="26"/>
      <c r="B271" s="26" t="s">
        <v>558</v>
      </c>
      <c r="C271" s="26"/>
      <c r="D271" s="26"/>
      <c r="E271" s="27">
        <f>SUBTOTAL(9,E264:E270)</f>
        <v>34790</v>
      </c>
      <c r="F271" s="27">
        <f>SUBTOTAL(9,F264:F270)</f>
        <v>12194</v>
      </c>
      <c r="G271" s="27">
        <f>SUBTOTAL(9,G264:G270)</f>
        <v>7456</v>
      </c>
      <c r="H271" s="27">
        <f>SUBTOTAL(9,H264:H270)</f>
        <v>2528</v>
      </c>
      <c r="I271" s="27">
        <f>SUBTOTAL(9,I264:I270)</f>
        <v>6006</v>
      </c>
      <c r="J271" s="27">
        <f>SUBTOTAL(9,J264:J270)</f>
        <v>6606</v>
      </c>
      <c r="K271" s="28">
        <f t="shared" si="15"/>
        <v>0.35050301810865192</v>
      </c>
      <c r="L271" s="28">
        <f t="shared" si="16"/>
        <v>0.21431445817763725</v>
      </c>
      <c r="M271" s="28">
        <f t="shared" si="17"/>
        <v>7.2664558781258978E-2</v>
      </c>
      <c r="N271" s="28">
        <f t="shared" si="18"/>
        <v>0.17263581488933602</v>
      </c>
      <c r="O271" s="28">
        <f t="shared" si="19"/>
        <v>0.18988215004311584</v>
      </c>
    </row>
    <row r="272" spans="1:15" outlineLevel="2" x14ac:dyDescent="0.25">
      <c r="A272" s="6" t="s">
        <v>559</v>
      </c>
      <c r="B272" s="6" t="s">
        <v>560</v>
      </c>
      <c r="C272" s="6" t="s">
        <v>561</v>
      </c>
      <c r="D272" s="6" t="s">
        <v>562</v>
      </c>
      <c r="E272" s="17">
        <v>15763</v>
      </c>
      <c r="F272" s="17">
        <v>5732</v>
      </c>
      <c r="G272" s="17">
        <v>4108</v>
      </c>
      <c r="H272" s="17">
        <v>1314</v>
      </c>
      <c r="I272" s="17">
        <v>2236</v>
      </c>
      <c r="J272" s="17">
        <v>2373</v>
      </c>
      <c r="K272" s="1">
        <f t="shared" si="15"/>
        <v>0.36363636363636365</v>
      </c>
      <c r="L272" s="1">
        <f t="shared" si="16"/>
        <v>0.26061028991943158</v>
      </c>
      <c r="M272" s="1">
        <f t="shared" si="17"/>
        <v>8.3359766541901928E-2</v>
      </c>
      <c r="N272" s="1">
        <f t="shared" si="18"/>
        <v>0.14185117046247542</v>
      </c>
      <c r="O272" s="1">
        <f t="shared" si="19"/>
        <v>0.15054240943982744</v>
      </c>
    </row>
    <row r="273" spans="1:15" outlineLevel="2" x14ac:dyDescent="0.25">
      <c r="A273" s="6" t="s">
        <v>559</v>
      </c>
      <c r="B273" s="6" t="s">
        <v>560</v>
      </c>
      <c r="C273" s="6" t="s">
        <v>563</v>
      </c>
      <c r="D273" s="6" t="s">
        <v>564</v>
      </c>
      <c r="E273" s="17">
        <v>13026</v>
      </c>
      <c r="F273" s="17">
        <v>4966</v>
      </c>
      <c r="G273" s="17">
        <v>3333</v>
      </c>
      <c r="H273" s="17">
        <v>1625</v>
      </c>
      <c r="I273" s="17">
        <v>2253</v>
      </c>
      <c r="J273" s="17">
        <v>849</v>
      </c>
      <c r="K273" s="1">
        <f t="shared" si="15"/>
        <v>0.38123752495009983</v>
      </c>
      <c r="L273" s="1">
        <f t="shared" si="16"/>
        <v>0.25587286964532474</v>
      </c>
      <c r="M273" s="1">
        <f t="shared" si="17"/>
        <v>0.124750499001996</v>
      </c>
      <c r="N273" s="1">
        <f t="shared" si="18"/>
        <v>0.17296176877015201</v>
      </c>
      <c r="O273" s="1">
        <f t="shared" si="19"/>
        <v>6.5177337632427459E-2</v>
      </c>
    </row>
    <row r="274" spans="1:15" outlineLevel="2" x14ac:dyDescent="0.25">
      <c r="A274" s="6" t="s">
        <v>559</v>
      </c>
      <c r="B274" s="6" t="s">
        <v>560</v>
      </c>
      <c r="C274" s="6" t="s">
        <v>565</v>
      </c>
      <c r="D274" s="6" t="s">
        <v>566</v>
      </c>
      <c r="E274" s="17">
        <v>12690</v>
      </c>
      <c r="F274" s="17">
        <v>5441</v>
      </c>
      <c r="G274" s="17">
        <v>2546</v>
      </c>
      <c r="H274" s="17">
        <v>1994</v>
      </c>
      <c r="I274" s="17">
        <v>1936</v>
      </c>
      <c r="J274" s="17">
        <v>773</v>
      </c>
      <c r="K274" s="1">
        <f t="shared" si="15"/>
        <v>0.42876280535855005</v>
      </c>
      <c r="L274" s="1">
        <f t="shared" si="16"/>
        <v>0.20063041765169426</v>
      </c>
      <c r="M274" s="1">
        <f t="shared" si="17"/>
        <v>0.15713159968479118</v>
      </c>
      <c r="N274" s="1">
        <f t="shared" si="18"/>
        <v>0.15256107171000788</v>
      </c>
      <c r="O274" s="1">
        <f t="shared" si="19"/>
        <v>6.0914105594956656E-2</v>
      </c>
    </row>
    <row r="275" spans="1:15" outlineLevel="2" x14ac:dyDescent="0.25">
      <c r="A275" s="6" t="s">
        <v>559</v>
      </c>
      <c r="B275" s="6" t="s">
        <v>560</v>
      </c>
      <c r="C275" s="6" t="s">
        <v>567</v>
      </c>
      <c r="D275" s="6" t="s">
        <v>568</v>
      </c>
      <c r="E275" s="17">
        <v>2128</v>
      </c>
      <c r="F275" s="17">
        <v>508</v>
      </c>
      <c r="G275" s="17">
        <v>634</v>
      </c>
      <c r="H275" s="17">
        <v>305</v>
      </c>
      <c r="I275" s="17">
        <v>228</v>
      </c>
      <c r="J275" s="17">
        <v>453</v>
      </c>
      <c r="K275" s="1">
        <f t="shared" ref="K275:K338" si="20">IFERROR(F275/$E275, 0%)</f>
        <v>0.2387218045112782</v>
      </c>
      <c r="L275" s="1">
        <f t="shared" ref="L275:L338" si="21">IFERROR(G275/$E275, 0%)</f>
        <v>0.29793233082706766</v>
      </c>
      <c r="M275" s="1">
        <f t="shared" ref="M275:M338" si="22">IFERROR(H275/$E275, 0%)</f>
        <v>0.14332706766917294</v>
      </c>
      <c r="N275" s="1">
        <f t="shared" ref="N275:N338" si="23">IFERROR(I275/$E275, 0%)</f>
        <v>0.10714285714285714</v>
      </c>
      <c r="O275" s="1">
        <f t="shared" ref="O275:O338" si="24">IFERROR(J275/$E275, 0%)</f>
        <v>0.21287593984962405</v>
      </c>
    </row>
    <row r="276" spans="1:15" outlineLevel="2" x14ac:dyDescent="0.25">
      <c r="A276" s="6" t="s">
        <v>559</v>
      </c>
      <c r="B276" s="6" t="s">
        <v>560</v>
      </c>
      <c r="C276" s="6" t="s">
        <v>569</v>
      </c>
      <c r="D276" s="6" t="s">
        <v>570</v>
      </c>
      <c r="E276" s="17">
        <v>29</v>
      </c>
      <c r="F276" s="17">
        <v>0</v>
      </c>
      <c r="G276" s="17">
        <v>16</v>
      </c>
      <c r="H276" s="17">
        <v>0</v>
      </c>
      <c r="I276" s="17">
        <v>0</v>
      </c>
      <c r="J276" s="17">
        <v>13</v>
      </c>
      <c r="K276" s="1">
        <f t="shared" si="20"/>
        <v>0</v>
      </c>
      <c r="L276" s="1">
        <f t="shared" si="21"/>
        <v>0.55172413793103448</v>
      </c>
      <c r="M276" s="1">
        <f t="shared" si="22"/>
        <v>0</v>
      </c>
      <c r="N276" s="1">
        <f t="shared" si="23"/>
        <v>0</v>
      </c>
      <c r="O276" s="1">
        <f t="shared" si="24"/>
        <v>0.44827586206896552</v>
      </c>
    </row>
    <row r="277" spans="1:15" s="16" customFormat="1" outlineLevel="2" x14ac:dyDescent="0.25">
      <c r="A277" s="6" t="s">
        <v>559</v>
      </c>
      <c r="B277" s="6" t="s">
        <v>560</v>
      </c>
      <c r="C277" s="6" t="s">
        <v>571</v>
      </c>
      <c r="D277" s="6" t="s">
        <v>560</v>
      </c>
      <c r="E277" s="17">
        <v>18327</v>
      </c>
      <c r="F277" s="17">
        <v>6207</v>
      </c>
      <c r="G277" s="17">
        <v>3795</v>
      </c>
      <c r="H277" s="17">
        <v>3064</v>
      </c>
      <c r="I277" s="17">
        <v>3386</v>
      </c>
      <c r="J277" s="17">
        <v>1875</v>
      </c>
      <c r="K277" s="1">
        <f t="shared" si="20"/>
        <v>0.33868063512849894</v>
      </c>
      <c r="L277" s="1">
        <f t="shared" si="21"/>
        <v>0.20707153380258636</v>
      </c>
      <c r="M277" s="1">
        <f t="shared" si="22"/>
        <v>0.16718502755497353</v>
      </c>
      <c r="N277" s="1">
        <f t="shared" si="23"/>
        <v>0.18475473345337481</v>
      </c>
      <c r="O277" s="1">
        <f t="shared" si="24"/>
        <v>0.10230807006056637</v>
      </c>
    </row>
    <row r="278" spans="1:15" outlineLevel="2" x14ac:dyDescent="0.25">
      <c r="A278" s="6" t="s">
        <v>559</v>
      </c>
      <c r="B278" s="6" t="s">
        <v>560</v>
      </c>
      <c r="C278" s="6" t="s">
        <v>572</v>
      </c>
      <c r="D278" s="6" t="s">
        <v>573</v>
      </c>
      <c r="E278" s="17">
        <v>12439</v>
      </c>
      <c r="F278" s="17">
        <v>5317</v>
      </c>
      <c r="G278" s="17">
        <v>2217</v>
      </c>
      <c r="H278" s="17">
        <v>2312</v>
      </c>
      <c r="I278" s="17">
        <v>1846</v>
      </c>
      <c r="J278" s="17">
        <v>747</v>
      </c>
      <c r="K278" s="1">
        <f t="shared" si="20"/>
        <v>0.42744593616850229</v>
      </c>
      <c r="L278" s="1">
        <f t="shared" si="21"/>
        <v>0.17822976123482595</v>
      </c>
      <c r="M278" s="1">
        <f t="shared" si="22"/>
        <v>0.1858670311118257</v>
      </c>
      <c r="N278" s="1">
        <f t="shared" si="23"/>
        <v>0.14840421255727954</v>
      </c>
      <c r="O278" s="1">
        <f t="shared" si="24"/>
        <v>6.0053058927566523E-2</v>
      </c>
    </row>
    <row r="279" spans="1:15" s="16" customFormat="1" outlineLevel="2" x14ac:dyDescent="0.25">
      <c r="A279" s="6" t="s">
        <v>559</v>
      </c>
      <c r="B279" s="6" t="s">
        <v>560</v>
      </c>
      <c r="C279" s="6" t="s">
        <v>574</v>
      </c>
      <c r="D279" s="6" t="s">
        <v>575</v>
      </c>
      <c r="E279" s="17">
        <v>2625</v>
      </c>
      <c r="F279" s="17">
        <v>1170</v>
      </c>
      <c r="G279" s="17">
        <v>552</v>
      </c>
      <c r="H279" s="17">
        <v>337</v>
      </c>
      <c r="I279" s="17">
        <v>359</v>
      </c>
      <c r="J279" s="17">
        <v>207</v>
      </c>
      <c r="K279" s="1">
        <f t="shared" si="20"/>
        <v>0.44571428571428573</v>
      </c>
      <c r="L279" s="1">
        <f t="shared" si="21"/>
        <v>0.2102857142857143</v>
      </c>
      <c r="M279" s="1">
        <f t="shared" si="22"/>
        <v>0.12838095238095237</v>
      </c>
      <c r="N279" s="1">
        <f t="shared" si="23"/>
        <v>0.13676190476190475</v>
      </c>
      <c r="O279" s="1">
        <f t="shared" si="24"/>
        <v>7.8857142857142862E-2</v>
      </c>
    </row>
    <row r="280" spans="1:15" outlineLevel="2" x14ac:dyDescent="0.25">
      <c r="A280" s="6" t="s">
        <v>559</v>
      </c>
      <c r="B280" s="6" t="s">
        <v>560</v>
      </c>
      <c r="C280" s="6" t="s">
        <v>576</v>
      </c>
      <c r="D280" s="6" t="s">
        <v>577</v>
      </c>
      <c r="E280" s="17">
        <v>6830</v>
      </c>
      <c r="F280" s="17">
        <v>714</v>
      </c>
      <c r="G280" s="17">
        <v>2534</v>
      </c>
      <c r="H280" s="17">
        <v>1160</v>
      </c>
      <c r="I280" s="17">
        <v>1528</v>
      </c>
      <c r="J280" s="17">
        <v>894</v>
      </c>
      <c r="K280" s="1">
        <f t="shared" si="20"/>
        <v>0.10453879941434846</v>
      </c>
      <c r="L280" s="1">
        <f t="shared" si="21"/>
        <v>0.37101024890190337</v>
      </c>
      <c r="M280" s="1">
        <f t="shared" si="22"/>
        <v>0.1698389458272328</v>
      </c>
      <c r="N280" s="1">
        <f t="shared" si="23"/>
        <v>0.22371888726207906</v>
      </c>
      <c r="O280" s="1">
        <f t="shared" si="24"/>
        <v>0.13089311859443631</v>
      </c>
    </row>
    <row r="281" spans="1:15" outlineLevel="2" x14ac:dyDescent="0.25">
      <c r="A281" s="6" t="s">
        <v>559</v>
      </c>
      <c r="B281" s="6" t="s">
        <v>560</v>
      </c>
      <c r="C281" s="6" t="s">
        <v>578</v>
      </c>
      <c r="D281" s="6" t="s">
        <v>579</v>
      </c>
      <c r="E281" s="17">
        <v>5352</v>
      </c>
      <c r="F281" s="17">
        <v>2570</v>
      </c>
      <c r="G281" s="17">
        <v>772</v>
      </c>
      <c r="H281" s="17">
        <v>1069</v>
      </c>
      <c r="I281" s="17">
        <v>553</v>
      </c>
      <c r="J281" s="17">
        <v>388</v>
      </c>
      <c r="K281" s="1">
        <f t="shared" si="20"/>
        <v>0.48019431988041855</v>
      </c>
      <c r="L281" s="1">
        <f t="shared" si="21"/>
        <v>0.14424514200298955</v>
      </c>
      <c r="M281" s="1">
        <f t="shared" si="22"/>
        <v>0.19973841554559044</v>
      </c>
      <c r="N281" s="1">
        <f t="shared" si="23"/>
        <v>0.10332585949177878</v>
      </c>
      <c r="O281" s="1">
        <f t="shared" si="24"/>
        <v>7.2496263079222717E-2</v>
      </c>
    </row>
    <row r="282" spans="1:15" outlineLevel="2" x14ac:dyDescent="0.25">
      <c r="A282" s="6" t="s">
        <v>559</v>
      </c>
      <c r="B282" s="6" t="s">
        <v>560</v>
      </c>
      <c r="C282" s="6" t="s">
        <v>580</v>
      </c>
      <c r="D282" s="6" t="s">
        <v>581</v>
      </c>
      <c r="E282" s="17">
        <v>12374</v>
      </c>
      <c r="F282" s="17">
        <v>4015</v>
      </c>
      <c r="G282" s="17">
        <v>2647</v>
      </c>
      <c r="H282" s="17">
        <v>2113</v>
      </c>
      <c r="I282" s="17">
        <v>2130</v>
      </c>
      <c r="J282" s="17">
        <v>1469</v>
      </c>
      <c r="K282" s="1">
        <f t="shared" si="20"/>
        <v>0.32447066429610472</v>
      </c>
      <c r="L282" s="1">
        <f t="shared" si="21"/>
        <v>0.21391627606271213</v>
      </c>
      <c r="M282" s="1">
        <f t="shared" si="22"/>
        <v>0.17076127363827379</v>
      </c>
      <c r="N282" s="1">
        <f t="shared" si="23"/>
        <v>0.17213512203006304</v>
      </c>
      <c r="O282" s="1">
        <f t="shared" si="24"/>
        <v>0.11871666397284629</v>
      </c>
    </row>
    <row r="283" spans="1:15" outlineLevel="2" x14ac:dyDescent="0.25">
      <c r="A283" s="6" t="s">
        <v>559</v>
      </c>
      <c r="B283" s="6" t="s">
        <v>560</v>
      </c>
      <c r="C283" s="6" t="s">
        <v>582</v>
      </c>
      <c r="D283" s="6" t="s">
        <v>583</v>
      </c>
      <c r="E283" s="17">
        <v>3515</v>
      </c>
      <c r="F283" s="17">
        <v>1397</v>
      </c>
      <c r="G283" s="17">
        <v>508</v>
      </c>
      <c r="H283" s="17">
        <v>998</v>
      </c>
      <c r="I283" s="17">
        <v>426</v>
      </c>
      <c r="J283" s="17">
        <v>186</v>
      </c>
      <c r="K283" s="1">
        <f t="shared" si="20"/>
        <v>0.39743954480796584</v>
      </c>
      <c r="L283" s="1">
        <f t="shared" si="21"/>
        <v>0.14452347083926032</v>
      </c>
      <c r="M283" s="1">
        <f t="shared" si="22"/>
        <v>0.28392603129445237</v>
      </c>
      <c r="N283" s="1">
        <f t="shared" si="23"/>
        <v>0.12119487908961593</v>
      </c>
      <c r="O283" s="1">
        <f t="shared" si="24"/>
        <v>5.2916073968705547E-2</v>
      </c>
    </row>
    <row r="284" spans="1:15" outlineLevel="2" x14ac:dyDescent="0.25">
      <c r="A284" s="6" t="s">
        <v>559</v>
      </c>
      <c r="B284" s="6" t="s">
        <v>560</v>
      </c>
      <c r="C284" s="6" t="s">
        <v>584</v>
      </c>
      <c r="D284" s="6" t="s">
        <v>585</v>
      </c>
      <c r="E284" s="17">
        <v>2683</v>
      </c>
      <c r="F284" s="17">
        <v>1104</v>
      </c>
      <c r="G284" s="17">
        <v>568</v>
      </c>
      <c r="H284" s="17">
        <v>420</v>
      </c>
      <c r="I284" s="17">
        <v>367</v>
      </c>
      <c r="J284" s="17">
        <v>224</v>
      </c>
      <c r="K284" s="1">
        <f t="shared" si="20"/>
        <v>0.41147968691762954</v>
      </c>
      <c r="L284" s="1">
        <f t="shared" si="21"/>
        <v>0.21170331718225865</v>
      </c>
      <c r="M284" s="1">
        <f t="shared" si="22"/>
        <v>0.15654118524040253</v>
      </c>
      <c r="N284" s="1">
        <f t="shared" si="23"/>
        <v>0.13678717853149461</v>
      </c>
      <c r="O284" s="1">
        <f t="shared" si="24"/>
        <v>8.3488632128214682E-2</v>
      </c>
    </row>
    <row r="285" spans="1:15" s="16" customFormat="1" outlineLevel="2" x14ac:dyDescent="0.25">
      <c r="A285" s="6" t="s">
        <v>559</v>
      </c>
      <c r="B285" s="6" t="s">
        <v>560</v>
      </c>
      <c r="C285" s="6" t="s">
        <v>586</v>
      </c>
      <c r="D285" s="6" t="s">
        <v>587</v>
      </c>
      <c r="E285" s="17">
        <v>15081</v>
      </c>
      <c r="F285" s="17">
        <v>7387</v>
      </c>
      <c r="G285" s="17">
        <v>1929</v>
      </c>
      <c r="H285" s="17">
        <v>2323</v>
      </c>
      <c r="I285" s="17">
        <v>2346</v>
      </c>
      <c r="J285" s="17">
        <v>1096</v>
      </c>
      <c r="K285" s="1">
        <f t="shared" si="20"/>
        <v>0.48982162986539352</v>
      </c>
      <c r="L285" s="1">
        <f t="shared" si="21"/>
        <v>0.12790928983489158</v>
      </c>
      <c r="M285" s="1">
        <f t="shared" si="22"/>
        <v>0.15403487832371859</v>
      </c>
      <c r="N285" s="1">
        <f t="shared" si="23"/>
        <v>0.15555997612890393</v>
      </c>
      <c r="O285" s="1">
        <f t="shared" si="24"/>
        <v>7.2674225847092364E-2</v>
      </c>
    </row>
    <row r="286" spans="1:15" outlineLevel="2" x14ac:dyDescent="0.25">
      <c r="A286" s="6" t="s">
        <v>559</v>
      </c>
      <c r="B286" s="6" t="s">
        <v>560</v>
      </c>
      <c r="C286" s="6" t="s">
        <v>588</v>
      </c>
      <c r="D286" s="6" t="s">
        <v>589</v>
      </c>
      <c r="E286" s="17">
        <v>23562</v>
      </c>
      <c r="F286" s="17">
        <v>10604</v>
      </c>
      <c r="G286" s="17">
        <v>3854</v>
      </c>
      <c r="H286" s="17">
        <v>3927</v>
      </c>
      <c r="I286" s="17">
        <v>3622</v>
      </c>
      <c r="J286" s="17">
        <v>1555</v>
      </c>
      <c r="K286" s="1">
        <f t="shared" si="20"/>
        <v>0.450046685340803</v>
      </c>
      <c r="L286" s="1">
        <f t="shared" si="21"/>
        <v>0.16356845768610476</v>
      </c>
      <c r="M286" s="1">
        <f t="shared" si="22"/>
        <v>0.16666666666666666</v>
      </c>
      <c r="N286" s="1">
        <f t="shared" si="23"/>
        <v>0.15372209489856548</v>
      </c>
      <c r="O286" s="1">
        <f t="shared" si="24"/>
        <v>6.5996095407860111E-2</v>
      </c>
    </row>
    <row r="287" spans="1:15" outlineLevel="2" x14ac:dyDescent="0.25">
      <c r="A287" s="6" t="s">
        <v>559</v>
      </c>
      <c r="B287" s="6" t="s">
        <v>560</v>
      </c>
      <c r="C287" s="6" t="s">
        <v>590</v>
      </c>
      <c r="D287" s="6" t="s">
        <v>591</v>
      </c>
      <c r="E287" s="17">
        <v>804</v>
      </c>
      <c r="F287" s="17">
        <v>425</v>
      </c>
      <c r="G287" s="17">
        <v>95</v>
      </c>
      <c r="H287" s="17">
        <v>147</v>
      </c>
      <c r="I287" s="17">
        <v>112</v>
      </c>
      <c r="J287" s="17">
        <v>25</v>
      </c>
      <c r="K287" s="1">
        <f t="shared" si="20"/>
        <v>0.52860696517412931</v>
      </c>
      <c r="L287" s="1">
        <f t="shared" si="21"/>
        <v>0.11815920398009951</v>
      </c>
      <c r="M287" s="1">
        <f t="shared" si="22"/>
        <v>0.18283582089552239</v>
      </c>
      <c r="N287" s="1">
        <f t="shared" si="23"/>
        <v>0.13930348258706468</v>
      </c>
      <c r="O287" s="1">
        <f t="shared" si="24"/>
        <v>3.109452736318408E-2</v>
      </c>
    </row>
    <row r="288" spans="1:15" s="16" customFormat="1" outlineLevel="1" x14ac:dyDescent="0.25">
      <c r="A288" s="26"/>
      <c r="B288" s="26" t="s">
        <v>592</v>
      </c>
      <c r="C288" s="26"/>
      <c r="D288" s="26"/>
      <c r="E288" s="27">
        <f>SUBTOTAL(9,E272:E287)</f>
        <v>147228</v>
      </c>
      <c r="F288" s="27">
        <f>SUBTOTAL(9,F272:F287)</f>
        <v>57557</v>
      </c>
      <c r="G288" s="27">
        <f>SUBTOTAL(9,G272:G287)</f>
        <v>30108</v>
      </c>
      <c r="H288" s="27">
        <f>SUBTOTAL(9,H272:H287)</f>
        <v>23108</v>
      </c>
      <c r="I288" s="27">
        <f>SUBTOTAL(9,I272:I287)</f>
        <v>23328</v>
      </c>
      <c r="J288" s="27">
        <f>SUBTOTAL(9,J272:J287)</f>
        <v>13127</v>
      </c>
      <c r="K288" s="28">
        <f t="shared" si="20"/>
        <v>0.39093786508001194</v>
      </c>
      <c r="L288" s="28">
        <f t="shared" si="21"/>
        <v>0.20449914418453011</v>
      </c>
      <c r="M288" s="28">
        <f t="shared" si="22"/>
        <v>0.15695384030211645</v>
      </c>
      <c r="N288" s="28">
        <f t="shared" si="23"/>
        <v>0.15844812128127803</v>
      </c>
      <c r="O288" s="28">
        <f t="shared" si="24"/>
        <v>8.9161029152063462E-2</v>
      </c>
    </row>
    <row r="289" spans="1:15" outlineLevel="2" x14ac:dyDescent="0.25">
      <c r="A289" s="6" t="s">
        <v>593</v>
      </c>
      <c r="B289" s="6" t="s">
        <v>594</v>
      </c>
      <c r="C289" s="6" t="s">
        <v>595</v>
      </c>
      <c r="D289" s="6" t="s">
        <v>594</v>
      </c>
      <c r="E289" s="17">
        <v>44080</v>
      </c>
      <c r="F289" s="17">
        <v>22115</v>
      </c>
      <c r="G289" s="17">
        <v>10374</v>
      </c>
      <c r="H289" s="17">
        <v>3635</v>
      </c>
      <c r="I289" s="17">
        <v>6417</v>
      </c>
      <c r="J289" s="17">
        <v>1539</v>
      </c>
      <c r="K289" s="1">
        <f t="shared" si="20"/>
        <v>0.50170145190562609</v>
      </c>
      <c r="L289" s="1">
        <f t="shared" si="21"/>
        <v>0.2353448275862069</v>
      </c>
      <c r="M289" s="1">
        <f t="shared" si="22"/>
        <v>8.2463702359346636E-2</v>
      </c>
      <c r="N289" s="1">
        <f t="shared" si="23"/>
        <v>0.14557622504537204</v>
      </c>
      <c r="O289" s="1">
        <f t="shared" si="24"/>
        <v>3.4913793103448276E-2</v>
      </c>
    </row>
    <row r="290" spans="1:15" outlineLevel="2" x14ac:dyDescent="0.25">
      <c r="A290" s="6" t="s">
        <v>593</v>
      </c>
      <c r="B290" s="6" t="s">
        <v>594</v>
      </c>
      <c r="C290" s="6" t="s">
        <v>596</v>
      </c>
      <c r="D290" s="6" t="s">
        <v>597</v>
      </c>
      <c r="E290" s="17">
        <v>15010</v>
      </c>
      <c r="F290" s="17">
        <v>5010</v>
      </c>
      <c r="G290" s="17">
        <v>3387</v>
      </c>
      <c r="H290" s="17">
        <v>1429</v>
      </c>
      <c r="I290" s="17">
        <v>4300</v>
      </c>
      <c r="J290" s="17">
        <v>884</v>
      </c>
      <c r="K290" s="1">
        <f t="shared" si="20"/>
        <v>0.33377748167888077</v>
      </c>
      <c r="L290" s="1">
        <f t="shared" si="21"/>
        <v>0.22564956695536309</v>
      </c>
      <c r="M290" s="1">
        <f t="shared" si="22"/>
        <v>9.5203197868087938E-2</v>
      </c>
      <c r="N290" s="1">
        <f t="shared" si="23"/>
        <v>0.28647568287808128</v>
      </c>
      <c r="O290" s="1">
        <f t="shared" si="24"/>
        <v>5.8894070619586944E-2</v>
      </c>
    </row>
    <row r="291" spans="1:15" outlineLevel="2" x14ac:dyDescent="0.25">
      <c r="A291" s="6" t="s">
        <v>593</v>
      </c>
      <c r="B291" s="6" t="s">
        <v>594</v>
      </c>
      <c r="C291" s="6" t="s">
        <v>598</v>
      </c>
      <c r="D291" s="6" t="s">
        <v>599</v>
      </c>
      <c r="E291" s="17">
        <v>4362</v>
      </c>
      <c r="F291" s="17">
        <v>1851</v>
      </c>
      <c r="G291" s="17">
        <v>1047</v>
      </c>
      <c r="H291" s="17">
        <v>241</v>
      </c>
      <c r="I291" s="17">
        <v>752</v>
      </c>
      <c r="J291" s="17">
        <v>471</v>
      </c>
      <c r="K291" s="1">
        <f t="shared" si="20"/>
        <v>0.42434662998624484</v>
      </c>
      <c r="L291" s="1">
        <f t="shared" si="21"/>
        <v>0.24002751031636863</v>
      </c>
      <c r="M291" s="1">
        <f t="shared" si="22"/>
        <v>5.5249885373681799E-2</v>
      </c>
      <c r="N291" s="1">
        <f t="shared" si="23"/>
        <v>0.17239798257679964</v>
      </c>
      <c r="O291" s="1">
        <f t="shared" si="24"/>
        <v>0.10797799174690509</v>
      </c>
    </row>
    <row r="292" spans="1:15" s="16" customFormat="1" outlineLevel="2" x14ac:dyDescent="0.25">
      <c r="A292" s="6" t="s">
        <v>593</v>
      </c>
      <c r="B292" s="6" t="s">
        <v>594</v>
      </c>
      <c r="C292" s="6" t="s">
        <v>600</v>
      </c>
      <c r="D292" s="6" t="s">
        <v>601</v>
      </c>
      <c r="E292" s="17">
        <v>10760</v>
      </c>
      <c r="F292" s="17">
        <v>4488</v>
      </c>
      <c r="G292" s="17">
        <v>2910</v>
      </c>
      <c r="H292" s="17">
        <v>726</v>
      </c>
      <c r="I292" s="17">
        <v>2147</v>
      </c>
      <c r="J292" s="17">
        <v>489</v>
      </c>
      <c r="K292" s="1">
        <f t="shared" si="20"/>
        <v>0.41710037174721187</v>
      </c>
      <c r="L292" s="1">
        <f t="shared" si="21"/>
        <v>0.2704460966542751</v>
      </c>
      <c r="M292" s="1">
        <f t="shared" si="22"/>
        <v>6.7472118959107805E-2</v>
      </c>
      <c r="N292" s="1">
        <f t="shared" si="23"/>
        <v>0.19953531598513011</v>
      </c>
      <c r="O292" s="1">
        <f t="shared" si="24"/>
        <v>4.5446096654275091E-2</v>
      </c>
    </row>
    <row r="293" spans="1:15" outlineLevel="2" x14ac:dyDescent="0.25">
      <c r="A293" s="6" t="s">
        <v>593</v>
      </c>
      <c r="B293" s="6" t="s">
        <v>594</v>
      </c>
      <c r="C293" s="6" t="s">
        <v>602</v>
      </c>
      <c r="D293" s="6" t="s">
        <v>603</v>
      </c>
      <c r="E293" s="17">
        <v>16923</v>
      </c>
      <c r="F293" s="17">
        <v>4929</v>
      </c>
      <c r="G293" s="17">
        <v>4108</v>
      </c>
      <c r="H293" s="17">
        <v>1838</v>
      </c>
      <c r="I293" s="17">
        <v>5000</v>
      </c>
      <c r="J293" s="17">
        <v>1048</v>
      </c>
      <c r="K293" s="1">
        <f t="shared" si="20"/>
        <v>0.29126041482006737</v>
      </c>
      <c r="L293" s="1">
        <f t="shared" si="21"/>
        <v>0.24274655793889971</v>
      </c>
      <c r="M293" s="1">
        <f t="shared" si="22"/>
        <v>0.10860958458902085</v>
      </c>
      <c r="N293" s="1">
        <f t="shared" si="23"/>
        <v>0.29545588843585652</v>
      </c>
      <c r="O293" s="1">
        <f t="shared" si="24"/>
        <v>6.1927554216155527E-2</v>
      </c>
    </row>
    <row r="294" spans="1:15" outlineLevel="2" x14ac:dyDescent="0.25">
      <c r="A294" s="6" t="s">
        <v>593</v>
      </c>
      <c r="B294" s="6" t="s">
        <v>594</v>
      </c>
      <c r="C294" s="6" t="s">
        <v>604</v>
      </c>
      <c r="D294" s="6" t="s">
        <v>605</v>
      </c>
      <c r="E294" s="17">
        <v>12688</v>
      </c>
      <c r="F294" s="17">
        <v>4600</v>
      </c>
      <c r="G294" s="17">
        <v>3852</v>
      </c>
      <c r="H294" s="17">
        <v>1226</v>
      </c>
      <c r="I294" s="17">
        <v>2506</v>
      </c>
      <c r="J294" s="17">
        <v>504</v>
      </c>
      <c r="K294" s="1">
        <f t="shared" si="20"/>
        <v>0.36254728877679698</v>
      </c>
      <c r="L294" s="1">
        <f t="shared" si="21"/>
        <v>0.30359394703657</v>
      </c>
      <c r="M294" s="1">
        <f t="shared" si="22"/>
        <v>9.6626733921815894E-2</v>
      </c>
      <c r="N294" s="1">
        <f t="shared" si="23"/>
        <v>0.19750945775535939</v>
      </c>
      <c r="O294" s="1">
        <f t="shared" si="24"/>
        <v>3.9722572509457758E-2</v>
      </c>
    </row>
    <row r="295" spans="1:15" outlineLevel="2" x14ac:dyDescent="0.25">
      <c r="A295" s="6" t="s">
        <v>593</v>
      </c>
      <c r="B295" s="6" t="s">
        <v>594</v>
      </c>
      <c r="C295" s="6" t="s">
        <v>606</v>
      </c>
      <c r="D295" s="6" t="s">
        <v>607</v>
      </c>
      <c r="E295" s="17">
        <v>23600</v>
      </c>
      <c r="F295" s="17">
        <v>9790</v>
      </c>
      <c r="G295" s="17">
        <v>6549</v>
      </c>
      <c r="H295" s="17">
        <v>1744</v>
      </c>
      <c r="I295" s="17">
        <v>3217</v>
      </c>
      <c r="J295" s="17">
        <v>2300</v>
      </c>
      <c r="K295" s="1">
        <f t="shared" si="20"/>
        <v>0.41483050847457625</v>
      </c>
      <c r="L295" s="1">
        <f t="shared" si="21"/>
        <v>0.27750000000000002</v>
      </c>
      <c r="M295" s="1">
        <f t="shared" si="22"/>
        <v>7.3898305084745763E-2</v>
      </c>
      <c r="N295" s="1">
        <f t="shared" si="23"/>
        <v>0.1363135593220339</v>
      </c>
      <c r="O295" s="1">
        <f t="shared" si="24"/>
        <v>9.7457627118644072E-2</v>
      </c>
    </row>
    <row r="296" spans="1:15" s="16" customFormat="1" outlineLevel="1" x14ac:dyDescent="0.25">
      <c r="A296" s="26"/>
      <c r="B296" s="26" t="s">
        <v>608</v>
      </c>
      <c r="C296" s="26"/>
      <c r="D296" s="26"/>
      <c r="E296" s="27">
        <f>SUBTOTAL(9,E289:E295)</f>
        <v>127423</v>
      </c>
      <c r="F296" s="27">
        <f>SUBTOTAL(9,F289:F295)</f>
        <v>52783</v>
      </c>
      <c r="G296" s="27">
        <f>SUBTOTAL(9,G289:G295)</f>
        <v>32227</v>
      </c>
      <c r="H296" s="27">
        <f>SUBTOTAL(9,H289:H295)</f>
        <v>10839</v>
      </c>
      <c r="I296" s="27">
        <f>SUBTOTAL(9,I289:I295)</f>
        <v>24339</v>
      </c>
      <c r="J296" s="27">
        <f>SUBTOTAL(9,J289:J295)</f>
        <v>7235</v>
      </c>
      <c r="K296" s="28">
        <f t="shared" si="20"/>
        <v>0.41423447886174397</v>
      </c>
      <c r="L296" s="28">
        <f t="shared" si="21"/>
        <v>0.25291352424601526</v>
      </c>
      <c r="M296" s="28">
        <f t="shared" si="22"/>
        <v>8.5063136168509607E-2</v>
      </c>
      <c r="N296" s="28">
        <f t="shared" si="23"/>
        <v>0.19100947238724564</v>
      </c>
      <c r="O296" s="28">
        <f t="shared" si="24"/>
        <v>5.6779388336485562E-2</v>
      </c>
    </row>
    <row r="297" spans="1:15" outlineLevel="2" x14ac:dyDescent="0.25">
      <c r="A297" s="6" t="s">
        <v>609</v>
      </c>
      <c r="B297" s="6" t="s">
        <v>610</v>
      </c>
      <c r="C297" s="6" t="s">
        <v>611</v>
      </c>
      <c r="D297" s="6" t="s">
        <v>612</v>
      </c>
      <c r="E297" s="17">
        <v>17659</v>
      </c>
      <c r="F297" s="17">
        <v>6510</v>
      </c>
      <c r="G297" s="17">
        <v>1841</v>
      </c>
      <c r="H297" s="17">
        <v>1702</v>
      </c>
      <c r="I297" s="17">
        <v>5793</v>
      </c>
      <c r="J297" s="17">
        <v>1813</v>
      </c>
      <c r="K297" s="1">
        <f t="shared" si="20"/>
        <v>0.36865054646355966</v>
      </c>
      <c r="L297" s="1">
        <f t="shared" si="21"/>
        <v>0.10425278894614644</v>
      </c>
      <c r="M297" s="1">
        <f t="shared" si="22"/>
        <v>9.6381448553145704E-2</v>
      </c>
      <c r="N297" s="1">
        <f t="shared" si="23"/>
        <v>0.32804802083923212</v>
      </c>
      <c r="O297" s="1">
        <f t="shared" si="24"/>
        <v>0.10266719519791608</v>
      </c>
    </row>
    <row r="298" spans="1:15" outlineLevel="2" x14ac:dyDescent="0.25">
      <c r="A298" s="6" t="s">
        <v>609</v>
      </c>
      <c r="B298" s="6" t="s">
        <v>610</v>
      </c>
      <c r="C298" s="6" t="s">
        <v>613</v>
      </c>
      <c r="D298" s="6" t="s">
        <v>614</v>
      </c>
      <c r="E298" s="17">
        <v>554</v>
      </c>
      <c r="F298" s="17">
        <v>32</v>
      </c>
      <c r="G298" s="17">
        <v>177</v>
      </c>
      <c r="H298" s="17">
        <v>110</v>
      </c>
      <c r="I298" s="17">
        <v>110</v>
      </c>
      <c r="J298" s="17">
        <v>125</v>
      </c>
      <c r="K298" s="1">
        <f t="shared" si="20"/>
        <v>5.7761732851985562E-2</v>
      </c>
      <c r="L298" s="1">
        <f t="shared" si="21"/>
        <v>0.31949458483754511</v>
      </c>
      <c r="M298" s="1">
        <f t="shared" si="22"/>
        <v>0.19855595667870035</v>
      </c>
      <c r="N298" s="1">
        <f t="shared" si="23"/>
        <v>0.19855595667870035</v>
      </c>
      <c r="O298" s="1">
        <f t="shared" si="24"/>
        <v>0.22563176895306858</v>
      </c>
    </row>
    <row r="299" spans="1:15" s="16" customFormat="1" outlineLevel="2" x14ac:dyDescent="0.25">
      <c r="A299" s="6" t="s">
        <v>609</v>
      </c>
      <c r="B299" s="6" t="s">
        <v>610</v>
      </c>
      <c r="C299" s="6" t="s">
        <v>615</v>
      </c>
      <c r="D299" s="6" t="s">
        <v>616</v>
      </c>
      <c r="E299" s="17">
        <v>2024</v>
      </c>
      <c r="F299" s="17">
        <v>815</v>
      </c>
      <c r="G299" s="17">
        <v>268</v>
      </c>
      <c r="H299" s="17">
        <v>290</v>
      </c>
      <c r="I299" s="17">
        <v>480</v>
      </c>
      <c r="J299" s="17">
        <v>171</v>
      </c>
      <c r="K299" s="1">
        <f t="shared" si="20"/>
        <v>0.40266798418972333</v>
      </c>
      <c r="L299" s="1">
        <f t="shared" si="21"/>
        <v>0.1324110671936759</v>
      </c>
      <c r="M299" s="1">
        <f t="shared" si="22"/>
        <v>0.1432806324110672</v>
      </c>
      <c r="N299" s="1">
        <f t="shared" si="23"/>
        <v>0.23715415019762845</v>
      </c>
      <c r="O299" s="1">
        <f t="shared" si="24"/>
        <v>8.4486166007905136E-2</v>
      </c>
    </row>
    <row r="300" spans="1:15" s="16" customFormat="1" outlineLevel="2" x14ac:dyDescent="0.25">
      <c r="A300" s="6" t="s">
        <v>609</v>
      </c>
      <c r="B300" s="6" t="s">
        <v>610</v>
      </c>
      <c r="C300" s="6" t="s">
        <v>617</v>
      </c>
      <c r="D300" s="6" t="s">
        <v>618</v>
      </c>
      <c r="E300" s="17">
        <v>7911</v>
      </c>
      <c r="F300" s="17">
        <v>3463</v>
      </c>
      <c r="G300" s="17">
        <v>1023</v>
      </c>
      <c r="H300" s="17">
        <v>961</v>
      </c>
      <c r="I300" s="17">
        <v>1755</v>
      </c>
      <c r="J300" s="17">
        <v>709</v>
      </c>
      <c r="K300" s="1">
        <f t="shared" si="20"/>
        <v>0.4377449121476425</v>
      </c>
      <c r="L300" s="1">
        <f t="shared" si="21"/>
        <v>0.12931361395525218</v>
      </c>
      <c r="M300" s="1">
        <f t="shared" si="22"/>
        <v>0.12147642523069144</v>
      </c>
      <c r="N300" s="1">
        <f t="shared" si="23"/>
        <v>0.22184300341296928</v>
      </c>
      <c r="O300" s="1">
        <f t="shared" si="24"/>
        <v>8.9622045253444568E-2</v>
      </c>
    </row>
    <row r="301" spans="1:15" outlineLevel="2" x14ac:dyDescent="0.25">
      <c r="A301" s="6" t="s">
        <v>609</v>
      </c>
      <c r="B301" s="6" t="s">
        <v>610</v>
      </c>
      <c r="C301" s="6" t="s">
        <v>619</v>
      </c>
      <c r="D301" s="6" t="s">
        <v>620</v>
      </c>
      <c r="E301" s="17">
        <v>6607</v>
      </c>
      <c r="F301" s="17">
        <v>2963</v>
      </c>
      <c r="G301" s="17">
        <v>1396</v>
      </c>
      <c r="H301" s="17">
        <v>798</v>
      </c>
      <c r="I301" s="17">
        <v>757</v>
      </c>
      <c r="J301" s="17">
        <v>693</v>
      </c>
      <c r="K301" s="1">
        <f t="shared" si="20"/>
        <v>0.44846375056757987</v>
      </c>
      <c r="L301" s="1">
        <f t="shared" si="21"/>
        <v>0.21129105494172848</v>
      </c>
      <c r="M301" s="1">
        <f t="shared" si="22"/>
        <v>0.1207809898592402</v>
      </c>
      <c r="N301" s="1">
        <f t="shared" si="23"/>
        <v>0.11457545028000606</v>
      </c>
      <c r="O301" s="1">
        <f t="shared" si="24"/>
        <v>0.10488875435144544</v>
      </c>
    </row>
    <row r="302" spans="1:15" outlineLevel="2" x14ac:dyDescent="0.25">
      <c r="A302" s="6" t="s">
        <v>609</v>
      </c>
      <c r="B302" s="6" t="s">
        <v>610</v>
      </c>
      <c r="C302" s="6" t="s">
        <v>621</v>
      </c>
      <c r="D302" s="6" t="s">
        <v>622</v>
      </c>
      <c r="E302" s="17">
        <v>6319</v>
      </c>
      <c r="F302" s="17">
        <v>3291</v>
      </c>
      <c r="G302" s="17">
        <v>860</v>
      </c>
      <c r="H302" s="17">
        <v>551</v>
      </c>
      <c r="I302" s="17">
        <v>882</v>
      </c>
      <c r="J302" s="17">
        <v>735</v>
      </c>
      <c r="K302" s="1">
        <f t="shared" si="20"/>
        <v>0.52081025478714982</v>
      </c>
      <c r="L302" s="1">
        <f t="shared" si="21"/>
        <v>0.13609748377907896</v>
      </c>
      <c r="M302" s="1">
        <f t="shared" si="22"/>
        <v>8.7197341351479662E-2</v>
      </c>
      <c r="N302" s="1">
        <f t="shared" si="23"/>
        <v>0.13957904731761356</v>
      </c>
      <c r="O302" s="1">
        <f t="shared" si="24"/>
        <v>0.11631587276467796</v>
      </c>
    </row>
    <row r="303" spans="1:15" outlineLevel="2" x14ac:dyDescent="0.25">
      <c r="A303" s="6" t="s">
        <v>609</v>
      </c>
      <c r="B303" s="6" t="s">
        <v>610</v>
      </c>
      <c r="C303" s="6" t="s">
        <v>623</v>
      </c>
      <c r="D303" s="6" t="s">
        <v>624</v>
      </c>
      <c r="E303" s="17">
        <v>4174</v>
      </c>
      <c r="F303" s="17">
        <v>1930</v>
      </c>
      <c r="G303" s="17">
        <v>605</v>
      </c>
      <c r="H303" s="17">
        <v>593</v>
      </c>
      <c r="I303" s="17">
        <v>398</v>
      </c>
      <c r="J303" s="17">
        <v>648</v>
      </c>
      <c r="K303" s="1">
        <f t="shared" si="20"/>
        <v>0.462386200287494</v>
      </c>
      <c r="L303" s="1">
        <f t="shared" si="21"/>
        <v>0.14494489698131288</v>
      </c>
      <c r="M303" s="1">
        <f t="shared" si="22"/>
        <v>0.14206995687589841</v>
      </c>
      <c r="N303" s="1">
        <f t="shared" si="23"/>
        <v>9.5352180162913275E-2</v>
      </c>
      <c r="O303" s="1">
        <f t="shared" si="24"/>
        <v>0.15524676569238141</v>
      </c>
    </row>
    <row r="304" spans="1:15" outlineLevel="2" x14ac:dyDescent="0.25">
      <c r="A304" s="6" t="s">
        <v>609</v>
      </c>
      <c r="B304" s="6" t="s">
        <v>610</v>
      </c>
      <c r="C304" s="6" t="s">
        <v>625</v>
      </c>
      <c r="D304" s="6" t="s">
        <v>626</v>
      </c>
      <c r="E304" s="17">
        <v>6798</v>
      </c>
      <c r="F304" s="17">
        <v>3469</v>
      </c>
      <c r="G304" s="17">
        <v>1146</v>
      </c>
      <c r="H304" s="17">
        <v>785</v>
      </c>
      <c r="I304" s="17">
        <v>977</v>
      </c>
      <c r="J304" s="17">
        <v>421</v>
      </c>
      <c r="K304" s="1">
        <f t="shared" si="20"/>
        <v>0.51029714621947631</v>
      </c>
      <c r="L304" s="1">
        <f t="shared" si="21"/>
        <v>0.16857899382171226</v>
      </c>
      <c r="M304" s="1">
        <f t="shared" si="22"/>
        <v>0.11547513974698441</v>
      </c>
      <c r="N304" s="1">
        <f t="shared" si="23"/>
        <v>0.14371874080611946</v>
      </c>
      <c r="O304" s="1">
        <f t="shared" si="24"/>
        <v>6.1929979405707561E-2</v>
      </c>
    </row>
    <row r="305" spans="1:15" outlineLevel="2" x14ac:dyDescent="0.25">
      <c r="A305" s="6" t="s">
        <v>609</v>
      </c>
      <c r="B305" s="6" t="s">
        <v>610</v>
      </c>
      <c r="C305" s="6" t="s">
        <v>627</v>
      </c>
      <c r="D305" s="6" t="s">
        <v>628</v>
      </c>
      <c r="E305" s="17">
        <v>12176</v>
      </c>
      <c r="F305" s="17">
        <v>6230</v>
      </c>
      <c r="G305" s="17">
        <v>2714</v>
      </c>
      <c r="H305" s="17">
        <v>769</v>
      </c>
      <c r="I305" s="17">
        <v>1208</v>
      </c>
      <c r="J305" s="17">
        <v>1255</v>
      </c>
      <c r="K305" s="1">
        <f t="shared" si="20"/>
        <v>0.51166228646517742</v>
      </c>
      <c r="L305" s="1">
        <f t="shared" si="21"/>
        <v>0.22289750328515112</v>
      </c>
      <c r="M305" s="1">
        <f t="shared" si="22"/>
        <v>6.3157030223390281E-2</v>
      </c>
      <c r="N305" s="1">
        <f t="shared" si="23"/>
        <v>9.9211563731931671E-2</v>
      </c>
      <c r="O305" s="1">
        <f t="shared" si="24"/>
        <v>0.10307161629434954</v>
      </c>
    </row>
    <row r="306" spans="1:15" outlineLevel="2" x14ac:dyDescent="0.25">
      <c r="A306" s="6" t="s">
        <v>609</v>
      </c>
      <c r="B306" s="6" t="s">
        <v>610</v>
      </c>
      <c r="C306" s="6" t="s">
        <v>629</v>
      </c>
      <c r="D306" s="6" t="s">
        <v>630</v>
      </c>
      <c r="E306" s="17">
        <v>9117</v>
      </c>
      <c r="F306" s="17">
        <v>4377</v>
      </c>
      <c r="G306" s="17">
        <v>1763</v>
      </c>
      <c r="H306" s="17">
        <v>691</v>
      </c>
      <c r="I306" s="17">
        <v>1304</v>
      </c>
      <c r="J306" s="17">
        <v>982</v>
      </c>
      <c r="K306" s="1">
        <f t="shared" si="20"/>
        <v>0.48009213557091146</v>
      </c>
      <c r="L306" s="1">
        <f t="shared" si="21"/>
        <v>0.19337501371065044</v>
      </c>
      <c r="M306" s="1">
        <f t="shared" si="22"/>
        <v>7.5792475595042222E-2</v>
      </c>
      <c r="N306" s="1">
        <f t="shared" si="23"/>
        <v>0.14302950531973238</v>
      </c>
      <c r="O306" s="1">
        <f t="shared" si="24"/>
        <v>0.10771086980366348</v>
      </c>
    </row>
    <row r="307" spans="1:15" s="16" customFormat="1" outlineLevel="1" x14ac:dyDescent="0.25">
      <c r="A307" s="26"/>
      <c r="B307" s="26" t="s">
        <v>631</v>
      </c>
      <c r="C307" s="26"/>
      <c r="D307" s="26"/>
      <c r="E307" s="27">
        <f>SUBTOTAL(9,E297:E306)</f>
        <v>73339</v>
      </c>
      <c r="F307" s="27">
        <f>SUBTOTAL(9,F297:F306)</f>
        <v>33080</v>
      </c>
      <c r="G307" s="27">
        <f>SUBTOTAL(9,G297:G306)</f>
        <v>11793</v>
      </c>
      <c r="H307" s="27">
        <f>SUBTOTAL(9,H297:H306)</f>
        <v>7250</v>
      </c>
      <c r="I307" s="27">
        <f>SUBTOTAL(9,I297:I306)</f>
        <v>13664</v>
      </c>
      <c r="J307" s="27">
        <f>SUBTOTAL(9,J297:J306)</f>
        <v>7552</v>
      </c>
      <c r="K307" s="28">
        <f t="shared" si="20"/>
        <v>0.45105605475940497</v>
      </c>
      <c r="L307" s="28">
        <f t="shared" si="21"/>
        <v>0.1608012108155279</v>
      </c>
      <c r="M307" s="28">
        <f t="shared" si="22"/>
        <v>9.8855997491102965E-2</v>
      </c>
      <c r="N307" s="28">
        <f t="shared" si="23"/>
        <v>0.18631287582323183</v>
      </c>
      <c r="O307" s="28">
        <f t="shared" si="24"/>
        <v>0.10297386111073235</v>
      </c>
    </row>
    <row r="308" spans="1:15" outlineLevel="2" x14ac:dyDescent="0.25">
      <c r="A308" s="6" t="s">
        <v>632</v>
      </c>
      <c r="B308" s="6" t="s">
        <v>633</v>
      </c>
      <c r="C308" s="6" t="s">
        <v>634</v>
      </c>
      <c r="D308" s="6" t="s">
        <v>635</v>
      </c>
      <c r="E308" s="17">
        <v>9567</v>
      </c>
      <c r="F308" s="17">
        <v>4486</v>
      </c>
      <c r="G308" s="17">
        <v>1399</v>
      </c>
      <c r="H308" s="17">
        <v>756</v>
      </c>
      <c r="I308" s="17">
        <v>2734</v>
      </c>
      <c r="J308" s="17">
        <v>192</v>
      </c>
      <c r="K308" s="1">
        <f t="shared" si="20"/>
        <v>0.46890352252534756</v>
      </c>
      <c r="L308" s="1">
        <f t="shared" si="21"/>
        <v>0.14623183861189507</v>
      </c>
      <c r="M308" s="1">
        <f t="shared" si="22"/>
        <v>7.9021636876763876E-2</v>
      </c>
      <c r="N308" s="1">
        <f t="shared" si="23"/>
        <v>0.28577401484268838</v>
      </c>
      <c r="O308" s="1">
        <f t="shared" si="24"/>
        <v>2.0068987143305111E-2</v>
      </c>
    </row>
    <row r="309" spans="1:15" s="16" customFormat="1" outlineLevel="2" x14ac:dyDescent="0.25">
      <c r="A309" s="6" t="s">
        <v>632</v>
      </c>
      <c r="B309" s="6" t="s">
        <v>633</v>
      </c>
      <c r="C309" s="6" t="s">
        <v>636</v>
      </c>
      <c r="D309" s="6" t="s">
        <v>637</v>
      </c>
      <c r="E309" s="17">
        <v>5335</v>
      </c>
      <c r="F309" s="17">
        <v>3789</v>
      </c>
      <c r="G309" s="17">
        <v>382</v>
      </c>
      <c r="H309" s="17">
        <v>799</v>
      </c>
      <c r="I309" s="17">
        <v>309</v>
      </c>
      <c r="J309" s="17">
        <v>56</v>
      </c>
      <c r="K309" s="1">
        <f t="shared" si="20"/>
        <v>0.71021555763823807</v>
      </c>
      <c r="L309" s="1">
        <f t="shared" si="21"/>
        <v>7.1602624179943772E-2</v>
      </c>
      <c r="M309" s="1">
        <f t="shared" si="22"/>
        <v>0.14976569821930646</v>
      </c>
      <c r="N309" s="1">
        <f t="shared" si="23"/>
        <v>5.7919400187441426E-2</v>
      </c>
      <c r="O309" s="1">
        <f t="shared" si="24"/>
        <v>1.0496719775070291E-2</v>
      </c>
    </row>
    <row r="310" spans="1:15" outlineLevel="2" x14ac:dyDescent="0.25">
      <c r="A310" s="6" t="s">
        <v>632</v>
      </c>
      <c r="B310" s="6" t="s">
        <v>633</v>
      </c>
      <c r="C310" s="6" t="s">
        <v>638</v>
      </c>
      <c r="D310" s="6" t="s">
        <v>639</v>
      </c>
      <c r="E310" s="17">
        <v>1779</v>
      </c>
      <c r="F310" s="17">
        <v>1045</v>
      </c>
      <c r="G310" s="17">
        <v>111</v>
      </c>
      <c r="H310" s="17">
        <v>298</v>
      </c>
      <c r="I310" s="17">
        <v>291</v>
      </c>
      <c r="J310" s="17">
        <v>34</v>
      </c>
      <c r="K310" s="1">
        <f t="shared" si="20"/>
        <v>0.58740865654862284</v>
      </c>
      <c r="L310" s="1">
        <f t="shared" si="21"/>
        <v>6.2394603709949412E-2</v>
      </c>
      <c r="M310" s="1">
        <f t="shared" si="22"/>
        <v>0.16750983698707139</v>
      </c>
      <c r="N310" s="1">
        <f t="shared" si="23"/>
        <v>0.16357504215851601</v>
      </c>
      <c r="O310" s="1">
        <f t="shared" si="24"/>
        <v>1.9111860595840361E-2</v>
      </c>
    </row>
    <row r="311" spans="1:15" outlineLevel="2" x14ac:dyDescent="0.25">
      <c r="A311" s="6" t="s">
        <v>632</v>
      </c>
      <c r="B311" s="6" t="s">
        <v>633</v>
      </c>
      <c r="C311" s="6" t="s">
        <v>640</v>
      </c>
      <c r="D311" s="6" t="s">
        <v>641</v>
      </c>
      <c r="E311" s="17">
        <v>5138</v>
      </c>
      <c r="F311" s="17">
        <v>3456</v>
      </c>
      <c r="G311" s="17">
        <v>381</v>
      </c>
      <c r="H311" s="17">
        <v>487</v>
      </c>
      <c r="I311" s="17">
        <v>744</v>
      </c>
      <c r="J311" s="17">
        <v>70</v>
      </c>
      <c r="K311" s="1">
        <f t="shared" si="20"/>
        <v>0.67263526664071627</v>
      </c>
      <c r="L311" s="1">
        <f t="shared" si="21"/>
        <v>7.4153367068898399E-2</v>
      </c>
      <c r="M311" s="1">
        <f t="shared" si="22"/>
        <v>9.4783962631374077E-2</v>
      </c>
      <c r="N311" s="1">
        <f t="shared" si="23"/>
        <v>0.1448034254573764</v>
      </c>
      <c r="O311" s="1">
        <f t="shared" si="24"/>
        <v>1.3623978201634877E-2</v>
      </c>
    </row>
    <row r="312" spans="1:15" outlineLevel="2" x14ac:dyDescent="0.25">
      <c r="A312" s="6" t="s">
        <v>632</v>
      </c>
      <c r="B312" s="6" t="s">
        <v>633</v>
      </c>
      <c r="C312" s="6" t="s">
        <v>642</v>
      </c>
      <c r="D312" s="6" t="s">
        <v>643</v>
      </c>
      <c r="E312" s="17">
        <v>2397</v>
      </c>
      <c r="F312" s="17">
        <v>715</v>
      </c>
      <c r="G312" s="17">
        <v>378</v>
      </c>
      <c r="H312" s="17">
        <v>229</v>
      </c>
      <c r="I312" s="17">
        <v>890</v>
      </c>
      <c r="J312" s="17">
        <v>185</v>
      </c>
      <c r="K312" s="1">
        <f t="shared" si="20"/>
        <v>0.29828952857738839</v>
      </c>
      <c r="L312" s="1">
        <f t="shared" si="21"/>
        <v>0.15769712140175218</v>
      </c>
      <c r="M312" s="1">
        <f t="shared" si="22"/>
        <v>9.5536086775135587E-2</v>
      </c>
      <c r="N312" s="1">
        <f t="shared" si="23"/>
        <v>0.37129745515227369</v>
      </c>
      <c r="O312" s="1">
        <f t="shared" si="24"/>
        <v>7.7179808093450153E-2</v>
      </c>
    </row>
    <row r="313" spans="1:15" outlineLevel="2" x14ac:dyDescent="0.25">
      <c r="A313" s="6" t="s">
        <v>632</v>
      </c>
      <c r="B313" s="6" t="s">
        <v>633</v>
      </c>
      <c r="C313" s="6" t="s">
        <v>644</v>
      </c>
      <c r="D313" s="6" t="s">
        <v>645</v>
      </c>
      <c r="E313" s="17">
        <v>8695</v>
      </c>
      <c r="F313" s="17">
        <v>5423</v>
      </c>
      <c r="G313" s="17">
        <v>548</v>
      </c>
      <c r="H313" s="17">
        <v>896</v>
      </c>
      <c r="I313" s="17">
        <v>1744</v>
      </c>
      <c r="J313" s="17">
        <v>84</v>
      </c>
      <c r="K313" s="1">
        <f t="shared" si="20"/>
        <v>0.62369177688326627</v>
      </c>
      <c r="L313" s="1">
        <f t="shared" si="21"/>
        <v>6.3024726854514088E-2</v>
      </c>
      <c r="M313" s="1">
        <f t="shared" si="22"/>
        <v>0.10304772857964348</v>
      </c>
      <c r="N313" s="1">
        <f t="shared" si="23"/>
        <v>0.20057504312823463</v>
      </c>
      <c r="O313" s="1">
        <f t="shared" si="24"/>
        <v>9.6607245543415751E-3</v>
      </c>
    </row>
    <row r="314" spans="1:15" outlineLevel="2" x14ac:dyDescent="0.25">
      <c r="A314" s="6" t="s">
        <v>632</v>
      </c>
      <c r="B314" s="6" t="s">
        <v>633</v>
      </c>
      <c r="C314" s="6" t="s">
        <v>646</v>
      </c>
      <c r="D314" s="6" t="s">
        <v>647</v>
      </c>
      <c r="E314" s="17">
        <v>2434</v>
      </c>
      <c r="F314" s="17">
        <v>1356</v>
      </c>
      <c r="G314" s="17">
        <v>258</v>
      </c>
      <c r="H314" s="17">
        <v>355</v>
      </c>
      <c r="I314" s="17">
        <v>414</v>
      </c>
      <c r="J314" s="17">
        <v>51</v>
      </c>
      <c r="K314" s="1">
        <f t="shared" si="20"/>
        <v>0.55710764174198846</v>
      </c>
      <c r="L314" s="1">
        <f t="shared" si="21"/>
        <v>0.10599835661462613</v>
      </c>
      <c r="M314" s="1">
        <f t="shared" si="22"/>
        <v>0.14585045193097781</v>
      </c>
      <c r="N314" s="1">
        <f t="shared" si="23"/>
        <v>0.17009038619556285</v>
      </c>
      <c r="O314" s="1">
        <f t="shared" si="24"/>
        <v>2.0953163516844699E-2</v>
      </c>
    </row>
    <row r="315" spans="1:15" s="16" customFormat="1" outlineLevel="2" x14ac:dyDescent="0.25">
      <c r="A315" s="6" t="s">
        <v>632</v>
      </c>
      <c r="B315" s="6" t="s">
        <v>633</v>
      </c>
      <c r="C315" s="6" t="s">
        <v>648</v>
      </c>
      <c r="D315" s="6" t="s">
        <v>649</v>
      </c>
      <c r="E315" s="17">
        <v>1554</v>
      </c>
      <c r="F315" s="17">
        <v>300</v>
      </c>
      <c r="G315" s="17">
        <v>515</v>
      </c>
      <c r="H315" s="17">
        <v>99</v>
      </c>
      <c r="I315" s="17">
        <v>594</v>
      </c>
      <c r="J315" s="17">
        <v>46</v>
      </c>
      <c r="K315" s="1">
        <f t="shared" si="20"/>
        <v>0.19305019305019305</v>
      </c>
      <c r="L315" s="1">
        <f t="shared" si="21"/>
        <v>0.33140283140283139</v>
      </c>
      <c r="M315" s="1">
        <f t="shared" si="22"/>
        <v>6.3706563706563704E-2</v>
      </c>
      <c r="N315" s="1">
        <f t="shared" si="23"/>
        <v>0.38223938223938225</v>
      </c>
      <c r="O315" s="1">
        <f t="shared" si="24"/>
        <v>2.9601029601029602E-2</v>
      </c>
    </row>
    <row r="316" spans="1:15" outlineLevel="2" x14ac:dyDescent="0.25">
      <c r="A316" s="6" t="s">
        <v>632</v>
      </c>
      <c r="B316" s="6" t="s">
        <v>633</v>
      </c>
      <c r="C316" s="6" t="s">
        <v>650</v>
      </c>
      <c r="D316" s="6" t="s">
        <v>651</v>
      </c>
      <c r="E316" s="17">
        <v>1205</v>
      </c>
      <c r="F316" s="17">
        <v>397</v>
      </c>
      <c r="G316" s="17">
        <v>246</v>
      </c>
      <c r="H316" s="17">
        <v>95</v>
      </c>
      <c r="I316" s="17">
        <v>467</v>
      </c>
      <c r="J316" s="17">
        <v>0</v>
      </c>
      <c r="K316" s="1">
        <f t="shared" si="20"/>
        <v>0.32946058091286307</v>
      </c>
      <c r="L316" s="1">
        <f t="shared" si="21"/>
        <v>0.20414937759336099</v>
      </c>
      <c r="M316" s="1">
        <f t="shared" si="22"/>
        <v>7.8838174273858919E-2</v>
      </c>
      <c r="N316" s="1">
        <f t="shared" si="23"/>
        <v>0.38755186721991702</v>
      </c>
      <c r="O316" s="1">
        <f t="shared" si="24"/>
        <v>0</v>
      </c>
    </row>
    <row r="317" spans="1:15" s="16" customFormat="1" outlineLevel="1" x14ac:dyDescent="0.25">
      <c r="A317" s="26"/>
      <c r="B317" s="26" t="s">
        <v>652</v>
      </c>
      <c r="C317" s="26"/>
      <c r="D317" s="26"/>
      <c r="E317" s="27">
        <f>SUBTOTAL(9,E308:E316)</f>
        <v>38104</v>
      </c>
      <c r="F317" s="27">
        <f>SUBTOTAL(9,F308:F316)</f>
        <v>20967</v>
      </c>
      <c r="G317" s="27">
        <f>SUBTOTAL(9,G308:G316)</f>
        <v>4218</v>
      </c>
      <c r="H317" s="27">
        <f>SUBTOTAL(9,H308:H316)</f>
        <v>4014</v>
      </c>
      <c r="I317" s="27">
        <f>SUBTOTAL(9,I308:I316)</f>
        <v>8187</v>
      </c>
      <c r="J317" s="27">
        <f>SUBTOTAL(9,J308:J316)</f>
        <v>718</v>
      </c>
      <c r="K317" s="28">
        <f t="shared" si="20"/>
        <v>0.55025719084610536</v>
      </c>
      <c r="L317" s="28">
        <f t="shared" si="21"/>
        <v>0.1106970396808734</v>
      </c>
      <c r="M317" s="28">
        <f t="shared" si="22"/>
        <v>0.10534327104765903</v>
      </c>
      <c r="N317" s="28">
        <f t="shared" si="23"/>
        <v>0.21485933235355867</v>
      </c>
      <c r="O317" s="28">
        <f t="shared" si="24"/>
        <v>1.8843166071803485E-2</v>
      </c>
    </row>
    <row r="318" spans="1:15" outlineLevel="2" x14ac:dyDescent="0.25">
      <c r="A318" s="6" t="s">
        <v>653</v>
      </c>
      <c r="B318" s="6" t="s">
        <v>654</v>
      </c>
      <c r="C318" s="6" t="s">
        <v>655</v>
      </c>
      <c r="D318" s="6" t="s">
        <v>656</v>
      </c>
      <c r="E318" s="17">
        <v>146</v>
      </c>
      <c r="F318" s="17">
        <v>0</v>
      </c>
      <c r="G318" s="17">
        <v>74</v>
      </c>
      <c r="H318" s="17">
        <v>0</v>
      </c>
      <c r="I318" s="17">
        <v>0</v>
      </c>
      <c r="J318" s="17">
        <v>72</v>
      </c>
      <c r="K318" s="1">
        <f t="shared" si="20"/>
        <v>0</v>
      </c>
      <c r="L318" s="1">
        <f t="shared" si="21"/>
        <v>0.50684931506849318</v>
      </c>
      <c r="M318" s="1">
        <f t="shared" si="22"/>
        <v>0</v>
      </c>
      <c r="N318" s="1">
        <f t="shared" si="23"/>
        <v>0</v>
      </c>
      <c r="O318" s="1">
        <f t="shared" si="24"/>
        <v>0.49315068493150682</v>
      </c>
    </row>
    <row r="319" spans="1:15" outlineLevel="2" x14ac:dyDescent="0.25">
      <c r="A319" s="6" t="s">
        <v>653</v>
      </c>
      <c r="B319" s="6" t="s">
        <v>654</v>
      </c>
      <c r="C319" s="6" t="s">
        <v>657</v>
      </c>
      <c r="D319" s="6" t="s">
        <v>658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">
        <f t="shared" si="20"/>
        <v>0</v>
      </c>
      <c r="L319" s="1">
        <f t="shared" si="21"/>
        <v>0</v>
      </c>
      <c r="M319" s="1">
        <f t="shared" si="22"/>
        <v>0</v>
      </c>
      <c r="N319" s="1">
        <f t="shared" si="23"/>
        <v>0</v>
      </c>
      <c r="O319" s="1">
        <f t="shared" si="24"/>
        <v>0</v>
      </c>
    </row>
    <row r="320" spans="1:15" outlineLevel="2" x14ac:dyDescent="0.25">
      <c r="A320" s="6" t="s">
        <v>653</v>
      </c>
      <c r="B320" s="6" t="s">
        <v>654</v>
      </c>
      <c r="C320" s="6" t="s">
        <v>659</v>
      </c>
      <c r="D320" s="6" t="s">
        <v>660</v>
      </c>
      <c r="E320" s="17">
        <v>36</v>
      </c>
      <c r="F320" s="17">
        <v>36</v>
      </c>
      <c r="G320" s="17">
        <v>0</v>
      </c>
      <c r="H320" s="17">
        <v>0</v>
      </c>
      <c r="I320" s="17">
        <v>0</v>
      </c>
      <c r="J320" s="17">
        <v>0</v>
      </c>
      <c r="K320" s="1">
        <f t="shared" si="20"/>
        <v>1</v>
      </c>
      <c r="L320" s="1">
        <f t="shared" si="21"/>
        <v>0</v>
      </c>
      <c r="M320" s="1">
        <f t="shared" si="22"/>
        <v>0</v>
      </c>
      <c r="N320" s="1">
        <f t="shared" si="23"/>
        <v>0</v>
      </c>
      <c r="O320" s="1">
        <f t="shared" si="24"/>
        <v>0</v>
      </c>
    </row>
    <row r="321" spans="1:15" outlineLevel="2" x14ac:dyDescent="0.25">
      <c r="A321" s="6" t="s">
        <v>653</v>
      </c>
      <c r="B321" s="6" t="s">
        <v>654</v>
      </c>
      <c r="C321" s="6" t="s">
        <v>661</v>
      </c>
      <c r="D321" s="6" t="s">
        <v>662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">
        <f t="shared" si="20"/>
        <v>0</v>
      </c>
      <c r="L321" s="1">
        <f t="shared" si="21"/>
        <v>0</v>
      </c>
      <c r="M321" s="1">
        <f t="shared" si="22"/>
        <v>0</v>
      </c>
      <c r="N321" s="1">
        <f t="shared" si="23"/>
        <v>0</v>
      </c>
      <c r="O321" s="1">
        <f t="shared" si="24"/>
        <v>0</v>
      </c>
    </row>
    <row r="322" spans="1:15" outlineLevel="2" x14ac:dyDescent="0.25">
      <c r="A322" s="6" t="s">
        <v>653</v>
      </c>
      <c r="B322" s="6" t="s">
        <v>654</v>
      </c>
      <c r="C322" s="6" t="s">
        <v>663</v>
      </c>
      <c r="D322" s="6" t="s">
        <v>664</v>
      </c>
      <c r="E322" s="17">
        <v>18</v>
      </c>
      <c r="F322" s="17">
        <v>18</v>
      </c>
      <c r="G322" s="17">
        <v>0</v>
      </c>
      <c r="H322" s="17">
        <v>0</v>
      </c>
      <c r="I322" s="17">
        <v>0</v>
      </c>
      <c r="J322" s="17">
        <v>0</v>
      </c>
      <c r="K322" s="1">
        <f t="shared" si="20"/>
        <v>1</v>
      </c>
      <c r="L322" s="1">
        <f t="shared" si="21"/>
        <v>0</v>
      </c>
      <c r="M322" s="1">
        <f t="shared" si="22"/>
        <v>0</v>
      </c>
      <c r="N322" s="1">
        <f t="shared" si="23"/>
        <v>0</v>
      </c>
      <c r="O322" s="1">
        <f t="shared" si="24"/>
        <v>0</v>
      </c>
    </row>
    <row r="323" spans="1:15" s="16" customFormat="1" outlineLevel="2" x14ac:dyDescent="0.25">
      <c r="A323" s="6" t="s">
        <v>653</v>
      </c>
      <c r="B323" s="6" t="s">
        <v>654</v>
      </c>
      <c r="C323" s="6" t="s">
        <v>665</v>
      </c>
      <c r="D323" s="6" t="s">
        <v>666</v>
      </c>
      <c r="E323" s="17">
        <v>24</v>
      </c>
      <c r="F323" s="17">
        <v>0</v>
      </c>
      <c r="G323" s="17">
        <v>0</v>
      </c>
      <c r="H323" s="17">
        <v>0</v>
      </c>
      <c r="I323" s="17">
        <v>0</v>
      </c>
      <c r="J323" s="17">
        <v>24</v>
      </c>
      <c r="K323" s="1">
        <f t="shared" si="20"/>
        <v>0</v>
      </c>
      <c r="L323" s="1">
        <f t="shared" si="21"/>
        <v>0</v>
      </c>
      <c r="M323" s="1">
        <f t="shared" si="22"/>
        <v>0</v>
      </c>
      <c r="N323" s="1">
        <f t="shared" si="23"/>
        <v>0</v>
      </c>
      <c r="O323" s="1">
        <f t="shared" si="24"/>
        <v>1</v>
      </c>
    </row>
    <row r="324" spans="1:15" outlineLevel="2" x14ac:dyDescent="0.25">
      <c r="A324" s="6" t="s">
        <v>653</v>
      </c>
      <c r="B324" s="6" t="s">
        <v>654</v>
      </c>
      <c r="C324" s="6" t="s">
        <v>667</v>
      </c>
      <c r="D324" s="6" t="s">
        <v>668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">
        <f t="shared" si="20"/>
        <v>0</v>
      </c>
      <c r="L324" s="1">
        <f t="shared" si="21"/>
        <v>0</v>
      </c>
      <c r="M324" s="1">
        <f t="shared" si="22"/>
        <v>0</v>
      </c>
      <c r="N324" s="1">
        <f t="shared" si="23"/>
        <v>0</v>
      </c>
      <c r="O324" s="1">
        <f t="shared" si="24"/>
        <v>0</v>
      </c>
    </row>
    <row r="325" spans="1:15" s="16" customFormat="1" outlineLevel="1" x14ac:dyDescent="0.25">
      <c r="A325" s="26"/>
      <c r="B325" s="26" t="s">
        <v>669</v>
      </c>
      <c r="C325" s="26"/>
      <c r="D325" s="26"/>
      <c r="E325" s="27">
        <f>SUBTOTAL(9,E318:E324)</f>
        <v>224</v>
      </c>
      <c r="F325" s="27">
        <f>SUBTOTAL(9,F318:F324)</f>
        <v>54</v>
      </c>
      <c r="G325" s="27">
        <f>SUBTOTAL(9,G318:G324)</f>
        <v>74</v>
      </c>
      <c r="H325" s="27">
        <f>SUBTOTAL(9,H318:H324)</f>
        <v>0</v>
      </c>
      <c r="I325" s="27">
        <f>SUBTOTAL(9,I318:I324)</f>
        <v>0</v>
      </c>
      <c r="J325" s="27">
        <f>SUBTOTAL(9,J318:J324)</f>
        <v>96</v>
      </c>
      <c r="K325" s="28">
        <f t="shared" si="20"/>
        <v>0.24107142857142858</v>
      </c>
      <c r="L325" s="28">
        <f t="shared" si="21"/>
        <v>0.33035714285714285</v>
      </c>
      <c r="M325" s="28">
        <f t="shared" si="22"/>
        <v>0</v>
      </c>
      <c r="N325" s="28">
        <f t="shared" si="23"/>
        <v>0</v>
      </c>
      <c r="O325" s="28">
        <f t="shared" si="24"/>
        <v>0.42857142857142855</v>
      </c>
    </row>
    <row r="326" spans="1:15" s="16" customFormat="1" outlineLevel="2" x14ac:dyDescent="0.25">
      <c r="A326" s="6" t="s">
        <v>670</v>
      </c>
      <c r="B326" s="6" t="s">
        <v>671</v>
      </c>
      <c r="C326" s="6" t="s">
        <v>672</v>
      </c>
      <c r="D326" s="6" t="s">
        <v>673</v>
      </c>
      <c r="E326" s="17">
        <v>36358</v>
      </c>
      <c r="F326" s="17">
        <v>26307</v>
      </c>
      <c r="G326" s="17">
        <v>4100</v>
      </c>
      <c r="H326" s="17">
        <v>877</v>
      </c>
      <c r="I326" s="17">
        <v>4228</v>
      </c>
      <c r="J326" s="17">
        <v>846</v>
      </c>
      <c r="K326" s="1">
        <f t="shared" si="20"/>
        <v>0.72355465097090044</v>
      </c>
      <c r="L326" s="1">
        <f t="shared" si="21"/>
        <v>0.11276747895923868</v>
      </c>
      <c r="M326" s="1">
        <f t="shared" si="22"/>
        <v>2.4121238792012761E-2</v>
      </c>
      <c r="N326" s="1">
        <f t="shared" si="23"/>
        <v>0.11628802464381979</v>
      </c>
      <c r="O326" s="1">
        <f t="shared" si="24"/>
        <v>2.3268606634028275E-2</v>
      </c>
    </row>
    <row r="327" spans="1:15" outlineLevel="2" x14ac:dyDescent="0.25">
      <c r="A327" s="6" t="s">
        <v>670</v>
      </c>
      <c r="B327" s="6" t="s">
        <v>671</v>
      </c>
      <c r="C327" s="6" t="s">
        <v>674</v>
      </c>
      <c r="D327" s="6" t="s">
        <v>675</v>
      </c>
      <c r="E327" s="17">
        <v>9968</v>
      </c>
      <c r="F327" s="17">
        <v>6668</v>
      </c>
      <c r="G327" s="17">
        <v>1291</v>
      </c>
      <c r="H327" s="17">
        <v>244</v>
      </c>
      <c r="I327" s="17">
        <v>708</v>
      </c>
      <c r="J327" s="17">
        <v>1057</v>
      </c>
      <c r="K327" s="1">
        <f t="shared" si="20"/>
        <v>0.6689406099518459</v>
      </c>
      <c r="L327" s="1">
        <f t="shared" si="21"/>
        <v>0.12951444622792938</v>
      </c>
      <c r="M327" s="1">
        <f t="shared" si="22"/>
        <v>2.4478330658105937E-2</v>
      </c>
      <c r="N327" s="1">
        <f t="shared" si="23"/>
        <v>7.102728731942215E-2</v>
      </c>
      <c r="O327" s="1">
        <f t="shared" si="24"/>
        <v>0.10603932584269662</v>
      </c>
    </row>
    <row r="328" spans="1:15" outlineLevel="2" x14ac:dyDescent="0.25">
      <c r="A328" s="6" t="s">
        <v>670</v>
      </c>
      <c r="B328" s="6" t="s">
        <v>671</v>
      </c>
      <c r="C328" s="6" t="s">
        <v>676</v>
      </c>
      <c r="D328" s="6" t="s">
        <v>677</v>
      </c>
      <c r="E328" s="17">
        <v>15428</v>
      </c>
      <c r="F328" s="17">
        <v>10578</v>
      </c>
      <c r="G328" s="17">
        <v>2016</v>
      </c>
      <c r="H328" s="17">
        <v>979</v>
      </c>
      <c r="I328" s="17">
        <v>1072</v>
      </c>
      <c r="J328" s="17">
        <v>783</v>
      </c>
      <c r="K328" s="1">
        <f t="shared" si="20"/>
        <v>0.68563650505574281</v>
      </c>
      <c r="L328" s="1">
        <f t="shared" si="21"/>
        <v>0.1306715063520871</v>
      </c>
      <c r="M328" s="1">
        <f t="shared" si="22"/>
        <v>6.3456053927923251E-2</v>
      </c>
      <c r="N328" s="1">
        <f t="shared" si="23"/>
        <v>6.9484054964998709E-2</v>
      </c>
      <c r="O328" s="1">
        <f t="shared" si="24"/>
        <v>5.0751879699248117E-2</v>
      </c>
    </row>
    <row r="329" spans="1:15" outlineLevel="2" x14ac:dyDescent="0.25">
      <c r="A329" s="6" t="s">
        <v>670</v>
      </c>
      <c r="B329" s="6" t="s">
        <v>671</v>
      </c>
      <c r="C329" s="6" t="s">
        <v>678</v>
      </c>
      <c r="D329" s="6" t="s">
        <v>679</v>
      </c>
      <c r="E329" s="17">
        <v>6957</v>
      </c>
      <c r="F329" s="17">
        <v>6072</v>
      </c>
      <c r="G329" s="17">
        <v>223</v>
      </c>
      <c r="H329" s="17">
        <v>105</v>
      </c>
      <c r="I329" s="17">
        <v>182</v>
      </c>
      <c r="J329" s="17">
        <v>375</v>
      </c>
      <c r="K329" s="1">
        <f t="shared" si="20"/>
        <v>0.87278999568779647</v>
      </c>
      <c r="L329" s="1">
        <f t="shared" si="21"/>
        <v>3.2054046284317954E-2</v>
      </c>
      <c r="M329" s="1">
        <f t="shared" si="22"/>
        <v>1.5092712376024149E-2</v>
      </c>
      <c r="N329" s="1">
        <f t="shared" si="23"/>
        <v>2.6160701451775192E-2</v>
      </c>
      <c r="O329" s="1">
        <f t="shared" si="24"/>
        <v>5.3902544200086243E-2</v>
      </c>
    </row>
    <row r="330" spans="1:15" outlineLevel="2" x14ac:dyDescent="0.25">
      <c r="A330" s="6" t="s">
        <v>670</v>
      </c>
      <c r="B330" s="6" t="s">
        <v>671</v>
      </c>
      <c r="C330" s="6" t="s">
        <v>680</v>
      </c>
      <c r="D330" s="6" t="s">
        <v>681</v>
      </c>
      <c r="E330" s="17">
        <v>9766</v>
      </c>
      <c r="F330" s="17">
        <v>5489</v>
      </c>
      <c r="G330" s="17">
        <v>2473</v>
      </c>
      <c r="H330" s="17">
        <v>604</v>
      </c>
      <c r="I330" s="17">
        <v>797</v>
      </c>
      <c r="J330" s="17">
        <v>403</v>
      </c>
      <c r="K330" s="1">
        <f t="shared" si="20"/>
        <v>0.56205201720253939</v>
      </c>
      <c r="L330" s="1">
        <f t="shared" si="21"/>
        <v>0.25322547614171614</v>
      </c>
      <c r="M330" s="1">
        <f t="shared" si="22"/>
        <v>6.1847225066557446E-2</v>
      </c>
      <c r="N330" s="1">
        <f t="shared" si="23"/>
        <v>8.1609666188818347E-2</v>
      </c>
      <c r="O330" s="1">
        <f t="shared" si="24"/>
        <v>4.1265615400368626E-2</v>
      </c>
    </row>
    <row r="331" spans="1:15" outlineLevel="2" x14ac:dyDescent="0.25">
      <c r="A331" s="6" t="s">
        <v>670</v>
      </c>
      <c r="B331" s="6" t="s">
        <v>671</v>
      </c>
      <c r="C331" s="6" t="s">
        <v>682</v>
      </c>
      <c r="D331" s="6" t="s">
        <v>683</v>
      </c>
      <c r="E331" s="17">
        <v>7962</v>
      </c>
      <c r="F331" s="17">
        <v>2730</v>
      </c>
      <c r="G331" s="17">
        <v>718</v>
      </c>
      <c r="H331" s="17">
        <v>384</v>
      </c>
      <c r="I331" s="17">
        <v>613</v>
      </c>
      <c r="J331" s="17">
        <v>3517</v>
      </c>
      <c r="K331" s="1">
        <f t="shared" si="20"/>
        <v>0.34287867370007535</v>
      </c>
      <c r="L331" s="1">
        <f t="shared" si="21"/>
        <v>9.0178347148957547E-2</v>
      </c>
      <c r="M331" s="1">
        <f t="shared" si="22"/>
        <v>4.8229088168801809E-2</v>
      </c>
      <c r="N331" s="1">
        <f t="shared" si="23"/>
        <v>7.6990705852800809E-2</v>
      </c>
      <c r="O331" s="1">
        <f t="shared" si="24"/>
        <v>0.44172318512936448</v>
      </c>
    </row>
    <row r="332" spans="1:15" s="16" customFormat="1" outlineLevel="2" x14ac:dyDescent="0.25">
      <c r="A332" s="6" t="s">
        <v>670</v>
      </c>
      <c r="B332" s="6" t="s">
        <v>671</v>
      </c>
      <c r="C332" s="6" t="s">
        <v>684</v>
      </c>
      <c r="D332" s="6" t="s">
        <v>685</v>
      </c>
      <c r="E332" s="17">
        <v>10590</v>
      </c>
      <c r="F332" s="17">
        <v>9018</v>
      </c>
      <c r="G332" s="17">
        <v>656</v>
      </c>
      <c r="H332" s="17">
        <v>233</v>
      </c>
      <c r="I332" s="17">
        <v>342</v>
      </c>
      <c r="J332" s="17">
        <v>341</v>
      </c>
      <c r="K332" s="1">
        <f t="shared" si="20"/>
        <v>0.85155807365439096</v>
      </c>
      <c r="L332" s="1">
        <f t="shared" si="21"/>
        <v>6.1945231350330497E-2</v>
      </c>
      <c r="M332" s="1">
        <f t="shared" si="22"/>
        <v>2.2001888574126535E-2</v>
      </c>
      <c r="N332" s="1">
        <f t="shared" si="23"/>
        <v>3.2294617563739379E-2</v>
      </c>
      <c r="O332" s="1">
        <f t="shared" si="24"/>
        <v>3.2200188857412652E-2</v>
      </c>
    </row>
    <row r="333" spans="1:15" outlineLevel="2" x14ac:dyDescent="0.25">
      <c r="A333" s="6" t="s">
        <v>670</v>
      </c>
      <c r="B333" s="6" t="s">
        <v>671</v>
      </c>
      <c r="C333" s="6" t="s">
        <v>686</v>
      </c>
      <c r="D333" s="6" t="s">
        <v>687</v>
      </c>
      <c r="E333" s="17">
        <v>13870</v>
      </c>
      <c r="F333" s="17">
        <v>10653</v>
      </c>
      <c r="G333" s="17">
        <v>1268</v>
      </c>
      <c r="H333" s="17">
        <v>1344</v>
      </c>
      <c r="I333" s="17">
        <v>506</v>
      </c>
      <c r="J333" s="17">
        <v>99</v>
      </c>
      <c r="K333" s="1">
        <f t="shared" si="20"/>
        <v>0.76806056236481612</v>
      </c>
      <c r="L333" s="1">
        <f t="shared" si="21"/>
        <v>9.1420331651045419E-2</v>
      </c>
      <c r="M333" s="1">
        <f t="shared" si="22"/>
        <v>9.6899783705839945E-2</v>
      </c>
      <c r="N333" s="1">
        <f t="shared" si="23"/>
        <v>3.6481614996395094E-2</v>
      </c>
      <c r="O333" s="1">
        <f t="shared" si="24"/>
        <v>7.1377072819033887E-3</v>
      </c>
    </row>
    <row r="334" spans="1:15" outlineLevel="2" x14ac:dyDescent="0.25">
      <c r="A334" s="6" t="s">
        <v>670</v>
      </c>
      <c r="B334" s="6" t="s">
        <v>671</v>
      </c>
      <c r="C334" s="6" t="s">
        <v>688</v>
      </c>
      <c r="D334" s="6" t="s">
        <v>689</v>
      </c>
      <c r="E334" s="17">
        <v>5247</v>
      </c>
      <c r="F334" s="17">
        <v>2273</v>
      </c>
      <c r="G334" s="17">
        <v>1120</v>
      </c>
      <c r="H334" s="17">
        <v>843</v>
      </c>
      <c r="I334" s="17">
        <v>675</v>
      </c>
      <c r="J334" s="17">
        <v>336</v>
      </c>
      <c r="K334" s="1">
        <f t="shared" si="20"/>
        <v>0.4331999237659615</v>
      </c>
      <c r="L334" s="1">
        <f t="shared" si="21"/>
        <v>0.21345530779493044</v>
      </c>
      <c r="M334" s="1">
        <f t="shared" si="22"/>
        <v>0.16066323613493425</v>
      </c>
      <c r="N334" s="1">
        <f t="shared" si="23"/>
        <v>0.12864493996569468</v>
      </c>
      <c r="O334" s="1">
        <f t="shared" si="24"/>
        <v>6.4036592338479137E-2</v>
      </c>
    </row>
    <row r="335" spans="1:15" outlineLevel="2" x14ac:dyDescent="0.25">
      <c r="A335" s="6" t="s">
        <v>670</v>
      </c>
      <c r="B335" s="6" t="s">
        <v>671</v>
      </c>
      <c r="C335" s="6" t="s">
        <v>690</v>
      </c>
      <c r="D335" s="6" t="s">
        <v>691</v>
      </c>
      <c r="E335" s="17">
        <v>16520</v>
      </c>
      <c r="F335" s="17">
        <v>10989</v>
      </c>
      <c r="G335" s="17">
        <v>2115</v>
      </c>
      <c r="H335" s="17">
        <v>954</v>
      </c>
      <c r="I335" s="17">
        <v>1947</v>
      </c>
      <c r="J335" s="17">
        <v>515</v>
      </c>
      <c r="K335" s="1">
        <f t="shared" si="20"/>
        <v>0.66519370460048421</v>
      </c>
      <c r="L335" s="1">
        <f t="shared" si="21"/>
        <v>0.12802663438256659</v>
      </c>
      <c r="M335" s="1">
        <f t="shared" si="22"/>
        <v>5.7748184019370458E-2</v>
      </c>
      <c r="N335" s="1">
        <f t="shared" si="23"/>
        <v>0.11785714285714285</v>
      </c>
      <c r="O335" s="1">
        <f t="shared" si="24"/>
        <v>3.1174334140435835E-2</v>
      </c>
    </row>
    <row r="336" spans="1:15" outlineLevel="2" x14ac:dyDescent="0.25">
      <c r="A336" s="6" t="s">
        <v>670</v>
      </c>
      <c r="B336" s="6" t="s">
        <v>671</v>
      </c>
      <c r="C336" s="6" t="s">
        <v>692</v>
      </c>
      <c r="D336" s="6" t="s">
        <v>693</v>
      </c>
      <c r="E336" s="17">
        <v>23759</v>
      </c>
      <c r="F336" s="17">
        <v>20529</v>
      </c>
      <c r="G336" s="17">
        <v>1820</v>
      </c>
      <c r="H336" s="17">
        <v>435</v>
      </c>
      <c r="I336" s="17">
        <v>360</v>
      </c>
      <c r="J336" s="17">
        <v>615</v>
      </c>
      <c r="K336" s="1">
        <f t="shared" si="20"/>
        <v>0.86405151731975249</v>
      </c>
      <c r="L336" s="1">
        <f t="shared" si="21"/>
        <v>7.6602550612399511E-2</v>
      </c>
      <c r="M336" s="1">
        <f t="shared" si="22"/>
        <v>1.830885138263395E-2</v>
      </c>
      <c r="N336" s="1">
        <f t="shared" si="23"/>
        <v>1.5152152868386717E-2</v>
      </c>
      <c r="O336" s="1">
        <f t="shared" si="24"/>
        <v>2.5884927816827309E-2</v>
      </c>
    </row>
    <row r="337" spans="1:15" s="16" customFormat="1" outlineLevel="1" x14ac:dyDescent="0.25">
      <c r="A337" s="26"/>
      <c r="B337" s="26" t="s">
        <v>694</v>
      </c>
      <c r="C337" s="26"/>
      <c r="D337" s="26"/>
      <c r="E337" s="27">
        <f>SUBTOTAL(9,E326:E336)</f>
        <v>156425</v>
      </c>
      <c r="F337" s="27">
        <f>SUBTOTAL(9,F326:F336)</f>
        <v>111306</v>
      </c>
      <c r="G337" s="27">
        <f>SUBTOTAL(9,G326:G336)</f>
        <v>17800</v>
      </c>
      <c r="H337" s="27">
        <f>SUBTOTAL(9,H326:H336)</f>
        <v>7002</v>
      </c>
      <c r="I337" s="27">
        <f>SUBTOTAL(9,I326:I336)</f>
        <v>11430</v>
      </c>
      <c r="J337" s="27">
        <f>SUBTOTAL(9,J326:J336)</f>
        <v>8887</v>
      </c>
      <c r="K337" s="28">
        <f t="shared" si="20"/>
        <v>0.71156145117468439</v>
      </c>
      <c r="L337" s="28">
        <f t="shared" si="21"/>
        <v>0.11379255234137765</v>
      </c>
      <c r="M337" s="28">
        <f t="shared" si="22"/>
        <v>4.4762665814287998E-2</v>
      </c>
      <c r="N337" s="28">
        <f t="shared" si="23"/>
        <v>7.307016141921048E-2</v>
      </c>
      <c r="O337" s="28">
        <f t="shared" si="24"/>
        <v>5.6813169250439506E-2</v>
      </c>
    </row>
    <row r="338" spans="1:15" outlineLevel="2" x14ac:dyDescent="0.25">
      <c r="A338" s="6" t="s">
        <v>695</v>
      </c>
      <c r="B338" s="6" t="s">
        <v>696</v>
      </c>
      <c r="C338" s="6" t="s">
        <v>697</v>
      </c>
      <c r="D338" s="6" t="s">
        <v>696</v>
      </c>
      <c r="E338" s="17">
        <v>59252</v>
      </c>
      <c r="F338" s="17">
        <v>14820</v>
      </c>
      <c r="G338" s="17">
        <v>28962</v>
      </c>
      <c r="H338" s="17">
        <v>6461</v>
      </c>
      <c r="I338" s="17">
        <v>2429</v>
      </c>
      <c r="J338" s="17">
        <v>6580</v>
      </c>
      <c r="K338" s="1">
        <f t="shared" si="20"/>
        <v>0.25011813947208533</v>
      </c>
      <c r="L338" s="1">
        <f t="shared" si="21"/>
        <v>0.48879362721933439</v>
      </c>
      <c r="M338" s="1">
        <f t="shared" si="22"/>
        <v>0.10904273273476001</v>
      </c>
      <c r="N338" s="1">
        <f t="shared" si="23"/>
        <v>4.0994396813609668E-2</v>
      </c>
      <c r="O338" s="1">
        <f t="shared" si="24"/>
        <v>0.11105110376021063</v>
      </c>
    </row>
    <row r="339" spans="1:15" outlineLevel="2" x14ac:dyDescent="0.25">
      <c r="A339" s="6" t="s">
        <v>695</v>
      </c>
      <c r="B339" s="6" t="s">
        <v>696</v>
      </c>
      <c r="C339" s="6" t="s">
        <v>698</v>
      </c>
      <c r="D339" s="6" t="s">
        <v>681</v>
      </c>
      <c r="E339" s="17">
        <v>6941</v>
      </c>
      <c r="F339" s="17">
        <v>975</v>
      </c>
      <c r="G339" s="17">
        <v>3976</v>
      </c>
      <c r="H339" s="17">
        <v>681</v>
      </c>
      <c r="I339" s="17">
        <v>462</v>
      </c>
      <c r="J339" s="17">
        <v>847</v>
      </c>
      <c r="K339" s="1">
        <f t="shared" ref="K339:K402" si="25">IFERROR(F339/$E339, 0%)</f>
        <v>0.14046967295778706</v>
      </c>
      <c r="L339" s="1">
        <f t="shared" ref="L339:L402" si="26">IFERROR(G339/$E339, 0%)</f>
        <v>0.57282812274888339</v>
      </c>
      <c r="M339" s="1">
        <f t="shared" ref="M339:M402" si="27">IFERROR(H339/$E339, 0%)</f>
        <v>9.8112663881285117E-2</v>
      </c>
      <c r="N339" s="1">
        <f t="shared" ref="N339:N402" si="28">IFERROR(I339/$E339, 0%)</f>
        <v>6.6561014263074481E-2</v>
      </c>
      <c r="O339" s="1">
        <f t="shared" ref="O339:O402" si="29">IFERROR(J339/$E339, 0%)</f>
        <v>0.12202852614896989</v>
      </c>
    </row>
    <row r="340" spans="1:15" outlineLevel="2" x14ac:dyDescent="0.25">
      <c r="A340" s="6" t="s">
        <v>695</v>
      </c>
      <c r="B340" s="6" t="s">
        <v>696</v>
      </c>
      <c r="C340" s="6" t="s">
        <v>699</v>
      </c>
      <c r="D340" s="6" t="s">
        <v>700</v>
      </c>
      <c r="E340" s="17">
        <v>10163</v>
      </c>
      <c r="F340" s="17">
        <v>5067</v>
      </c>
      <c r="G340" s="17">
        <v>1449</v>
      </c>
      <c r="H340" s="17">
        <v>2205</v>
      </c>
      <c r="I340" s="17">
        <v>385</v>
      </c>
      <c r="J340" s="17">
        <v>1057</v>
      </c>
      <c r="K340" s="1">
        <f t="shared" si="25"/>
        <v>0.4985732559283676</v>
      </c>
      <c r="L340" s="1">
        <f t="shared" si="26"/>
        <v>0.14257601102036802</v>
      </c>
      <c r="M340" s="1">
        <f t="shared" si="27"/>
        <v>0.2169634950309948</v>
      </c>
      <c r="N340" s="1">
        <f t="shared" si="28"/>
        <v>3.7882515005411788E-2</v>
      </c>
      <c r="O340" s="1">
        <f t="shared" si="29"/>
        <v>0.10400472301485782</v>
      </c>
    </row>
    <row r="341" spans="1:15" outlineLevel="2" x14ac:dyDescent="0.25">
      <c r="A341" s="6" t="s">
        <v>695</v>
      </c>
      <c r="B341" s="6" t="s">
        <v>696</v>
      </c>
      <c r="C341" s="6" t="s">
        <v>701</v>
      </c>
      <c r="D341" s="6" t="s">
        <v>702</v>
      </c>
      <c r="E341" s="17">
        <v>3092</v>
      </c>
      <c r="F341" s="17">
        <v>2378</v>
      </c>
      <c r="G341" s="17">
        <v>301</v>
      </c>
      <c r="H341" s="17">
        <v>357</v>
      </c>
      <c r="I341" s="17">
        <v>21</v>
      </c>
      <c r="J341" s="17">
        <v>35</v>
      </c>
      <c r="K341" s="1">
        <f t="shared" si="25"/>
        <v>0.76908150064683056</v>
      </c>
      <c r="L341" s="1">
        <f t="shared" si="26"/>
        <v>9.7347994825355763E-2</v>
      </c>
      <c r="M341" s="1">
        <f t="shared" si="27"/>
        <v>0.11545924967658473</v>
      </c>
      <c r="N341" s="1">
        <f t="shared" si="28"/>
        <v>6.791720569210867E-3</v>
      </c>
      <c r="O341" s="1">
        <f t="shared" si="29"/>
        <v>1.1319534282018111E-2</v>
      </c>
    </row>
    <row r="342" spans="1:15" s="16" customFormat="1" outlineLevel="2" x14ac:dyDescent="0.25">
      <c r="A342" s="6" t="s">
        <v>695</v>
      </c>
      <c r="B342" s="6" t="s">
        <v>696</v>
      </c>
      <c r="C342" s="6" t="s">
        <v>703</v>
      </c>
      <c r="D342" s="6" t="s">
        <v>704</v>
      </c>
      <c r="E342" s="17">
        <v>9786</v>
      </c>
      <c r="F342" s="17">
        <v>1181</v>
      </c>
      <c r="G342" s="17">
        <v>6644</v>
      </c>
      <c r="H342" s="17">
        <v>581</v>
      </c>
      <c r="I342" s="17">
        <v>0</v>
      </c>
      <c r="J342" s="17">
        <v>1380</v>
      </c>
      <c r="K342" s="1">
        <f t="shared" si="25"/>
        <v>0.12068260780707132</v>
      </c>
      <c r="L342" s="1">
        <f t="shared" si="26"/>
        <v>0.67892908236255878</v>
      </c>
      <c r="M342" s="1">
        <f t="shared" si="27"/>
        <v>5.9370529327610874E-2</v>
      </c>
      <c r="N342" s="1">
        <f t="shared" si="28"/>
        <v>0</v>
      </c>
      <c r="O342" s="1">
        <f t="shared" si="29"/>
        <v>0.14101778050275904</v>
      </c>
    </row>
    <row r="343" spans="1:15" outlineLevel="2" x14ac:dyDescent="0.25">
      <c r="A343" s="6" t="s">
        <v>695</v>
      </c>
      <c r="B343" s="6" t="s">
        <v>696</v>
      </c>
      <c r="C343" s="6" t="s">
        <v>705</v>
      </c>
      <c r="D343" s="6" t="s">
        <v>706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">
        <f t="shared" si="25"/>
        <v>0</v>
      </c>
      <c r="L343" s="1">
        <f t="shared" si="26"/>
        <v>0</v>
      </c>
      <c r="M343" s="1">
        <f t="shared" si="27"/>
        <v>0</v>
      </c>
      <c r="N343" s="1">
        <f t="shared" si="28"/>
        <v>0</v>
      </c>
      <c r="O343" s="1">
        <f t="shared" si="29"/>
        <v>0</v>
      </c>
    </row>
    <row r="344" spans="1:15" outlineLevel="2" x14ac:dyDescent="0.25">
      <c r="A344" s="6" t="s">
        <v>695</v>
      </c>
      <c r="B344" s="6" t="s">
        <v>696</v>
      </c>
      <c r="C344" s="6" t="s">
        <v>707</v>
      </c>
      <c r="D344" s="6" t="s">
        <v>708</v>
      </c>
      <c r="E344" s="17">
        <v>358</v>
      </c>
      <c r="F344" s="17">
        <v>15</v>
      </c>
      <c r="G344" s="17">
        <v>154</v>
      </c>
      <c r="H344" s="17">
        <v>21</v>
      </c>
      <c r="I344" s="17">
        <v>0</v>
      </c>
      <c r="J344" s="17">
        <v>168</v>
      </c>
      <c r="K344" s="1">
        <f t="shared" si="25"/>
        <v>4.189944134078212E-2</v>
      </c>
      <c r="L344" s="1">
        <f t="shared" si="26"/>
        <v>0.43016759776536312</v>
      </c>
      <c r="M344" s="1">
        <f t="shared" si="27"/>
        <v>5.8659217877094973E-2</v>
      </c>
      <c r="N344" s="1">
        <f t="shared" si="28"/>
        <v>0</v>
      </c>
      <c r="O344" s="1">
        <f t="shared" si="29"/>
        <v>0.46927374301675978</v>
      </c>
    </row>
    <row r="345" spans="1:15" outlineLevel="2" x14ac:dyDescent="0.25">
      <c r="A345" s="6" t="s">
        <v>695</v>
      </c>
      <c r="B345" s="6" t="s">
        <v>696</v>
      </c>
      <c r="C345" s="6" t="s">
        <v>709</v>
      </c>
      <c r="D345" s="6" t="s">
        <v>710</v>
      </c>
      <c r="E345" s="17">
        <v>5082</v>
      </c>
      <c r="F345" s="17">
        <v>0</v>
      </c>
      <c r="G345" s="17">
        <v>3871</v>
      </c>
      <c r="H345" s="17">
        <v>140</v>
      </c>
      <c r="I345" s="17">
        <v>700</v>
      </c>
      <c r="J345" s="17">
        <v>371</v>
      </c>
      <c r="K345" s="1">
        <f t="shared" si="25"/>
        <v>0</v>
      </c>
      <c r="L345" s="1">
        <f t="shared" si="26"/>
        <v>0.76170798898071623</v>
      </c>
      <c r="M345" s="1">
        <f t="shared" si="27"/>
        <v>2.7548209366391185E-2</v>
      </c>
      <c r="N345" s="1">
        <f t="shared" si="28"/>
        <v>0.13774104683195593</v>
      </c>
      <c r="O345" s="1">
        <f t="shared" si="29"/>
        <v>7.3002754820936641E-2</v>
      </c>
    </row>
    <row r="346" spans="1:15" outlineLevel="2" x14ac:dyDescent="0.25">
      <c r="A346" s="6" t="s">
        <v>695</v>
      </c>
      <c r="B346" s="6" t="s">
        <v>696</v>
      </c>
      <c r="C346" s="6" t="s">
        <v>711</v>
      </c>
      <c r="D346" s="6" t="s">
        <v>712</v>
      </c>
      <c r="E346" s="17">
        <v>603</v>
      </c>
      <c r="F346" s="17">
        <v>435</v>
      </c>
      <c r="G346" s="17">
        <v>0</v>
      </c>
      <c r="H346" s="17">
        <v>0</v>
      </c>
      <c r="I346" s="17">
        <v>0</v>
      </c>
      <c r="J346" s="17">
        <v>168</v>
      </c>
      <c r="K346" s="1">
        <f t="shared" si="25"/>
        <v>0.72139303482587069</v>
      </c>
      <c r="L346" s="1">
        <f t="shared" si="26"/>
        <v>0</v>
      </c>
      <c r="M346" s="1">
        <f t="shared" si="27"/>
        <v>0</v>
      </c>
      <c r="N346" s="1">
        <f t="shared" si="28"/>
        <v>0</v>
      </c>
      <c r="O346" s="1">
        <f t="shared" si="29"/>
        <v>0.27860696517412936</v>
      </c>
    </row>
    <row r="347" spans="1:15" outlineLevel="2" x14ac:dyDescent="0.25">
      <c r="A347" s="6" t="s">
        <v>695</v>
      </c>
      <c r="B347" s="6" t="s">
        <v>696</v>
      </c>
      <c r="C347" s="6" t="s">
        <v>713</v>
      </c>
      <c r="D347" s="6" t="s">
        <v>714</v>
      </c>
      <c r="E347" s="17">
        <v>3884</v>
      </c>
      <c r="F347" s="17">
        <v>1763</v>
      </c>
      <c r="G347" s="17">
        <v>1400</v>
      </c>
      <c r="H347" s="17">
        <v>707</v>
      </c>
      <c r="I347" s="17">
        <v>0</v>
      </c>
      <c r="J347" s="17">
        <v>14</v>
      </c>
      <c r="K347" s="1">
        <f t="shared" si="25"/>
        <v>0.453913491246138</v>
      </c>
      <c r="L347" s="1">
        <f t="shared" si="26"/>
        <v>0.3604531410916581</v>
      </c>
      <c r="M347" s="1">
        <f t="shared" si="27"/>
        <v>0.18202883625128732</v>
      </c>
      <c r="N347" s="1">
        <f t="shared" si="28"/>
        <v>0</v>
      </c>
      <c r="O347" s="1">
        <f t="shared" si="29"/>
        <v>3.6045314109165809E-3</v>
      </c>
    </row>
    <row r="348" spans="1:15" outlineLevel="2" x14ac:dyDescent="0.25">
      <c r="A348" s="6" t="s">
        <v>695</v>
      </c>
      <c r="B348" s="6" t="s">
        <v>696</v>
      </c>
      <c r="C348" s="6" t="s">
        <v>715</v>
      </c>
      <c r="D348" s="6" t="s">
        <v>716</v>
      </c>
      <c r="E348" s="17">
        <v>5402</v>
      </c>
      <c r="F348" s="17">
        <v>1188</v>
      </c>
      <c r="G348" s="17">
        <v>1792</v>
      </c>
      <c r="H348" s="17">
        <v>1043</v>
      </c>
      <c r="I348" s="17">
        <v>252</v>
      </c>
      <c r="J348" s="17">
        <v>1127</v>
      </c>
      <c r="K348" s="1">
        <f t="shared" si="25"/>
        <v>0.21991854868567198</v>
      </c>
      <c r="L348" s="1">
        <f t="shared" si="26"/>
        <v>0.33172898926323585</v>
      </c>
      <c r="M348" s="1">
        <f t="shared" si="27"/>
        <v>0.19307663828211774</v>
      </c>
      <c r="N348" s="1">
        <f t="shared" si="28"/>
        <v>4.6649389115142541E-2</v>
      </c>
      <c r="O348" s="1">
        <f t="shared" si="29"/>
        <v>0.2086264346538319</v>
      </c>
    </row>
    <row r="349" spans="1:15" outlineLevel="2" x14ac:dyDescent="0.25">
      <c r="A349" s="6" t="s">
        <v>695</v>
      </c>
      <c r="B349" s="6" t="s">
        <v>696</v>
      </c>
      <c r="C349" s="6" t="s">
        <v>717</v>
      </c>
      <c r="D349" s="6" t="s">
        <v>718</v>
      </c>
      <c r="E349" s="17">
        <v>525</v>
      </c>
      <c r="F349" s="17">
        <v>0</v>
      </c>
      <c r="G349" s="17">
        <v>196</v>
      </c>
      <c r="H349" s="17">
        <v>0</v>
      </c>
      <c r="I349" s="17">
        <v>0</v>
      </c>
      <c r="J349" s="17">
        <v>329</v>
      </c>
      <c r="K349" s="1">
        <f t="shared" si="25"/>
        <v>0</v>
      </c>
      <c r="L349" s="1">
        <f t="shared" si="26"/>
        <v>0.37333333333333335</v>
      </c>
      <c r="M349" s="1">
        <f t="shared" si="27"/>
        <v>0</v>
      </c>
      <c r="N349" s="1">
        <f t="shared" si="28"/>
        <v>0</v>
      </c>
      <c r="O349" s="1">
        <f t="shared" si="29"/>
        <v>0.62666666666666671</v>
      </c>
    </row>
    <row r="350" spans="1:15" outlineLevel="2" x14ac:dyDescent="0.25">
      <c r="A350" s="6" t="s">
        <v>695</v>
      </c>
      <c r="B350" s="6" t="s">
        <v>696</v>
      </c>
      <c r="C350" s="6" t="s">
        <v>719</v>
      </c>
      <c r="D350" s="6" t="s">
        <v>720</v>
      </c>
      <c r="E350" s="17">
        <v>42</v>
      </c>
      <c r="F350" s="17">
        <v>14</v>
      </c>
      <c r="G350" s="17">
        <v>0</v>
      </c>
      <c r="H350" s="17">
        <v>0</v>
      </c>
      <c r="I350" s="17">
        <v>28</v>
      </c>
      <c r="J350" s="17">
        <v>0</v>
      </c>
      <c r="K350" s="1">
        <f t="shared" si="25"/>
        <v>0.33333333333333331</v>
      </c>
      <c r="L350" s="1">
        <f t="shared" si="26"/>
        <v>0</v>
      </c>
      <c r="M350" s="1">
        <f t="shared" si="27"/>
        <v>0</v>
      </c>
      <c r="N350" s="1">
        <f t="shared" si="28"/>
        <v>0.66666666666666663</v>
      </c>
      <c r="O350" s="1">
        <f t="shared" si="29"/>
        <v>0</v>
      </c>
    </row>
    <row r="351" spans="1:15" s="16" customFormat="1" outlineLevel="2" x14ac:dyDescent="0.25">
      <c r="A351" s="6" t="s">
        <v>695</v>
      </c>
      <c r="B351" s="6" t="s">
        <v>696</v>
      </c>
      <c r="C351" s="6" t="s">
        <v>721</v>
      </c>
      <c r="D351" s="6" t="s">
        <v>722</v>
      </c>
      <c r="E351" s="17">
        <v>5767</v>
      </c>
      <c r="F351" s="17">
        <v>4669</v>
      </c>
      <c r="G351" s="17">
        <v>608</v>
      </c>
      <c r="H351" s="17">
        <v>0</v>
      </c>
      <c r="I351" s="17">
        <v>280</v>
      </c>
      <c r="J351" s="17">
        <v>210</v>
      </c>
      <c r="K351" s="1">
        <f t="shared" si="25"/>
        <v>0.80960638113403849</v>
      </c>
      <c r="L351" s="1">
        <f t="shared" si="26"/>
        <v>0.10542743194035027</v>
      </c>
      <c r="M351" s="1">
        <f t="shared" si="27"/>
        <v>0</v>
      </c>
      <c r="N351" s="1">
        <f t="shared" si="28"/>
        <v>4.8552106814634989E-2</v>
      </c>
      <c r="O351" s="1">
        <f t="shared" si="29"/>
        <v>3.6414080110976244E-2</v>
      </c>
    </row>
    <row r="352" spans="1:15" outlineLevel="2" x14ac:dyDescent="0.25">
      <c r="A352" s="6" t="s">
        <v>695</v>
      </c>
      <c r="B352" s="6" t="s">
        <v>696</v>
      </c>
      <c r="C352" s="6" t="s">
        <v>723</v>
      </c>
      <c r="D352" s="6" t="s">
        <v>724</v>
      </c>
      <c r="E352" s="17">
        <v>1498</v>
      </c>
      <c r="F352" s="17">
        <v>84</v>
      </c>
      <c r="G352" s="17">
        <v>1183</v>
      </c>
      <c r="H352" s="17">
        <v>182</v>
      </c>
      <c r="I352" s="17">
        <v>7</v>
      </c>
      <c r="J352" s="17">
        <v>42</v>
      </c>
      <c r="K352" s="1">
        <f t="shared" si="25"/>
        <v>5.6074766355140186E-2</v>
      </c>
      <c r="L352" s="1">
        <f t="shared" si="26"/>
        <v>0.78971962616822433</v>
      </c>
      <c r="M352" s="1">
        <f t="shared" si="27"/>
        <v>0.12149532710280374</v>
      </c>
      <c r="N352" s="1">
        <f t="shared" si="28"/>
        <v>4.6728971962616819E-3</v>
      </c>
      <c r="O352" s="1">
        <f t="shared" si="29"/>
        <v>2.8037383177570093E-2</v>
      </c>
    </row>
    <row r="353" spans="1:15" outlineLevel="2" x14ac:dyDescent="0.25">
      <c r="A353" s="6" t="s">
        <v>695</v>
      </c>
      <c r="B353" s="6" t="s">
        <v>696</v>
      </c>
      <c r="C353" s="6" t="s">
        <v>725</v>
      </c>
      <c r="D353" s="6" t="s">
        <v>726</v>
      </c>
      <c r="E353" s="17">
        <v>373</v>
      </c>
      <c r="F353" s="17">
        <v>170</v>
      </c>
      <c r="G353" s="17">
        <v>105</v>
      </c>
      <c r="H353" s="17">
        <v>35</v>
      </c>
      <c r="I353" s="17">
        <v>35</v>
      </c>
      <c r="J353" s="17">
        <v>28</v>
      </c>
      <c r="K353" s="1">
        <f t="shared" si="25"/>
        <v>0.45576407506702415</v>
      </c>
      <c r="L353" s="1">
        <f t="shared" si="26"/>
        <v>0.28150134048257375</v>
      </c>
      <c r="M353" s="1">
        <f t="shared" si="27"/>
        <v>9.3833780160857902E-2</v>
      </c>
      <c r="N353" s="1">
        <f t="shared" si="28"/>
        <v>9.3833780160857902E-2</v>
      </c>
      <c r="O353" s="1">
        <f t="shared" si="29"/>
        <v>7.5067024128686322E-2</v>
      </c>
    </row>
    <row r="354" spans="1:15" s="16" customFormat="1" outlineLevel="1" x14ac:dyDescent="0.25">
      <c r="A354" s="26"/>
      <c r="B354" s="26" t="s">
        <v>727</v>
      </c>
      <c r="C354" s="26"/>
      <c r="D354" s="26"/>
      <c r="E354" s="27">
        <f>SUBTOTAL(9,E338:E353)</f>
        <v>112768</v>
      </c>
      <c r="F354" s="27">
        <f>SUBTOTAL(9,F338:F353)</f>
        <v>32759</v>
      </c>
      <c r="G354" s="27">
        <f>SUBTOTAL(9,G338:G353)</f>
        <v>50641</v>
      </c>
      <c r="H354" s="27">
        <f>SUBTOTAL(9,H338:H353)</f>
        <v>12413</v>
      </c>
      <c r="I354" s="27">
        <f>SUBTOTAL(9,I338:I353)</f>
        <v>4599</v>
      </c>
      <c r="J354" s="27">
        <f>SUBTOTAL(9,J338:J353)</f>
        <v>12356</v>
      </c>
      <c r="K354" s="28">
        <f t="shared" si="25"/>
        <v>0.2904990777525539</v>
      </c>
      <c r="L354" s="28">
        <f t="shared" si="26"/>
        <v>0.44907243189557322</v>
      </c>
      <c r="M354" s="28">
        <f t="shared" si="27"/>
        <v>0.11007555334846765</v>
      </c>
      <c r="N354" s="28">
        <f t="shared" si="28"/>
        <v>4.0782846197502838E-2</v>
      </c>
      <c r="O354" s="28">
        <f t="shared" si="29"/>
        <v>0.10957009080590238</v>
      </c>
    </row>
    <row r="355" spans="1:15" outlineLevel="2" x14ac:dyDescent="0.25">
      <c r="A355" s="6" t="s">
        <v>728</v>
      </c>
      <c r="B355" s="6" t="s">
        <v>729</v>
      </c>
      <c r="C355" s="6" t="s">
        <v>730</v>
      </c>
      <c r="D355" s="6" t="s">
        <v>731</v>
      </c>
      <c r="E355" s="17">
        <v>59019</v>
      </c>
      <c r="F355" s="17">
        <v>34182</v>
      </c>
      <c r="G355" s="17">
        <v>11131</v>
      </c>
      <c r="H355" s="17">
        <v>4274</v>
      </c>
      <c r="I355" s="17">
        <v>5549</v>
      </c>
      <c r="J355" s="17">
        <v>3883</v>
      </c>
      <c r="K355" s="1">
        <f t="shared" si="25"/>
        <v>0.57916942001728255</v>
      </c>
      <c r="L355" s="1">
        <f t="shared" si="26"/>
        <v>0.18860028126535522</v>
      </c>
      <c r="M355" s="1">
        <f t="shared" si="27"/>
        <v>7.2417357122282658E-2</v>
      </c>
      <c r="N355" s="1">
        <f t="shared" si="28"/>
        <v>9.4020569647062804E-2</v>
      </c>
      <c r="O355" s="1">
        <f t="shared" si="29"/>
        <v>6.5792371948016737E-2</v>
      </c>
    </row>
    <row r="356" spans="1:15" outlineLevel="2" x14ac:dyDescent="0.25">
      <c r="A356" s="6" t="s">
        <v>728</v>
      </c>
      <c r="B356" s="6" t="s">
        <v>729</v>
      </c>
      <c r="C356" s="6" t="s">
        <v>732</v>
      </c>
      <c r="D356" s="6" t="s">
        <v>733</v>
      </c>
      <c r="E356" s="17">
        <v>7154</v>
      </c>
      <c r="F356" s="17">
        <v>2636</v>
      </c>
      <c r="G356" s="17">
        <v>2536</v>
      </c>
      <c r="H356" s="17">
        <v>559</v>
      </c>
      <c r="I356" s="17">
        <v>440</v>
      </c>
      <c r="J356" s="17">
        <v>983</v>
      </c>
      <c r="K356" s="1">
        <f t="shared" si="25"/>
        <v>0.36846519429689684</v>
      </c>
      <c r="L356" s="1">
        <f t="shared" si="26"/>
        <v>0.35448700027956387</v>
      </c>
      <c r="M356" s="1">
        <f t="shared" si="27"/>
        <v>7.8138104556891255E-2</v>
      </c>
      <c r="N356" s="1">
        <f t="shared" si="28"/>
        <v>6.1504053676265026E-2</v>
      </c>
      <c r="O356" s="1">
        <f t="shared" si="29"/>
        <v>0.13740564719038301</v>
      </c>
    </row>
    <row r="357" spans="1:15" outlineLevel="2" x14ac:dyDescent="0.25">
      <c r="A357" s="6" t="s">
        <v>728</v>
      </c>
      <c r="B357" s="6" t="s">
        <v>729</v>
      </c>
      <c r="C357" s="6" t="s">
        <v>734</v>
      </c>
      <c r="D357" s="6" t="s">
        <v>735</v>
      </c>
      <c r="E357" s="17">
        <v>11473</v>
      </c>
      <c r="F357" s="17">
        <v>5529</v>
      </c>
      <c r="G357" s="17">
        <v>2878</v>
      </c>
      <c r="H357" s="17">
        <v>885</v>
      </c>
      <c r="I357" s="17">
        <v>1538</v>
      </c>
      <c r="J357" s="17">
        <v>643</v>
      </c>
      <c r="K357" s="1">
        <f t="shared" si="25"/>
        <v>0.48191405909526713</v>
      </c>
      <c r="L357" s="1">
        <f t="shared" si="26"/>
        <v>0.25084982131961997</v>
      </c>
      <c r="M357" s="1">
        <f t="shared" si="27"/>
        <v>7.7137627473197939E-2</v>
      </c>
      <c r="N357" s="1">
        <f t="shared" si="28"/>
        <v>0.13405386559748975</v>
      </c>
      <c r="O357" s="1">
        <f t="shared" si="29"/>
        <v>5.6044626514425169E-2</v>
      </c>
    </row>
    <row r="358" spans="1:15" s="16" customFormat="1" outlineLevel="2" x14ac:dyDescent="0.25">
      <c r="A358" s="6" t="s">
        <v>728</v>
      </c>
      <c r="B358" s="6" t="s">
        <v>729</v>
      </c>
      <c r="C358" s="6" t="s">
        <v>736</v>
      </c>
      <c r="D358" s="6" t="s">
        <v>737</v>
      </c>
      <c r="E358" s="17">
        <v>7549</v>
      </c>
      <c r="F358" s="17">
        <v>2643</v>
      </c>
      <c r="G358" s="17">
        <v>2183</v>
      </c>
      <c r="H358" s="17">
        <v>387</v>
      </c>
      <c r="I358" s="17">
        <v>700</v>
      </c>
      <c r="J358" s="17">
        <v>1636</v>
      </c>
      <c r="K358" s="1">
        <f t="shared" si="25"/>
        <v>0.35011259769505892</v>
      </c>
      <c r="L358" s="1">
        <f t="shared" si="26"/>
        <v>0.28917737448668696</v>
      </c>
      <c r="M358" s="1">
        <f t="shared" si="27"/>
        <v>5.1265068220956417E-2</v>
      </c>
      <c r="N358" s="1">
        <f t="shared" si="28"/>
        <v>9.2727513577957346E-2</v>
      </c>
      <c r="O358" s="1">
        <f t="shared" si="29"/>
        <v>0.21671744601934032</v>
      </c>
    </row>
    <row r="359" spans="1:15" outlineLevel="2" x14ac:dyDescent="0.25">
      <c r="A359" s="6" t="s">
        <v>728</v>
      </c>
      <c r="B359" s="6" t="s">
        <v>729</v>
      </c>
      <c r="C359" s="6" t="s">
        <v>738</v>
      </c>
      <c r="D359" s="6" t="s">
        <v>739</v>
      </c>
      <c r="E359" s="17">
        <v>14126</v>
      </c>
      <c r="F359" s="17">
        <v>4861</v>
      </c>
      <c r="G359" s="17">
        <v>3145</v>
      </c>
      <c r="H359" s="17">
        <v>1836</v>
      </c>
      <c r="I359" s="17">
        <v>2134</v>
      </c>
      <c r="J359" s="17">
        <v>2150</v>
      </c>
      <c r="K359" s="1">
        <f t="shared" si="25"/>
        <v>0.34411723063853888</v>
      </c>
      <c r="L359" s="1">
        <f t="shared" si="26"/>
        <v>0.22263910519609231</v>
      </c>
      <c r="M359" s="1">
        <f t="shared" si="27"/>
        <v>0.12997309924961065</v>
      </c>
      <c r="N359" s="1">
        <f t="shared" si="28"/>
        <v>0.15106895087073482</v>
      </c>
      <c r="O359" s="1">
        <f t="shared" si="29"/>
        <v>0.15220161404502336</v>
      </c>
    </row>
    <row r="360" spans="1:15" outlineLevel="2" x14ac:dyDescent="0.25">
      <c r="A360" s="6" t="s">
        <v>728</v>
      </c>
      <c r="B360" s="6" t="s">
        <v>729</v>
      </c>
      <c r="C360" s="6" t="s">
        <v>740</v>
      </c>
      <c r="D360" s="6" t="s">
        <v>741</v>
      </c>
      <c r="E360" s="17">
        <v>1389</v>
      </c>
      <c r="F360" s="17">
        <v>667</v>
      </c>
      <c r="G360" s="17">
        <v>233</v>
      </c>
      <c r="H360" s="17">
        <v>97</v>
      </c>
      <c r="I360" s="17">
        <v>298</v>
      </c>
      <c r="J360" s="17">
        <v>94</v>
      </c>
      <c r="K360" s="1">
        <f t="shared" si="25"/>
        <v>0.48020158387329015</v>
      </c>
      <c r="L360" s="1">
        <f t="shared" si="26"/>
        <v>0.16774658027357811</v>
      </c>
      <c r="M360" s="1">
        <f t="shared" si="27"/>
        <v>6.9834413246940244E-2</v>
      </c>
      <c r="N360" s="1">
        <f t="shared" si="28"/>
        <v>0.21454283657307416</v>
      </c>
      <c r="O360" s="1">
        <f t="shared" si="29"/>
        <v>6.7674586033117351E-2</v>
      </c>
    </row>
    <row r="361" spans="1:15" outlineLevel="2" x14ac:dyDescent="0.25">
      <c r="A361" s="6" t="s">
        <v>728</v>
      </c>
      <c r="B361" s="6" t="s">
        <v>729</v>
      </c>
      <c r="C361" s="6" t="s">
        <v>742</v>
      </c>
      <c r="D361" s="6" t="s">
        <v>743</v>
      </c>
      <c r="E361" s="17">
        <v>15826</v>
      </c>
      <c r="F361" s="17">
        <v>7595</v>
      </c>
      <c r="G361" s="17">
        <v>2369</v>
      </c>
      <c r="H361" s="17">
        <v>1931</v>
      </c>
      <c r="I361" s="17">
        <v>2737</v>
      </c>
      <c r="J361" s="17">
        <v>1194</v>
      </c>
      <c r="K361" s="1">
        <f t="shared" si="25"/>
        <v>0.47990648300265387</v>
      </c>
      <c r="L361" s="1">
        <f t="shared" si="26"/>
        <v>0.14969038291419184</v>
      </c>
      <c r="M361" s="1">
        <f t="shared" si="27"/>
        <v>0.12201440667256414</v>
      </c>
      <c r="N361" s="1">
        <f t="shared" si="28"/>
        <v>0.17294325792998863</v>
      </c>
      <c r="O361" s="1">
        <f t="shared" si="29"/>
        <v>7.5445469480601546E-2</v>
      </c>
    </row>
    <row r="362" spans="1:15" outlineLevel="2" x14ac:dyDescent="0.25">
      <c r="A362" s="6" t="s">
        <v>728</v>
      </c>
      <c r="B362" s="6" t="s">
        <v>729</v>
      </c>
      <c r="C362" s="6" t="s">
        <v>744</v>
      </c>
      <c r="D362" s="6" t="s">
        <v>435</v>
      </c>
      <c r="E362" s="17">
        <v>23697</v>
      </c>
      <c r="F362" s="17">
        <v>9569</v>
      </c>
      <c r="G362" s="17">
        <v>5687</v>
      </c>
      <c r="H362" s="17">
        <v>641</v>
      </c>
      <c r="I362" s="17">
        <v>5456</v>
      </c>
      <c r="J362" s="17">
        <v>2344</v>
      </c>
      <c r="K362" s="1">
        <f t="shared" si="25"/>
        <v>0.40380638899438748</v>
      </c>
      <c r="L362" s="1">
        <f t="shared" si="26"/>
        <v>0.23998818415833229</v>
      </c>
      <c r="M362" s="1">
        <f t="shared" si="27"/>
        <v>2.704983753217707E-2</v>
      </c>
      <c r="N362" s="1">
        <f t="shared" si="28"/>
        <v>0.23024011478246192</v>
      </c>
      <c r="O362" s="1">
        <f t="shared" si="29"/>
        <v>9.8915474532641268E-2</v>
      </c>
    </row>
    <row r="363" spans="1:15" s="16" customFormat="1" outlineLevel="2" x14ac:dyDescent="0.25">
      <c r="A363" s="6" t="s">
        <v>728</v>
      </c>
      <c r="B363" s="6" t="s">
        <v>729</v>
      </c>
      <c r="C363" s="6" t="s">
        <v>745</v>
      </c>
      <c r="D363" s="6" t="s">
        <v>746</v>
      </c>
      <c r="E363" s="17">
        <v>8515</v>
      </c>
      <c r="F363" s="17">
        <v>3433</v>
      </c>
      <c r="G363" s="17">
        <v>3115</v>
      </c>
      <c r="H363" s="17">
        <v>605</v>
      </c>
      <c r="I363" s="17">
        <v>959</v>
      </c>
      <c r="J363" s="17">
        <v>403</v>
      </c>
      <c r="K363" s="1">
        <f t="shared" si="25"/>
        <v>0.40317087492660014</v>
      </c>
      <c r="L363" s="1">
        <f t="shared" si="26"/>
        <v>0.36582501467997652</v>
      </c>
      <c r="M363" s="1">
        <f t="shared" si="27"/>
        <v>7.1051086318261888E-2</v>
      </c>
      <c r="N363" s="1">
        <f t="shared" si="28"/>
        <v>0.11262477980035232</v>
      </c>
      <c r="O363" s="1">
        <f t="shared" si="29"/>
        <v>4.732824427480916E-2</v>
      </c>
    </row>
    <row r="364" spans="1:15" outlineLevel="2" x14ac:dyDescent="0.25">
      <c r="A364" s="6" t="s">
        <v>728</v>
      </c>
      <c r="B364" s="6" t="s">
        <v>729</v>
      </c>
      <c r="C364" s="6" t="s">
        <v>747</v>
      </c>
      <c r="D364" s="6" t="s">
        <v>748</v>
      </c>
      <c r="E364" s="17">
        <v>1386</v>
      </c>
      <c r="F364" s="17">
        <v>623</v>
      </c>
      <c r="G364" s="17">
        <v>310</v>
      </c>
      <c r="H364" s="17">
        <v>12</v>
      </c>
      <c r="I364" s="17">
        <v>327</v>
      </c>
      <c r="J364" s="17">
        <v>114</v>
      </c>
      <c r="K364" s="1">
        <f t="shared" si="25"/>
        <v>0.4494949494949495</v>
      </c>
      <c r="L364" s="1">
        <f t="shared" si="26"/>
        <v>0.22366522366522368</v>
      </c>
      <c r="M364" s="1">
        <f t="shared" si="27"/>
        <v>8.658008658008658E-3</v>
      </c>
      <c r="N364" s="1">
        <f t="shared" si="28"/>
        <v>0.23593073593073594</v>
      </c>
      <c r="O364" s="1">
        <f t="shared" si="29"/>
        <v>8.2251082251082255E-2</v>
      </c>
    </row>
    <row r="365" spans="1:15" outlineLevel="2" x14ac:dyDescent="0.25">
      <c r="A365" s="6" t="s">
        <v>728</v>
      </c>
      <c r="B365" s="6" t="s">
        <v>729</v>
      </c>
      <c r="C365" s="6" t="s">
        <v>749</v>
      </c>
      <c r="D365" s="6" t="s">
        <v>750</v>
      </c>
      <c r="E365" s="17">
        <v>14638</v>
      </c>
      <c r="F365" s="17">
        <v>8255</v>
      </c>
      <c r="G365" s="17">
        <v>2898</v>
      </c>
      <c r="H365" s="17">
        <v>1007</v>
      </c>
      <c r="I365" s="17">
        <v>1555</v>
      </c>
      <c r="J365" s="17">
        <v>923</v>
      </c>
      <c r="K365" s="1">
        <f t="shared" si="25"/>
        <v>0.56394316163410307</v>
      </c>
      <c r="L365" s="1">
        <f t="shared" si="26"/>
        <v>0.19797786582866511</v>
      </c>
      <c r="M365" s="1">
        <f t="shared" si="27"/>
        <v>6.8793551031561692E-2</v>
      </c>
      <c r="N365" s="1">
        <f t="shared" si="28"/>
        <v>0.10623035933870748</v>
      </c>
      <c r="O365" s="1">
        <f t="shared" si="29"/>
        <v>6.3055062166962703E-2</v>
      </c>
    </row>
    <row r="366" spans="1:15" s="16" customFormat="1" outlineLevel="1" x14ac:dyDescent="0.25">
      <c r="A366" s="26"/>
      <c r="B366" s="26" t="s">
        <v>751</v>
      </c>
      <c r="C366" s="26"/>
      <c r="D366" s="26"/>
      <c r="E366" s="27">
        <f>SUBTOTAL(9,E355:E365)</f>
        <v>164772</v>
      </c>
      <c r="F366" s="27">
        <f>SUBTOTAL(9,F355:F365)</f>
        <v>79993</v>
      </c>
      <c r="G366" s="27">
        <f>SUBTOTAL(9,G355:G365)</f>
        <v>36485</v>
      </c>
      <c r="H366" s="27">
        <f>SUBTOTAL(9,H355:H365)</f>
        <v>12234</v>
      </c>
      <c r="I366" s="27">
        <f>SUBTOTAL(9,I355:I365)</f>
        <v>21693</v>
      </c>
      <c r="J366" s="27">
        <f>SUBTOTAL(9,J355:J365)</f>
        <v>14367</v>
      </c>
      <c r="K366" s="28">
        <f t="shared" si="25"/>
        <v>0.48547690141528899</v>
      </c>
      <c r="L366" s="28">
        <f t="shared" si="26"/>
        <v>0.22142718423033039</v>
      </c>
      <c r="M366" s="28">
        <f t="shared" si="27"/>
        <v>7.4248051853470248E-2</v>
      </c>
      <c r="N366" s="28">
        <f t="shared" si="28"/>
        <v>0.13165465006190372</v>
      </c>
      <c r="O366" s="28">
        <f t="shared" si="29"/>
        <v>8.7193212439006629E-2</v>
      </c>
    </row>
    <row r="367" spans="1:15" outlineLevel="2" x14ac:dyDescent="0.25">
      <c r="A367" s="6" t="s">
        <v>752</v>
      </c>
      <c r="B367" s="6" t="s">
        <v>753</v>
      </c>
      <c r="C367" s="6" t="s">
        <v>754</v>
      </c>
      <c r="D367" s="6" t="s">
        <v>755</v>
      </c>
      <c r="E367" s="17">
        <v>11919</v>
      </c>
      <c r="F367" s="17">
        <v>5663</v>
      </c>
      <c r="G367" s="17">
        <v>2798</v>
      </c>
      <c r="H367" s="17">
        <v>863</v>
      </c>
      <c r="I367" s="17">
        <v>1481</v>
      </c>
      <c r="J367" s="17">
        <v>1114</v>
      </c>
      <c r="K367" s="1">
        <f t="shared" si="25"/>
        <v>0.47512375199261681</v>
      </c>
      <c r="L367" s="1">
        <f t="shared" si="26"/>
        <v>0.23475123751992616</v>
      </c>
      <c r="M367" s="1">
        <f t="shared" si="27"/>
        <v>7.240540313784713E-2</v>
      </c>
      <c r="N367" s="1">
        <f t="shared" si="28"/>
        <v>0.12425539055289873</v>
      </c>
      <c r="O367" s="1">
        <f t="shared" si="29"/>
        <v>9.346421679671113E-2</v>
      </c>
    </row>
    <row r="368" spans="1:15" outlineLevel="2" x14ac:dyDescent="0.25">
      <c r="A368" s="6" t="s">
        <v>752</v>
      </c>
      <c r="B368" s="6" t="s">
        <v>753</v>
      </c>
      <c r="C368" s="6" t="s">
        <v>756</v>
      </c>
      <c r="D368" s="6" t="s">
        <v>757</v>
      </c>
      <c r="E368" s="17">
        <v>25954</v>
      </c>
      <c r="F368" s="17">
        <v>9063</v>
      </c>
      <c r="G368" s="17">
        <v>5422</v>
      </c>
      <c r="H368" s="17">
        <v>3107</v>
      </c>
      <c r="I368" s="17">
        <v>4824</v>
      </c>
      <c r="J368" s="17">
        <v>3538</v>
      </c>
      <c r="K368" s="1">
        <f t="shared" si="25"/>
        <v>0.34919472913616401</v>
      </c>
      <c r="L368" s="1">
        <f t="shared" si="26"/>
        <v>0.20890806812052093</v>
      </c>
      <c r="M368" s="1">
        <f t="shared" si="27"/>
        <v>0.11971179779610079</v>
      </c>
      <c r="N368" s="1">
        <f t="shared" si="28"/>
        <v>0.18586730369114587</v>
      </c>
      <c r="O368" s="1">
        <f t="shared" si="29"/>
        <v>0.13631810125606844</v>
      </c>
    </row>
    <row r="369" spans="1:15" s="16" customFormat="1" outlineLevel="2" x14ac:dyDescent="0.25">
      <c r="A369" s="6" t="s">
        <v>752</v>
      </c>
      <c r="B369" s="6" t="s">
        <v>753</v>
      </c>
      <c r="C369" s="6" t="s">
        <v>758</v>
      </c>
      <c r="D369" s="6" t="s">
        <v>759</v>
      </c>
      <c r="E369" s="17">
        <v>47427</v>
      </c>
      <c r="F369" s="17">
        <v>30867</v>
      </c>
      <c r="G369" s="17">
        <v>4434</v>
      </c>
      <c r="H369" s="17">
        <v>3726</v>
      </c>
      <c r="I369" s="17">
        <v>4414</v>
      </c>
      <c r="J369" s="17">
        <v>3986</v>
      </c>
      <c r="K369" s="1">
        <f t="shared" si="25"/>
        <v>0.65083180466822699</v>
      </c>
      <c r="L369" s="1">
        <f t="shared" si="26"/>
        <v>9.3491049402239235E-2</v>
      </c>
      <c r="M369" s="1">
        <f t="shared" si="27"/>
        <v>7.8562843949648936E-2</v>
      </c>
      <c r="N369" s="1">
        <f t="shared" si="28"/>
        <v>9.3069348683239503E-2</v>
      </c>
      <c r="O369" s="1">
        <f t="shared" si="29"/>
        <v>8.4044953296645367E-2</v>
      </c>
    </row>
    <row r="370" spans="1:15" outlineLevel="2" x14ac:dyDescent="0.25">
      <c r="A370" s="6" t="s">
        <v>752</v>
      </c>
      <c r="B370" s="6" t="s">
        <v>753</v>
      </c>
      <c r="C370" s="6" t="s">
        <v>760</v>
      </c>
      <c r="D370" s="6" t="s">
        <v>761</v>
      </c>
      <c r="E370" s="17">
        <v>11634</v>
      </c>
      <c r="F370" s="17">
        <v>2647</v>
      </c>
      <c r="G370" s="17">
        <v>3665</v>
      </c>
      <c r="H370" s="17">
        <v>1357</v>
      </c>
      <c r="I370" s="17">
        <v>2415</v>
      </c>
      <c r="J370" s="17">
        <v>1550</v>
      </c>
      <c r="K370" s="1">
        <f t="shared" si="25"/>
        <v>0.2275227780642943</v>
      </c>
      <c r="L370" s="1">
        <f t="shared" si="26"/>
        <v>0.31502492693828432</v>
      </c>
      <c r="M370" s="1">
        <f t="shared" si="27"/>
        <v>0.11664088017878632</v>
      </c>
      <c r="N370" s="1">
        <f t="shared" si="28"/>
        <v>0.20758122743682311</v>
      </c>
      <c r="O370" s="1">
        <f t="shared" si="29"/>
        <v>0.13323018738181194</v>
      </c>
    </row>
    <row r="371" spans="1:15" outlineLevel="2" x14ac:dyDescent="0.25">
      <c r="A371" s="6" t="s">
        <v>752</v>
      </c>
      <c r="B371" s="6" t="s">
        <v>753</v>
      </c>
      <c r="C371" s="6" t="s">
        <v>762</v>
      </c>
      <c r="D371" s="6" t="s">
        <v>763</v>
      </c>
      <c r="E371" s="17">
        <v>4837</v>
      </c>
      <c r="F371" s="17">
        <v>1459</v>
      </c>
      <c r="G371" s="17">
        <v>1452</v>
      </c>
      <c r="H371" s="17">
        <v>66</v>
      </c>
      <c r="I371" s="17">
        <v>1445</v>
      </c>
      <c r="J371" s="17">
        <v>415</v>
      </c>
      <c r="K371" s="1">
        <f t="shared" si="25"/>
        <v>0.3016332437461236</v>
      </c>
      <c r="L371" s="1">
        <f t="shared" si="26"/>
        <v>0.30018606574322926</v>
      </c>
      <c r="M371" s="1">
        <f t="shared" si="27"/>
        <v>1.3644821170146785E-2</v>
      </c>
      <c r="N371" s="1">
        <f t="shared" si="28"/>
        <v>0.29873888774033491</v>
      </c>
      <c r="O371" s="1">
        <f t="shared" si="29"/>
        <v>8.5796981600165398E-2</v>
      </c>
    </row>
    <row r="372" spans="1:15" outlineLevel="2" x14ac:dyDescent="0.25">
      <c r="A372" s="6" t="s">
        <v>752</v>
      </c>
      <c r="B372" s="6" t="s">
        <v>753</v>
      </c>
      <c r="C372" s="6" t="s">
        <v>764</v>
      </c>
      <c r="D372" s="6" t="s">
        <v>765</v>
      </c>
      <c r="E372" s="17">
        <v>62763</v>
      </c>
      <c r="F372" s="17">
        <v>50156</v>
      </c>
      <c r="G372" s="17">
        <v>3500</v>
      </c>
      <c r="H372" s="17">
        <v>2364</v>
      </c>
      <c r="I372" s="17">
        <v>3795</v>
      </c>
      <c r="J372" s="17">
        <v>2948</v>
      </c>
      <c r="K372" s="1">
        <f t="shared" si="25"/>
        <v>0.79913324729538104</v>
      </c>
      <c r="L372" s="1">
        <f t="shared" si="26"/>
        <v>5.5765339451587716E-2</v>
      </c>
      <c r="M372" s="1">
        <f t="shared" si="27"/>
        <v>3.7665503561015251E-2</v>
      </c>
      <c r="N372" s="1">
        <f t="shared" si="28"/>
        <v>6.0465560919650115E-2</v>
      </c>
      <c r="O372" s="1">
        <f t="shared" si="29"/>
        <v>4.6970348772365882E-2</v>
      </c>
    </row>
    <row r="373" spans="1:15" outlineLevel="2" x14ac:dyDescent="0.25">
      <c r="A373" s="6" t="s">
        <v>752</v>
      </c>
      <c r="B373" s="6" t="s">
        <v>753</v>
      </c>
      <c r="C373" s="6" t="s">
        <v>766</v>
      </c>
      <c r="D373" s="6" t="s">
        <v>767</v>
      </c>
      <c r="E373" s="17">
        <v>7268</v>
      </c>
      <c r="F373" s="17">
        <v>2193</v>
      </c>
      <c r="G373" s="17">
        <v>1380</v>
      </c>
      <c r="H373" s="17">
        <v>1050</v>
      </c>
      <c r="I373" s="17">
        <v>1750</v>
      </c>
      <c r="J373" s="17">
        <v>895</v>
      </c>
      <c r="K373" s="1">
        <f t="shared" si="25"/>
        <v>0.30173362685745736</v>
      </c>
      <c r="L373" s="1">
        <f t="shared" si="26"/>
        <v>0.189873417721519</v>
      </c>
      <c r="M373" s="1">
        <f t="shared" si="27"/>
        <v>0.14446890478811228</v>
      </c>
      <c r="N373" s="1">
        <f t="shared" si="28"/>
        <v>0.24078150798018713</v>
      </c>
      <c r="O373" s="1">
        <f t="shared" si="29"/>
        <v>0.12314254265272427</v>
      </c>
    </row>
    <row r="374" spans="1:15" outlineLevel="2" x14ac:dyDescent="0.25">
      <c r="A374" s="6" t="s">
        <v>752</v>
      </c>
      <c r="B374" s="6" t="s">
        <v>753</v>
      </c>
      <c r="C374" s="6" t="s">
        <v>768</v>
      </c>
      <c r="D374" s="6" t="s">
        <v>769</v>
      </c>
      <c r="E374" s="17">
        <v>3811</v>
      </c>
      <c r="F374" s="17">
        <v>453</v>
      </c>
      <c r="G374" s="17">
        <v>1594</v>
      </c>
      <c r="H374" s="17">
        <v>152</v>
      </c>
      <c r="I374" s="17">
        <v>820</v>
      </c>
      <c r="J374" s="17">
        <v>792</v>
      </c>
      <c r="K374" s="1">
        <f t="shared" si="25"/>
        <v>0.11886643925478876</v>
      </c>
      <c r="L374" s="1">
        <f t="shared" si="26"/>
        <v>0.41826292311729207</v>
      </c>
      <c r="M374" s="1">
        <f t="shared" si="27"/>
        <v>3.9884544738913674E-2</v>
      </c>
      <c r="N374" s="1">
        <f t="shared" si="28"/>
        <v>0.21516662293361322</v>
      </c>
      <c r="O374" s="1">
        <f t="shared" si="29"/>
        <v>0.20781946995539227</v>
      </c>
    </row>
    <row r="375" spans="1:15" outlineLevel="2" x14ac:dyDescent="0.25">
      <c r="A375" s="6" t="s">
        <v>752</v>
      </c>
      <c r="B375" s="6" t="s">
        <v>753</v>
      </c>
      <c r="C375" s="6" t="s">
        <v>770</v>
      </c>
      <c r="D375" s="6" t="s">
        <v>771</v>
      </c>
      <c r="E375" s="17">
        <v>30104</v>
      </c>
      <c r="F375" s="17">
        <v>23635</v>
      </c>
      <c r="G375" s="17">
        <v>1895</v>
      </c>
      <c r="H375" s="17">
        <v>990</v>
      </c>
      <c r="I375" s="17">
        <v>1282</v>
      </c>
      <c r="J375" s="17">
        <v>2302</v>
      </c>
      <c r="K375" s="1">
        <f t="shared" si="25"/>
        <v>0.78511161307467447</v>
      </c>
      <c r="L375" s="1">
        <f t="shared" si="26"/>
        <v>6.2948445389317029E-2</v>
      </c>
      <c r="M375" s="1">
        <f t="shared" si="27"/>
        <v>3.2885995216582517E-2</v>
      </c>
      <c r="N375" s="1">
        <f t="shared" si="28"/>
        <v>4.2585702896625034E-2</v>
      </c>
      <c r="O375" s="1">
        <f t="shared" si="29"/>
        <v>7.6468243422800952E-2</v>
      </c>
    </row>
    <row r="376" spans="1:15" s="16" customFormat="1" outlineLevel="2" x14ac:dyDescent="0.25">
      <c r="A376" s="6" t="s">
        <v>752</v>
      </c>
      <c r="B376" s="6" t="s">
        <v>753</v>
      </c>
      <c r="C376" s="6" t="s">
        <v>772</v>
      </c>
      <c r="D376" s="6" t="s">
        <v>773</v>
      </c>
      <c r="E376" s="17">
        <v>4129</v>
      </c>
      <c r="F376" s="17">
        <v>1607</v>
      </c>
      <c r="G376" s="17">
        <v>980</v>
      </c>
      <c r="H376" s="17">
        <v>457</v>
      </c>
      <c r="I376" s="17">
        <v>533</v>
      </c>
      <c r="J376" s="17">
        <v>552</v>
      </c>
      <c r="K376" s="1">
        <f t="shared" si="25"/>
        <v>0.38919835311213369</v>
      </c>
      <c r="L376" s="1">
        <f t="shared" si="26"/>
        <v>0.23734560426253329</v>
      </c>
      <c r="M376" s="1">
        <f t="shared" si="27"/>
        <v>0.110680552191814</v>
      </c>
      <c r="N376" s="1">
        <f t="shared" si="28"/>
        <v>0.12908694599176557</v>
      </c>
      <c r="O376" s="1">
        <f t="shared" si="29"/>
        <v>0.13368854444175346</v>
      </c>
    </row>
    <row r="377" spans="1:15" outlineLevel="2" x14ac:dyDescent="0.25">
      <c r="A377" s="6" t="s">
        <v>752</v>
      </c>
      <c r="B377" s="6" t="s">
        <v>753</v>
      </c>
      <c r="C377" s="6" t="s">
        <v>774</v>
      </c>
      <c r="D377" s="6" t="s">
        <v>775</v>
      </c>
      <c r="E377" s="17">
        <v>20238</v>
      </c>
      <c r="F377" s="17">
        <v>18428</v>
      </c>
      <c r="G377" s="17">
        <v>486</v>
      </c>
      <c r="H377" s="17">
        <v>739</v>
      </c>
      <c r="I377" s="17">
        <v>310</v>
      </c>
      <c r="J377" s="17">
        <v>275</v>
      </c>
      <c r="K377" s="1">
        <f t="shared" si="25"/>
        <v>0.91056428500840003</v>
      </c>
      <c r="L377" s="1">
        <f t="shared" si="26"/>
        <v>2.4014230655203084E-2</v>
      </c>
      <c r="M377" s="1">
        <f t="shared" si="27"/>
        <v>3.6515465955133906E-2</v>
      </c>
      <c r="N377" s="1">
        <f t="shared" si="28"/>
        <v>1.5317719142207729E-2</v>
      </c>
      <c r="O377" s="1">
        <f t="shared" si="29"/>
        <v>1.3588299239055242E-2</v>
      </c>
    </row>
    <row r="378" spans="1:15" outlineLevel="2" x14ac:dyDescent="0.25">
      <c r="A378" s="6" t="s">
        <v>752</v>
      </c>
      <c r="B378" s="6" t="s">
        <v>753</v>
      </c>
      <c r="C378" s="6" t="s">
        <v>776</v>
      </c>
      <c r="D378" s="6" t="s">
        <v>777</v>
      </c>
      <c r="E378" s="17">
        <v>26540</v>
      </c>
      <c r="F378" s="17">
        <v>22761</v>
      </c>
      <c r="G378" s="17">
        <v>1154</v>
      </c>
      <c r="H378" s="17">
        <v>1072</v>
      </c>
      <c r="I378" s="17">
        <v>188</v>
      </c>
      <c r="J378" s="17">
        <v>1365</v>
      </c>
      <c r="K378" s="1">
        <f t="shared" si="25"/>
        <v>0.85761115297663904</v>
      </c>
      <c r="L378" s="1">
        <f t="shared" si="26"/>
        <v>4.3481537302185382E-2</v>
      </c>
      <c r="M378" s="1">
        <f t="shared" si="27"/>
        <v>4.0391861341371516E-2</v>
      </c>
      <c r="N378" s="1">
        <f t="shared" si="28"/>
        <v>7.0836473247927658E-3</v>
      </c>
      <c r="O378" s="1">
        <f t="shared" si="29"/>
        <v>5.14318010550113E-2</v>
      </c>
    </row>
    <row r="379" spans="1:15" outlineLevel="2" x14ac:dyDescent="0.25">
      <c r="A379" s="6" t="s">
        <v>752</v>
      </c>
      <c r="B379" s="6" t="s">
        <v>753</v>
      </c>
      <c r="C379" s="6" t="s">
        <v>778</v>
      </c>
      <c r="D379" s="6" t="s">
        <v>779</v>
      </c>
      <c r="E379" s="17">
        <v>30447</v>
      </c>
      <c r="F379" s="17">
        <v>25978</v>
      </c>
      <c r="G379" s="17">
        <v>954</v>
      </c>
      <c r="H379" s="17">
        <v>917</v>
      </c>
      <c r="I379" s="17">
        <v>140</v>
      </c>
      <c r="J379" s="17">
        <v>2458</v>
      </c>
      <c r="K379" s="1">
        <f t="shared" si="25"/>
        <v>0.85322035011659603</v>
      </c>
      <c r="L379" s="1">
        <f t="shared" si="26"/>
        <v>3.1333136269583207E-2</v>
      </c>
      <c r="M379" s="1">
        <f t="shared" si="27"/>
        <v>3.0117909810490361E-2</v>
      </c>
      <c r="N379" s="1">
        <f t="shared" si="28"/>
        <v>4.5981541695405128E-3</v>
      </c>
      <c r="O379" s="1">
        <f t="shared" si="29"/>
        <v>8.0730449633789864E-2</v>
      </c>
    </row>
    <row r="380" spans="1:15" outlineLevel="2" x14ac:dyDescent="0.25">
      <c r="A380" s="6" t="s">
        <v>752</v>
      </c>
      <c r="B380" s="6" t="s">
        <v>753</v>
      </c>
      <c r="C380" s="6" t="s">
        <v>780</v>
      </c>
      <c r="D380" s="6" t="s">
        <v>781</v>
      </c>
      <c r="E380" s="17">
        <v>12019</v>
      </c>
      <c r="F380" s="17">
        <v>9217</v>
      </c>
      <c r="G380" s="17">
        <v>558</v>
      </c>
      <c r="H380" s="17">
        <v>133</v>
      </c>
      <c r="I380" s="17">
        <v>53</v>
      </c>
      <c r="J380" s="17">
        <v>2058</v>
      </c>
      <c r="K380" s="1">
        <f t="shared" si="25"/>
        <v>0.76686912388717865</v>
      </c>
      <c r="L380" s="1">
        <f t="shared" si="26"/>
        <v>4.6426491388634659E-2</v>
      </c>
      <c r="M380" s="1">
        <f t="shared" si="27"/>
        <v>1.1065812463599301E-2</v>
      </c>
      <c r="N380" s="1">
        <f t="shared" si="28"/>
        <v>4.4096846659455865E-3</v>
      </c>
      <c r="O380" s="1">
        <f t="shared" si="29"/>
        <v>0.1712288875946418</v>
      </c>
    </row>
    <row r="381" spans="1:15" s="16" customFormat="1" outlineLevel="1" x14ac:dyDescent="0.25">
      <c r="A381" s="26"/>
      <c r="B381" s="26" t="s">
        <v>782</v>
      </c>
      <c r="C381" s="26"/>
      <c r="D381" s="26"/>
      <c r="E381" s="27">
        <f>SUBTOTAL(9,E367:E380)</f>
        <v>299090</v>
      </c>
      <c r="F381" s="27">
        <f>SUBTOTAL(9,F367:F380)</f>
        <v>204127</v>
      </c>
      <c r="G381" s="27">
        <f>SUBTOTAL(9,G367:G380)</f>
        <v>30272</v>
      </c>
      <c r="H381" s="27">
        <f>SUBTOTAL(9,H367:H380)</f>
        <v>16993</v>
      </c>
      <c r="I381" s="27">
        <f>SUBTOTAL(9,I367:I380)</f>
        <v>23450</v>
      </c>
      <c r="J381" s="27">
        <f>SUBTOTAL(9,J367:J380)</f>
        <v>24248</v>
      </c>
      <c r="K381" s="28">
        <f t="shared" si="25"/>
        <v>0.6824935638102243</v>
      </c>
      <c r="L381" s="28">
        <f t="shared" si="26"/>
        <v>0.10121368150055167</v>
      </c>
      <c r="M381" s="28">
        <f t="shared" si="27"/>
        <v>5.6815674211775719E-2</v>
      </c>
      <c r="N381" s="28">
        <f t="shared" si="28"/>
        <v>7.8404493630679722E-2</v>
      </c>
      <c r="O381" s="28">
        <f t="shared" si="29"/>
        <v>8.1072586846768532E-2</v>
      </c>
    </row>
    <row r="382" spans="1:15" outlineLevel="2" x14ac:dyDescent="0.25">
      <c r="A382" s="6" t="s">
        <v>783</v>
      </c>
      <c r="B382" s="6" t="s">
        <v>784</v>
      </c>
      <c r="C382" s="6" t="s">
        <v>785</v>
      </c>
      <c r="D382" s="6" t="s">
        <v>786</v>
      </c>
      <c r="E382" s="17">
        <v>56892</v>
      </c>
      <c r="F382" s="17">
        <v>41919</v>
      </c>
      <c r="G382" s="17">
        <v>3692</v>
      </c>
      <c r="H382" s="17">
        <v>2334</v>
      </c>
      <c r="I382" s="17">
        <v>8415</v>
      </c>
      <c r="J382" s="17">
        <v>532</v>
      </c>
      <c r="K382" s="1">
        <f t="shared" si="25"/>
        <v>0.7368171271883569</v>
      </c>
      <c r="L382" s="1">
        <f t="shared" si="26"/>
        <v>6.4894888560781835E-2</v>
      </c>
      <c r="M382" s="1">
        <f t="shared" si="27"/>
        <v>4.1025100189833366E-2</v>
      </c>
      <c r="N382" s="1">
        <f t="shared" si="28"/>
        <v>0.14791183294663574</v>
      </c>
      <c r="O382" s="1">
        <f t="shared" si="29"/>
        <v>9.3510511143921823E-3</v>
      </c>
    </row>
    <row r="383" spans="1:15" outlineLevel="2" x14ac:dyDescent="0.25">
      <c r="A383" s="6" t="s">
        <v>783</v>
      </c>
      <c r="B383" s="6" t="s">
        <v>784</v>
      </c>
      <c r="C383" s="6" t="s">
        <v>787</v>
      </c>
      <c r="D383" s="6" t="s">
        <v>788</v>
      </c>
      <c r="E383" s="17">
        <v>10221</v>
      </c>
      <c r="F383" s="17">
        <v>2867</v>
      </c>
      <c r="G383" s="17">
        <v>1957</v>
      </c>
      <c r="H383" s="17">
        <v>2386</v>
      </c>
      <c r="I383" s="17">
        <v>2718</v>
      </c>
      <c r="J383" s="17">
        <v>293</v>
      </c>
      <c r="K383" s="1">
        <f t="shared" si="25"/>
        <v>0.28050092945895705</v>
      </c>
      <c r="L383" s="1">
        <f t="shared" si="26"/>
        <v>0.19146854515213776</v>
      </c>
      <c r="M383" s="1">
        <f t="shared" si="27"/>
        <v>0.23344095489678113</v>
      </c>
      <c r="N383" s="1">
        <f t="shared" si="28"/>
        <v>0.26592309950102727</v>
      </c>
      <c r="O383" s="1">
        <f t="shared" si="29"/>
        <v>2.8666470991096763E-2</v>
      </c>
    </row>
    <row r="384" spans="1:15" outlineLevel="2" x14ac:dyDescent="0.25">
      <c r="A384" s="6" t="s">
        <v>783</v>
      </c>
      <c r="B384" s="6" t="s">
        <v>784</v>
      </c>
      <c r="C384" s="6" t="s">
        <v>789</v>
      </c>
      <c r="D384" s="6" t="s">
        <v>790</v>
      </c>
      <c r="E384" s="17">
        <v>18011</v>
      </c>
      <c r="F384" s="17">
        <v>5447</v>
      </c>
      <c r="G384" s="17">
        <v>1550</v>
      </c>
      <c r="H384" s="17">
        <v>2147</v>
      </c>
      <c r="I384" s="17">
        <v>8805</v>
      </c>
      <c r="J384" s="17">
        <v>62</v>
      </c>
      <c r="K384" s="1">
        <f t="shared" si="25"/>
        <v>0.30242629504191881</v>
      </c>
      <c r="L384" s="1">
        <f t="shared" si="26"/>
        <v>8.6058519793459548E-2</v>
      </c>
      <c r="M384" s="1">
        <f t="shared" si="27"/>
        <v>0.11920493032035978</v>
      </c>
      <c r="N384" s="1">
        <f t="shared" si="28"/>
        <v>0.48886791405252344</v>
      </c>
      <c r="O384" s="1">
        <f t="shared" si="29"/>
        <v>3.4423407917383822E-3</v>
      </c>
    </row>
    <row r="385" spans="1:15" s="16" customFormat="1" outlineLevel="2" x14ac:dyDescent="0.25">
      <c r="A385" s="6" t="s">
        <v>783</v>
      </c>
      <c r="B385" s="6" t="s">
        <v>784</v>
      </c>
      <c r="C385" s="6" t="s">
        <v>791</v>
      </c>
      <c r="D385" s="6" t="s">
        <v>792</v>
      </c>
      <c r="E385" s="17">
        <v>25108</v>
      </c>
      <c r="F385" s="17">
        <v>12201</v>
      </c>
      <c r="G385" s="17">
        <v>2412</v>
      </c>
      <c r="H385" s="17">
        <v>2388</v>
      </c>
      <c r="I385" s="17">
        <v>7967</v>
      </c>
      <c r="J385" s="17">
        <v>140</v>
      </c>
      <c r="K385" s="1">
        <f t="shared" si="25"/>
        <v>0.48594073602039189</v>
      </c>
      <c r="L385" s="1">
        <f t="shared" si="26"/>
        <v>9.6064999203441137E-2</v>
      </c>
      <c r="M385" s="1">
        <f t="shared" si="27"/>
        <v>9.5109128564600923E-2</v>
      </c>
      <c r="N385" s="1">
        <f t="shared" si="28"/>
        <v>0.31730922415166479</v>
      </c>
      <c r="O385" s="1">
        <f t="shared" si="29"/>
        <v>5.5759120599012269E-3</v>
      </c>
    </row>
    <row r="386" spans="1:15" outlineLevel="2" x14ac:dyDescent="0.25">
      <c r="A386" s="6" t="s">
        <v>783</v>
      </c>
      <c r="B386" s="6" t="s">
        <v>784</v>
      </c>
      <c r="C386" s="6" t="s">
        <v>793</v>
      </c>
      <c r="D386" s="6" t="s">
        <v>794</v>
      </c>
      <c r="E386" s="17">
        <v>472</v>
      </c>
      <c r="F386" s="17">
        <v>283</v>
      </c>
      <c r="G386" s="17">
        <v>119</v>
      </c>
      <c r="H386" s="17">
        <v>42</v>
      </c>
      <c r="I386" s="17">
        <v>28</v>
      </c>
      <c r="J386" s="17">
        <v>0</v>
      </c>
      <c r="K386" s="1">
        <f t="shared" si="25"/>
        <v>0.59957627118644063</v>
      </c>
      <c r="L386" s="1">
        <f t="shared" si="26"/>
        <v>0.2521186440677966</v>
      </c>
      <c r="M386" s="1">
        <f t="shared" si="27"/>
        <v>8.8983050847457626E-2</v>
      </c>
      <c r="N386" s="1">
        <f t="shared" si="28"/>
        <v>5.9322033898305086E-2</v>
      </c>
      <c r="O386" s="1">
        <f t="shared" si="29"/>
        <v>0</v>
      </c>
    </row>
    <row r="387" spans="1:15" outlineLevel="2" x14ac:dyDescent="0.25">
      <c r="A387" s="6" t="s">
        <v>783</v>
      </c>
      <c r="B387" s="6" t="s">
        <v>784</v>
      </c>
      <c r="C387" s="6" t="s">
        <v>795</v>
      </c>
      <c r="D387" s="6" t="s">
        <v>796</v>
      </c>
      <c r="E387" s="17">
        <v>15969</v>
      </c>
      <c r="F387" s="17">
        <v>7164</v>
      </c>
      <c r="G387" s="17">
        <v>3750</v>
      </c>
      <c r="H387" s="17">
        <v>2832</v>
      </c>
      <c r="I387" s="17">
        <v>1568</v>
      </c>
      <c r="J387" s="17">
        <v>655</v>
      </c>
      <c r="K387" s="1">
        <f t="shared" si="25"/>
        <v>0.4486191996994176</v>
      </c>
      <c r="L387" s="1">
        <f t="shared" si="26"/>
        <v>0.23482998309224121</v>
      </c>
      <c r="M387" s="1">
        <f t="shared" si="27"/>
        <v>0.17734360323126055</v>
      </c>
      <c r="N387" s="1">
        <f t="shared" si="28"/>
        <v>9.8190243596969123E-2</v>
      </c>
      <c r="O387" s="1">
        <f t="shared" si="29"/>
        <v>4.1016970380111463E-2</v>
      </c>
    </row>
    <row r="388" spans="1:15" outlineLevel="2" x14ac:dyDescent="0.25">
      <c r="A388" s="6" t="s">
        <v>783</v>
      </c>
      <c r="B388" s="6" t="s">
        <v>784</v>
      </c>
      <c r="C388" s="6" t="s">
        <v>797</v>
      </c>
      <c r="D388" s="6" t="s">
        <v>798</v>
      </c>
      <c r="E388" s="17">
        <v>759</v>
      </c>
      <c r="F388" s="17">
        <v>0</v>
      </c>
      <c r="G388" s="17">
        <v>0</v>
      </c>
      <c r="H388" s="17">
        <v>752</v>
      </c>
      <c r="I388" s="17">
        <v>7</v>
      </c>
      <c r="J388" s="17">
        <v>0</v>
      </c>
      <c r="K388" s="1">
        <f t="shared" si="25"/>
        <v>0</v>
      </c>
      <c r="L388" s="1">
        <f t="shared" si="26"/>
        <v>0</v>
      </c>
      <c r="M388" s="1">
        <f t="shared" si="27"/>
        <v>0.99077733860342554</v>
      </c>
      <c r="N388" s="1">
        <f t="shared" si="28"/>
        <v>9.22266139657444E-3</v>
      </c>
      <c r="O388" s="1">
        <f t="shared" si="29"/>
        <v>0</v>
      </c>
    </row>
    <row r="389" spans="1:15" outlineLevel="2" x14ac:dyDescent="0.25">
      <c r="A389" s="6" t="s">
        <v>783</v>
      </c>
      <c r="B389" s="6" t="s">
        <v>784</v>
      </c>
      <c r="C389" s="6" t="s">
        <v>799</v>
      </c>
      <c r="D389" s="6" t="s">
        <v>800</v>
      </c>
      <c r="E389" s="17">
        <v>2131</v>
      </c>
      <c r="F389" s="17">
        <v>1372</v>
      </c>
      <c r="G389" s="17">
        <v>56</v>
      </c>
      <c r="H389" s="17">
        <v>203</v>
      </c>
      <c r="I389" s="17">
        <v>500</v>
      </c>
      <c r="J389" s="17">
        <v>0</v>
      </c>
      <c r="K389" s="1">
        <f t="shared" si="25"/>
        <v>0.64382918817456591</v>
      </c>
      <c r="L389" s="1">
        <f t="shared" si="26"/>
        <v>2.6278742374472079E-2</v>
      </c>
      <c r="M389" s="1">
        <f t="shared" si="27"/>
        <v>9.5260441107461291E-2</v>
      </c>
      <c r="N389" s="1">
        <f t="shared" si="28"/>
        <v>0.23463162834350071</v>
      </c>
      <c r="O389" s="1">
        <f t="shared" si="29"/>
        <v>0</v>
      </c>
    </row>
    <row r="390" spans="1:15" outlineLevel="2" x14ac:dyDescent="0.25">
      <c r="A390" s="6" t="s">
        <v>783</v>
      </c>
      <c r="B390" s="6" t="s">
        <v>784</v>
      </c>
      <c r="C390" s="6" t="s">
        <v>801</v>
      </c>
      <c r="D390" s="6" t="s">
        <v>802</v>
      </c>
      <c r="E390" s="17">
        <v>2341</v>
      </c>
      <c r="F390" s="17">
        <v>1974</v>
      </c>
      <c r="G390" s="17">
        <v>23</v>
      </c>
      <c r="H390" s="17">
        <v>142</v>
      </c>
      <c r="I390" s="17">
        <v>202</v>
      </c>
      <c r="J390" s="17">
        <v>0</v>
      </c>
      <c r="K390" s="1">
        <f t="shared" si="25"/>
        <v>0.84322938914993595</v>
      </c>
      <c r="L390" s="1">
        <f t="shared" si="26"/>
        <v>9.8248611704399823E-3</v>
      </c>
      <c r="M390" s="1">
        <f t="shared" si="27"/>
        <v>6.0657838530542504E-2</v>
      </c>
      <c r="N390" s="1">
        <f t="shared" si="28"/>
        <v>8.6287911149081589E-2</v>
      </c>
      <c r="O390" s="1">
        <f t="shared" si="29"/>
        <v>0</v>
      </c>
    </row>
    <row r="391" spans="1:15" outlineLevel="2" x14ac:dyDescent="0.25">
      <c r="A391" s="6" t="s">
        <v>783</v>
      </c>
      <c r="B391" s="6" t="s">
        <v>784</v>
      </c>
      <c r="C391" s="6" t="s">
        <v>803</v>
      </c>
      <c r="D391" s="6" t="s">
        <v>804</v>
      </c>
      <c r="E391" s="17">
        <v>682</v>
      </c>
      <c r="F391" s="17">
        <v>239</v>
      </c>
      <c r="G391" s="17">
        <v>148</v>
      </c>
      <c r="H391" s="17">
        <v>91</v>
      </c>
      <c r="I391" s="17">
        <v>204</v>
      </c>
      <c r="J391" s="17">
        <v>0</v>
      </c>
      <c r="K391" s="1">
        <f t="shared" si="25"/>
        <v>0.35043988269794724</v>
      </c>
      <c r="L391" s="1">
        <f t="shared" si="26"/>
        <v>0.21700879765395895</v>
      </c>
      <c r="M391" s="1">
        <f t="shared" si="27"/>
        <v>0.13343108504398826</v>
      </c>
      <c r="N391" s="1">
        <f t="shared" si="28"/>
        <v>0.29912023460410558</v>
      </c>
      <c r="O391" s="1">
        <f t="shared" si="29"/>
        <v>0</v>
      </c>
    </row>
    <row r="392" spans="1:15" s="16" customFormat="1" outlineLevel="2" x14ac:dyDescent="0.25">
      <c r="A392" s="6" t="s">
        <v>783</v>
      </c>
      <c r="B392" s="6" t="s">
        <v>784</v>
      </c>
      <c r="C392" s="6" t="s">
        <v>805</v>
      </c>
      <c r="D392" s="6" t="s">
        <v>806</v>
      </c>
      <c r="E392" s="17">
        <v>16452</v>
      </c>
      <c r="F392" s="17">
        <v>6811</v>
      </c>
      <c r="G392" s="17">
        <v>5472</v>
      </c>
      <c r="H392" s="17">
        <v>875</v>
      </c>
      <c r="I392" s="17">
        <v>3233</v>
      </c>
      <c r="J392" s="17">
        <v>61</v>
      </c>
      <c r="K392" s="1">
        <f t="shared" si="25"/>
        <v>0.41399221979090689</v>
      </c>
      <c r="L392" s="1">
        <f t="shared" si="26"/>
        <v>0.33260393873085337</v>
      </c>
      <c r="M392" s="1">
        <f t="shared" si="27"/>
        <v>5.3185023097495746E-2</v>
      </c>
      <c r="N392" s="1">
        <f t="shared" si="28"/>
        <v>0.19651106248480427</v>
      </c>
      <c r="O392" s="1">
        <f t="shared" si="29"/>
        <v>3.7077558959397036E-3</v>
      </c>
    </row>
    <row r="393" spans="1:15" outlineLevel="2" x14ac:dyDescent="0.25">
      <c r="A393" s="6" t="s">
        <v>783</v>
      </c>
      <c r="B393" s="6" t="s">
        <v>784</v>
      </c>
      <c r="C393" s="6" t="s">
        <v>807</v>
      </c>
      <c r="D393" s="6" t="s">
        <v>808</v>
      </c>
      <c r="E393" s="17">
        <v>5232</v>
      </c>
      <c r="F393" s="17">
        <v>5008</v>
      </c>
      <c r="G393" s="17">
        <v>0</v>
      </c>
      <c r="H393" s="17">
        <v>49</v>
      </c>
      <c r="I393" s="17">
        <v>175</v>
      </c>
      <c r="J393" s="17">
        <v>0</v>
      </c>
      <c r="K393" s="1">
        <f t="shared" si="25"/>
        <v>0.95718654434250761</v>
      </c>
      <c r="L393" s="1">
        <f t="shared" si="26"/>
        <v>0</v>
      </c>
      <c r="M393" s="1">
        <f t="shared" si="27"/>
        <v>9.3654434250764525E-3</v>
      </c>
      <c r="N393" s="1">
        <f t="shared" si="28"/>
        <v>3.3448012232415905E-2</v>
      </c>
      <c r="O393" s="1">
        <f t="shared" si="29"/>
        <v>0</v>
      </c>
    </row>
    <row r="394" spans="1:15" outlineLevel="2" x14ac:dyDescent="0.25">
      <c r="A394" s="6" t="s">
        <v>783</v>
      </c>
      <c r="B394" s="6" t="s">
        <v>784</v>
      </c>
      <c r="C394" s="6" t="s">
        <v>809</v>
      </c>
      <c r="D394" s="6" t="s">
        <v>810</v>
      </c>
      <c r="E394" s="17">
        <v>2660</v>
      </c>
      <c r="F394" s="17">
        <v>164</v>
      </c>
      <c r="G394" s="17">
        <v>721</v>
      </c>
      <c r="H394" s="17">
        <v>854</v>
      </c>
      <c r="I394" s="17">
        <v>921</v>
      </c>
      <c r="J394" s="17">
        <v>0</v>
      </c>
      <c r="K394" s="1">
        <f t="shared" si="25"/>
        <v>6.1654135338345864E-2</v>
      </c>
      <c r="L394" s="1">
        <f t="shared" si="26"/>
        <v>0.27105263157894738</v>
      </c>
      <c r="M394" s="1">
        <f t="shared" si="27"/>
        <v>0.32105263157894737</v>
      </c>
      <c r="N394" s="1">
        <f t="shared" si="28"/>
        <v>0.3462406015037594</v>
      </c>
      <c r="O394" s="1">
        <f t="shared" si="29"/>
        <v>0</v>
      </c>
    </row>
    <row r="395" spans="1:15" s="16" customFormat="1" outlineLevel="1" x14ac:dyDescent="0.25">
      <c r="A395" s="26"/>
      <c r="B395" s="26" t="s">
        <v>811</v>
      </c>
      <c r="C395" s="26"/>
      <c r="D395" s="26"/>
      <c r="E395" s="27">
        <f>SUBTOTAL(9,E382:E394)</f>
        <v>156930</v>
      </c>
      <c r="F395" s="27">
        <f>SUBTOTAL(9,F382:F394)</f>
        <v>85449</v>
      </c>
      <c r="G395" s="27">
        <f>SUBTOTAL(9,G382:G394)</f>
        <v>19900</v>
      </c>
      <c r="H395" s="27">
        <f>SUBTOTAL(9,H382:H394)</f>
        <v>15095</v>
      </c>
      <c r="I395" s="27">
        <f>SUBTOTAL(9,I382:I394)</f>
        <v>34743</v>
      </c>
      <c r="J395" s="27">
        <f>SUBTOTAL(9,J382:J394)</f>
        <v>1743</v>
      </c>
      <c r="K395" s="28">
        <f t="shared" si="25"/>
        <v>0.54450391894475247</v>
      </c>
      <c r="L395" s="28">
        <f t="shared" si="26"/>
        <v>0.12680813101382782</v>
      </c>
      <c r="M395" s="28">
        <f t="shared" si="27"/>
        <v>9.6189383801695019E-2</v>
      </c>
      <c r="N395" s="28">
        <f t="shared" si="28"/>
        <v>0.22139170330720703</v>
      </c>
      <c r="O395" s="28">
        <f t="shared" si="29"/>
        <v>1.1106862932517683E-2</v>
      </c>
    </row>
    <row r="396" spans="1:15" s="16" customFormat="1" outlineLevel="2" x14ac:dyDescent="0.25">
      <c r="A396" s="6" t="s">
        <v>812</v>
      </c>
      <c r="B396" s="6" t="s">
        <v>813</v>
      </c>
      <c r="C396" s="6" t="s">
        <v>814</v>
      </c>
      <c r="D396" s="6" t="s">
        <v>815</v>
      </c>
      <c r="E396" s="17">
        <v>26924</v>
      </c>
      <c r="F396" s="17">
        <v>18804</v>
      </c>
      <c r="G396" s="17">
        <v>2561</v>
      </c>
      <c r="H396" s="17">
        <v>1405</v>
      </c>
      <c r="I396" s="17">
        <v>2451</v>
      </c>
      <c r="J396" s="17">
        <v>1703</v>
      </c>
      <c r="K396" s="1">
        <f t="shared" si="25"/>
        <v>0.69841034021690684</v>
      </c>
      <c r="L396" s="1">
        <f t="shared" si="26"/>
        <v>9.5119595899569157E-2</v>
      </c>
      <c r="M396" s="1">
        <f t="shared" si="27"/>
        <v>5.2183925122567226E-2</v>
      </c>
      <c r="N396" s="1">
        <f t="shared" si="28"/>
        <v>9.1034021690684891E-2</v>
      </c>
      <c r="O396" s="1">
        <f t="shared" si="29"/>
        <v>6.3252117070271882E-2</v>
      </c>
    </row>
    <row r="397" spans="1:15" outlineLevel="2" x14ac:dyDescent="0.25">
      <c r="A397" s="6" t="s">
        <v>812</v>
      </c>
      <c r="B397" s="6" t="s">
        <v>813</v>
      </c>
      <c r="C397" s="6" t="s">
        <v>816</v>
      </c>
      <c r="D397" s="6" t="s">
        <v>817</v>
      </c>
      <c r="E397" s="17">
        <v>27889</v>
      </c>
      <c r="F397" s="17">
        <v>15534</v>
      </c>
      <c r="G397" s="17">
        <v>4732</v>
      </c>
      <c r="H397" s="17">
        <v>2207</v>
      </c>
      <c r="I397" s="17">
        <v>3585</v>
      </c>
      <c r="J397" s="17">
        <v>1831</v>
      </c>
      <c r="K397" s="1">
        <f t="shared" si="25"/>
        <v>0.55699379683746275</v>
      </c>
      <c r="L397" s="1">
        <f t="shared" si="26"/>
        <v>0.16967263078633152</v>
      </c>
      <c r="M397" s="1">
        <f t="shared" si="27"/>
        <v>7.9135142887876944E-2</v>
      </c>
      <c r="N397" s="1">
        <f t="shared" si="28"/>
        <v>0.12854530460038008</v>
      </c>
      <c r="O397" s="1">
        <f t="shared" si="29"/>
        <v>6.5653124887948652E-2</v>
      </c>
    </row>
    <row r="398" spans="1:15" outlineLevel="2" x14ac:dyDescent="0.25">
      <c r="A398" s="6" t="s">
        <v>812</v>
      </c>
      <c r="B398" s="6" t="s">
        <v>813</v>
      </c>
      <c r="C398" s="6" t="s">
        <v>818</v>
      </c>
      <c r="D398" s="6" t="s">
        <v>276</v>
      </c>
      <c r="E398" s="17">
        <v>15396</v>
      </c>
      <c r="F398" s="17">
        <v>9810</v>
      </c>
      <c r="G398" s="17">
        <v>1808</v>
      </c>
      <c r="H398" s="17">
        <v>927</v>
      </c>
      <c r="I398" s="17">
        <v>1525</v>
      </c>
      <c r="J398" s="17">
        <v>1326</v>
      </c>
      <c r="K398" s="1">
        <f t="shared" si="25"/>
        <v>0.63717848791893994</v>
      </c>
      <c r="L398" s="1">
        <f t="shared" si="26"/>
        <v>0.1174330995063653</v>
      </c>
      <c r="M398" s="1">
        <f t="shared" si="27"/>
        <v>6.0210444271239283E-2</v>
      </c>
      <c r="N398" s="1">
        <f t="shared" si="28"/>
        <v>9.9051701740711873E-2</v>
      </c>
      <c r="O398" s="1">
        <f t="shared" si="29"/>
        <v>8.6126266562743567E-2</v>
      </c>
    </row>
    <row r="399" spans="1:15" outlineLevel="2" x14ac:dyDescent="0.25">
      <c r="A399" s="6" t="s">
        <v>812</v>
      </c>
      <c r="B399" s="6" t="s">
        <v>813</v>
      </c>
      <c r="C399" s="6" t="s">
        <v>819</v>
      </c>
      <c r="D399" s="6" t="s">
        <v>820</v>
      </c>
      <c r="E399" s="17">
        <v>16945</v>
      </c>
      <c r="F399" s="17">
        <v>10776</v>
      </c>
      <c r="G399" s="17">
        <v>1674</v>
      </c>
      <c r="H399" s="17">
        <v>845</v>
      </c>
      <c r="I399" s="17">
        <v>1909</v>
      </c>
      <c r="J399" s="17">
        <v>1741</v>
      </c>
      <c r="K399" s="1">
        <f t="shared" si="25"/>
        <v>0.63593980525228677</v>
      </c>
      <c r="L399" s="1">
        <f t="shared" si="26"/>
        <v>9.8790203599881971E-2</v>
      </c>
      <c r="M399" s="1">
        <f t="shared" si="27"/>
        <v>4.9867217468279726E-2</v>
      </c>
      <c r="N399" s="1">
        <f t="shared" si="28"/>
        <v>0.11265860135733255</v>
      </c>
      <c r="O399" s="1">
        <f t="shared" si="29"/>
        <v>0.10274417232221894</v>
      </c>
    </row>
    <row r="400" spans="1:15" outlineLevel="2" x14ac:dyDescent="0.25">
      <c r="A400" s="6" t="s">
        <v>812</v>
      </c>
      <c r="B400" s="6" t="s">
        <v>813</v>
      </c>
      <c r="C400" s="6" t="s">
        <v>821</v>
      </c>
      <c r="D400" s="6" t="s">
        <v>822</v>
      </c>
      <c r="E400" s="17">
        <v>51140</v>
      </c>
      <c r="F400" s="17">
        <v>20723</v>
      </c>
      <c r="G400" s="17">
        <v>16842</v>
      </c>
      <c r="H400" s="17">
        <v>2152</v>
      </c>
      <c r="I400" s="17">
        <v>7887</v>
      </c>
      <c r="J400" s="17">
        <v>3536</v>
      </c>
      <c r="K400" s="1">
        <f t="shared" si="25"/>
        <v>0.40522096206491981</v>
      </c>
      <c r="L400" s="1">
        <f t="shared" si="26"/>
        <v>0.32933124755572935</v>
      </c>
      <c r="M400" s="1">
        <f t="shared" si="27"/>
        <v>4.2080563159953073E-2</v>
      </c>
      <c r="N400" s="1">
        <f t="shared" si="28"/>
        <v>0.15422369964802504</v>
      </c>
      <c r="O400" s="1">
        <f t="shared" si="29"/>
        <v>6.9143527571372695E-2</v>
      </c>
    </row>
    <row r="401" spans="1:15" outlineLevel="2" x14ac:dyDescent="0.25">
      <c r="A401" s="6" t="s">
        <v>812</v>
      </c>
      <c r="B401" s="6" t="s">
        <v>813</v>
      </c>
      <c r="C401" s="6" t="s">
        <v>823</v>
      </c>
      <c r="D401" s="6" t="s">
        <v>824</v>
      </c>
      <c r="E401" s="17">
        <v>12265</v>
      </c>
      <c r="F401" s="17">
        <v>8740</v>
      </c>
      <c r="G401" s="17">
        <v>790</v>
      </c>
      <c r="H401" s="17">
        <v>1190</v>
      </c>
      <c r="I401" s="17">
        <v>1153</v>
      </c>
      <c r="J401" s="17">
        <v>392</v>
      </c>
      <c r="K401" s="1">
        <f t="shared" si="25"/>
        <v>0.71259682022013859</v>
      </c>
      <c r="L401" s="1">
        <f t="shared" si="26"/>
        <v>6.4410925397472479E-2</v>
      </c>
      <c r="M401" s="1">
        <f t="shared" si="27"/>
        <v>9.7024052181002851E-2</v>
      </c>
      <c r="N401" s="1">
        <f t="shared" si="28"/>
        <v>9.4007337953526296E-2</v>
      </c>
      <c r="O401" s="1">
        <f t="shared" si="29"/>
        <v>3.1960864247859766E-2</v>
      </c>
    </row>
    <row r="402" spans="1:15" outlineLevel="2" x14ac:dyDescent="0.25">
      <c r="A402" s="6" t="s">
        <v>812</v>
      </c>
      <c r="B402" s="6" t="s">
        <v>813</v>
      </c>
      <c r="C402" s="6" t="s">
        <v>825</v>
      </c>
      <c r="D402" s="6" t="s">
        <v>826</v>
      </c>
      <c r="E402" s="17">
        <v>4207</v>
      </c>
      <c r="F402" s="17">
        <v>431</v>
      </c>
      <c r="G402" s="17">
        <v>1328</v>
      </c>
      <c r="H402" s="17">
        <v>963</v>
      </c>
      <c r="I402" s="17">
        <v>1235</v>
      </c>
      <c r="J402" s="17">
        <v>250</v>
      </c>
      <c r="K402" s="1">
        <f t="shared" si="25"/>
        <v>0.10244830045162824</v>
      </c>
      <c r="L402" s="1">
        <f t="shared" si="26"/>
        <v>0.31566436890896127</v>
      </c>
      <c r="M402" s="1">
        <f t="shared" si="27"/>
        <v>0.22890420727359162</v>
      </c>
      <c r="N402" s="1">
        <f t="shared" si="28"/>
        <v>0.29355835512241502</v>
      </c>
      <c r="O402" s="1">
        <f t="shared" si="29"/>
        <v>5.9424768243403848E-2</v>
      </c>
    </row>
    <row r="403" spans="1:15" s="16" customFormat="1" outlineLevel="1" x14ac:dyDescent="0.25">
      <c r="A403" s="26"/>
      <c r="B403" s="26" t="s">
        <v>827</v>
      </c>
      <c r="C403" s="26"/>
      <c r="D403" s="26"/>
      <c r="E403" s="27">
        <f>SUBTOTAL(9,E396:E402)</f>
        <v>154766</v>
      </c>
      <c r="F403" s="27">
        <f>SUBTOTAL(9,F396:F402)</f>
        <v>84818</v>
      </c>
      <c r="G403" s="27">
        <f>SUBTOTAL(9,G396:G402)</f>
        <v>29735</v>
      </c>
      <c r="H403" s="27">
        <f>SUBTOTAL(9,H396:H402)</f>
        <v>9689</v>
      </c>
      <c r="I403" s="27">
        <f>SUBTOTAL(9,I396:I402)</f>
        <v>19745</v>
      </c>
      <c r="J403" s="27">
        <f>SUBTOTAL(9,J396:J402)</f>
        <v>10779</v>
      </c>
      <c r="K403" s="28">
        <f t="shared" ref="K403:K439" si="30">IFERROR(F403/$E403, 0%)</f>
        <v>0.54804026724215915</v>
      </c>
      <c r="L403" s="28">
        <f t="shared" ref="L403:L439" si="31">IFERROR(G403/$E403, 0%)</f>
        <v>0.19212876213121746</v>
      </c>
      <c r="M403" s="28">
        <f t="shared" ref="M403:M439" si="32">IFERROR(H403/$E403, 0%)</f>
        <v>6.2604189550676509E-2</v>
      </c>
      <c r="N403" s="28">
        <f t="shared" ref="N403:N439" si="33">IFERROR(I403/$E403, 0%)</f>
        <v>0.12757970096791285</v>
      </c>
      <c r="O403" s="28">
        <f t="shared" ref="O403:O439" si="34">IFERROR(J403/$E403, 0%)</f>
        <v>6.9647080108034068E-2</v>
      </c>
    </row>
    <row r="404" spans="1:15" outlineLevel="2" x14ac:dyDescent="0.25">
      <c r="A404" s="6" t="s">
        <v>828</v>
      </c>
      <c r="B404" s="6" t="s">
        <v>829</v>
      </c>
      <c r="C404" s="6" t="s">
        <v>830</v>
      </c>
      <c r="D404" s="6" t="s">
        <v>829</v>
      </c>
      <c r="E404" s="17">
        <v>46920</v>
      </c>
      <c r="F404" s="17">
        <v>29788</v>
      </c>
      <c r="G404" s="17">
        <v>3528</v>
      </c>
      <c r="H404" s="17">
        <v>1276</v>
      </c>
      <c r="I404" s="17">
        <v>11436</v>
      </c>
      <c r="J404" s="17">
        <v>892</v>
      </c>
      <c r="K404" s="1">
        <f t="shared" si="30"/>
        <v>0.63486786018755326</v>
      </c>
      <c r="L404" s="1">
        <f t="shared" si="31"/>
        <v>7.5191815856777491E-2</v>
      </c>
      <c r="M404" s="1">
        <f t="shared" si="32"/>
        <v>2.7195225916453538E-2</v>
      </c>
      <c r="N404" s="1">
        <f t="shared" si="33"/>
        <v>0.24373401534526853</v>
      </c>
      <c r="O404" s="1">
        <f t="shared" si="34"/>
        <v>1.9011082693947145E-2</v>
      </c>
    </row>
    <row r="405" spans="1:15" s="16" customFormat="1" outlineLevel="2" x14ac:dyDescent="0.25">
      <c r="A405" s="6" t="s">
        <v>828</v>
      </c>
      <c r="B405" s="6" t="s">
        <v>829</v>
      </c>
      <c r="C405" s="6" t="s">
        <v>831</v>
      </c>
      <c r="D405" s="6" t="s">
        <v>832</v>
      </c>
      <c r="E405" s="17">
        <v>28165</v>
      </c>
      <c r="F405" s="17">
        <v>4036</v>
      </c>
      <c r="G405" s="17">
        <v>8421</v>
      </c>
      <c r="H405" s="17">
        <v>1660</v>
      </c>
      <c r="I405" s="17">
        <v>11988</v>
      </c>
      <c r="J405" s="17">
        <v>2060</v>
      </c>
      <c r="K405" s="1">
        <f t="shared" si="30"/>
        <v>0.14329842002485355</v>
      </c>
      <c r="L405" s="1">
        <f t="shared" si="31"/>
        <v>0.29898810580507723</v>
      </c>
      <c r="M405" s="1">
        <f t="shared" si="32"/>
        <v>5.8938398721817858E-2</v>
      </c>
      <c r="N405" s="1">
        <f t="shared" si="33"/>
        <v>0.42563465293804364</v>
      </c>
      <c r="O405" s="1">
        <f t="shared" si="34"/>
        <v>7.3140422510207706E-2</v>
      </c>
    </row>
    <row r="406" spans="1:15" outlineLevel="2" x14ac:dyDescent="0.25">
      <c r="A406" s="6" t="s">
        <v>828</v>
      </c>
      <c r="B406" s="6" t="s">
        <v>829</v>
      </c>
      <c r="C406" s="6" t="s">
        <v>833</v>
      </c>
      <c r="D406" s="6" t="s">
        <v>834</v>
      </c>
      <c r="E406" s="17">
        <v>16227</v>
      </c>
      <c r="F406" s="17">
        <v>4652</v>
      </c>
      <c r="G406" s="17">
        <v>2104</v>
      </c>
      <c r="H406" s="17">
        <v>1259</v>
      </c>
      <c r="I406" s="17">
        <v>7306</v>
      </c>
      <c r="J406" s="17">
        <v>906</v>
      </c>
      <c r="K406" s="1">
        <f t="shared" si="30"/>
        <v>0.28668268934491897</v>
      </c>
      <c r="L406" s="1">
        <f t="shared" si="31"/>
        <v>0.1296604424724225</v>
      </c>
      <c r="M406" s="1">
        <f t="shared" si="32"/>
        <v>7.7586738152461948E-2</v>
      </c>
      <c r="N406" s="1">
        <f t="shared" si="33"/>
        <v>0.45023725888950517</v>
      </c>
      <c r="O406" s="1">
        <f t="shared" si="34"/>
        <v>5.5832871140691437E-2</v>
      </c>
    </row>
    <row r="407" spans="1:15" outlineLevel="2" x14ac:dyDescent="0.25">
      <c r="A407" s="6" t="s">
        <v>828</v>
      </c>
      <c r="B407" s="6" t="s">
        <v>829</v>
      </c>
      <c r="C407" s="6" t="s">
        <v>835</v>
      </c>
      <c r="D407" s="6" t="s">
        <v>836</v>
      </c>
      <c r="E407" s="17">
        <v>15913</v>
      </c>
      <c r="F407" s="17">
        <v>5031</v>
      </c>
      <c r="G407" s="17">
        <v>4938</v>
      </c>
      <c r="H407" s="17">
        <v>1265</v>
      </c>
      <c r="I407" s="17">
        <v>4219</v>
      </c>
      <c r="J407" s="17">
        <v>460</v>
      </c>
      <c r="K407" s="1">
        <f t="shared" si="30"/>
        <v>0.31615660152076919</v>
      </c>
      <c r="L407" s="1">
        <f t="shared" si="31"/>
        <v>0.3103123232577138</v>
      </c>
      <c r="M407" s="1">
        <f t="shared" si="32"/>
        <v>7.94947527179036E-2</v>
      </c>
      <c r="N407" s="1">
        <f t="shared" si="33"/>
        <v>0.265129139697103</v>
      </c>
      <c r="O407" s="1">
        <f t="shared" si="34"/>
        <v>2.89071828065104E-2</v>
      </c>
    </row>
    <row r="408" spans="1:15" outlineLevel="2" x14ac:dyDescent="0.25">
      <c r="A408" s="6" t="s">
        <v>828</v>
      </c>
      <c r="B408" s="6" t="s">
        <v>829</v>
      </c>
      <c r="C408" s="6" t="s">
        <v>837</v>
      </c>
      <c r="D408" s="6" t="s">
        <v>838</v>
      </c>
      <c r="E408" s="17">
        <v>1748</v>
      </c>
      <c r="F408" s="17">
        <v>617</v>
      </c>
      <c r="G408" s="17">
        <v>55</v>
      </c>
      <c r="H408" s="17">
        <v>0</v>
      </c>
      <c r="I408" s="17">
        <v>1031</v>
      </c>
      <c r="J408" s="17">
        <v>45</v>
      </c>
      <c r="K408" s="1">
        <f t="shared" si="30"/>
        <v>0.35297482837528604</v>
      </c>
      <c r="L408" s="1">
        <f t="shared" si="31"/>
        <v>3.1464530892448515E-2</v>
      </c>
      <c r="M408" s="1">
        <f t="shared" si="32"/>
        <v>0</v>
      </c>
      <c r="N408" s="1">
        <f t="shared" si="33"/>
        <v>0.5898169336384439</v>
      </c>
      <c r="O408" s="1">
        <f t="shared" si="34"/>
        <v>2.5743707093821511E-2</v>
      </c>
    </row>
    <row r="409" spans="1:15" outlineLevel="2" x14ac:dyDescent="0.25">
      <c r="A409" s="6" t="s">
        <v>828</v>
      </c>
      <c r="B409" s="6" t="s">
        <v>829</v>
      </c>
      <c r="C409" s="6" t="s">
        <v>839</v>
      </c>
      <c r="D409" s="6" t="s">
        <v>840</v>
      </c>
      <c r="E409" s="17">
        <v>5411</v>
      </c>
      <c r="F409" s="17">
        <v>1580</v>
      </c>
      <c r="G409" s="17">
        <v>1366</v>
      </c>
      <c r="H409" s="17">
        <v>832</v>
      </c>
      <c r="I409" s="17">
        <v>1261</v>
      </c>
      <c r="J409" s="17">
        <v>372</v>
      </c>
      <c r="K409" s="1">
        <f t="shared" si="30"/>
        <v>0.29199778229532436</v>
      </c>
      <c r="L409" s="1">
        <f t="shared" si="31"/>
        <v>0.25244871557937537</v>
      </c>
      <c r="M409" s="1">
        <f t="shared" si="32"/>
        <v>0.15376085751247459</v>
      </c>
      <c r="N409" s="1">
        <f t="shared" si="33"/>
        <v>0.23304379966734429</v>
      </c>
      <c r="O409" s="1">
        <f t="shared" si="34"/>
        <v>6.8748844945481433E-2</v>
      </c>
    </row>
    <row r="410" spans="1:15" outlineLevel="2" x14ac:dyDescent="0.25">
      <c r="A410" s="6" t="s">
        <v>828</v>
      </c>
      <c r="B410" s="6" t="s">
        <v>829</v>
      </c>
      <c r="C410" s="6" t="s">
        <v>841</v>
      </c>
      <c r="D410" s="6" t="s">
        <v>842</v>
      </c>
      <c r="E410" s="17">
        <v>10348</v>
      </c>
      <c r="F410" s="17">
        <v>4483</v>
      </c>
      <c r="G410" s="17">
        <v>407</v>
      </c>
      <c r="H410" s="17">
        <v>840</v>
      </c>
      <c r="I410" s="17">
        <v>3940</v>
      </c>
      <c r="J410" s="17">
        <v>678</v>
      </c>
      <c r="K410" s="1">
        <f t="shared" si="30"/>
        <v>0.43322381136451488</v>
      </c>
      <c r="L410" s="1">
        <f t="shared" si="31"/>
        <v>3.9331271743332043E-2</v>
      </c>
      <c r="M410" s="1">
        <f t="shared" si="32"/>
        <v>8.1175106300734448E-2</v>
      </c>
      <c r="N410" s="1">
        <f t="shared" si="33"/>
        <v>0.38074990336296871</v>
      </c>
      <c r="O410" s="1">
        <f t="shared" si="34"/>
        <v>6.5519907228449942E-2</v>
      </c>
    </row>
    <row r="411" spans="1:15" outlineLevel="2" x14ac:dyDescent="0.25">
      <c r="A411" s="6" t="s">
        <v>828</v>
      </c>
      <c r="B411" s="6" t="s">
        <v>829</v>
      </c>
      <c r="C411" s="6" t="s">
        <v>843</v>
      </c>
      <c r="D411" s="6" t="s">
        <v>844</v>
      </c>
      <c r="E411" s="17">
        <v>4292</v>
      </c>
      <c r="F411" s="17">
        <v>479</v>
      </c>
      <c r="G411" s="17">
        <v>1498</v>
      </c>
      <c r="H411" s="17">
        <v>607</v>
      </c>
      <c r="I411" s="17">
        <v>1306</v>
      </c>
      <c r="J411" s="17">
        <v>402</v>
      </c>
      <c r="K411" s="1">
        <f t="shared" si="30"/>
        <v>0.11160298229263746</v>
      </c>
      <c r="L411" s="1">
        <f t="shared" si="31"/>
        <v>0.34902143522833179</v>
      </c>
      <c r="M411" s="1">
        <f t="shared" si="32"/>
        <v>0.14142590866728796</v>
      </c>
      <c r="N411" s="1">
        <f t="shared" si="33"/>
        <v>0.304287045666356</v>
      </c>
      <c r="O411" s="1">
        <f t="shared" si="34"/>
        <v>9.366262814538677E-2</v>
      </c>
    </row>
    <row r="412" spans="1:15" outlineLevel="2" x14ac:dyDescent="0.25">
      <c r="A412" s="6" t="s">
        <v>828</v>
      </c>
      <c r="B412" s="6" t="s">
        <v>829</v>
      </c>
      <c r="C412" s="6" t="s">
        <v>845</v>
      </c>
      <c r="D412" s="6" t="s">
        <v>846</v>
      </c>
      <c r="E412" s="17">
        <v>9747</v>
      </c>
      <c r="F412" s="17">
        <v>1049</v>
      </c>
      <c r="G412" s="17">
        <v>1198</v>
      </c>
      <c r="H412" s="17">
        <v>987</v>
      </c>
      <c r="I412" s="17">
        <v>5364</v>
      </c>
      <c r="J412" s="17">
        <v>1149</v>
      </c>
      <c r="K412" s="1">
        <f t="shared" si="30"/>
        <v>0.10762285831537909</v>
      </c>
      <c r="L412" s="1">
        <f t="shared" si="31"/>
        <v>0.12290961321432235</v>
      </c>
      <c r="M412" s="1">
        <f t="shared" si="32"/>
        <v>0.10126192674669129</v>
      </c>
      <c r="N412" s="1">
        <f t="shared" si="33"/>
        <v>0.55032317636195749</v>
      </c>
      <c r="O412" s="1">
        <f t="shared" si="34"/>
        <v>0.11788242536164974</v>
      </c>
    </row>
    <row r="413" spans="1:15" s="16" customFormat="1" outlineLevel="2" x14ac:dyDescent="0.25">
      <c r="A413" s="6" t="s">
        <v>828</v>
      </c>
      <c r="B413" s="6" t="s">
        <v>829</v>
      </c>
      <c r="C413" s="6" t="s">
        <v>847</v>
      </c>
      <c r="D413" s="6" t="s">
        <v>848</v>
      </c>
      <c r="E413" s="17">
        <v>2784</v>
      </c>
      <c r="F413" s="17">
        <v>1193</v>
      </c>
      <c r="G413" s="17">
        <v>191</v>
      </c>
      <c r="H413" s="17">
        <v>112</v>
      </c>
      <c r="I413" s="17">
        <v>938</v>
      </c>
      <c r="J413" s="17">
        <v>350</v>
      </c>
      <c r="K413" s="1">
        <f t="shared" si="30"/>
        <v>0.42852011494252873</v>
      </c>
      <c r="L413" s="1">
        <f t="shared" si="31"/>
        <v>6.8606321839080456E-2</v>
      </c>
      <c r="M413" s="1">
        <f t="shared" si="32"/>
        <v>4.0229885057471264E-2</v>
      </c>
      <c r="N413" s="1">
        <f t="shared" si="33"/>
        <v>0.33692528735632182</v>
      </c>
      <c r="O413" s="1">
        <f t="shared" si="34"/>
        <v>0.12571839080459771</v>
      </c>
    </row>
    <row r="414" spans="1:15" outlineLevel="2" x14ac:dyDescent="0.25">
      <c r="A414" s="6" t="s">
        <v>828</v>
      </c>
      <c r="B414" s="6" t="s">
        <v>829</v>
      </c>
      <c r="C414" s="6" t="s">
        <v>849</v>
      </c>
      <c r="D414" s="6" t="s">
        <v>850</v>
      </c>
      <c r="E414" s="17">
        <v>13280</v>
      </c>
      <c r="F414" s="17">
        <v>4632</v>
      </c>
      <c r="G414" s="17">
        <v>1505</v>
      </c>
      <c r="H414" s="17">
        <v>597</v>
      </c>
      <c r="I414" s="17">
        <v>6134</v>
      </c>
      <c r="J414" s="17">
        <v>412</v>
      </c>
      <c r="K414" s="1">
        <f t="shared" si="30"/>
        <v>0.34879518072289156</v>
      </c>
      <c r="L414" s="1">
        <f t="shared" si="31"/>
        <v>0.11332831325301204</v>
      </c>
      <c r="M414" s="1">
        <f t="shared" si="32"/>
        <v>4.4954819277108433E-2</v>
      </c>
      <c r="N414" s="1">
        <f t="shared" si="33"/>
        <v>0.46189759036144579</v>
      </c>
      <c r="O414" s="1">
        <f t="shared" si="34"/>
        <v>3.1024096385542169E-2</v>
      </c>
    </row>
    <row r="415" spans="1:15" outlineLevel="2" x14ac:dyDescent="0.25">
      <c r="A415" s="6" t="s">
        <v>828</v>
      </c>
      <c r="B415" s="6" t="s">
        <v>829</v>
      </c>
      <c r="C415" s="6" t="s">
        <v>851</v>
      </c>
      <c r="D415" s="6" t="s">
        <v>852</v>
      </c>
      <c r="E415" s="17">
        <v>8201</v>
      </c>
      <c r="F415" s="17">
        <v>3150</v>
      </c>
      <c r="G415" s="17">
        <v>1923</v>
      </c>
      <c r="H415" s="17">
        <v>1113</v>
      </c>
      <c r="I415" s="17">
        <v>1317</v>
      </c>
      <c r="J415" s="17">
        <v>698</v>
      </c>
      <c r="K415" s="1">
        <f t="shared" si="30"/>
        <v>0.38409950006096816</v>
      </c>
      <c r="L415" s="1">
        <f t="shared" si="31"/>
        <v>0.23448359956102915</v>
      </c>
      <c r="M415" s="1">
        <f t="shared" si="32"/>
        <v>0.13571515668820874</v>
      </c>
      <c r="N415" s="1">
        <f t="shared" si="33"/>
        <v>0.16059017193025241</v>
      </c>
      <c r="O415" s="1">
        <f t="shared" si="34"/>
        <v>8.5111571759541524E-2</v>
      </c>
    </row>
    <row r="416" spans="1:15" outlineLevel="2" x14ac:dyDescent="0.25">
      <c r="A416" s="6" t="s">
        <v>828</v>
      </c>
      <c r="B416" s="6" t="s">
        <v>829</v>
      </c>
      <c r="C416" s="6" t="s">
        <v>853</v>
      </c>
      <c r="D416" s="6" t="s">
        <v>854</v>
      </c>
      <c r="E416" s="17">
        <v>14735</v>
      </c>
      <c r="F416" s="17">
        <v>8047</v>
      </c>
      <c r="G416" s="17">
        <v>627</v>
      </c>
      <c r="H416" s="17">
        <v>560</v>
      </c>
      <c r="I416" s="17">
        <v>5337</v>
      </c>
      <c r="J416" s="17">
        <v>164</v>
      </c>
      <c r="K416" s="1">
        <f t="shared" si="30"/>
        <v>0.54611469290804204</v>
      </c>
      <c r="L416" s="1">
        <f t="shared" si="31"/>
        <v>4.2551747539871058E-2</v>
      </c>
      <c r="M416" s="1">
        <f t="shared" si="32"/>
        <v>3.800475059382423E-2</v>
      </c>
      <c r="N416" s="1">
        <f t="shared" si="33"/>
        <v>0.36219884628435695</v>
      </c>
      <c r="O416" s="1">
        <f t="shared" si="34"/>
        <v>1.1129962673905668E-2</v>
      </c>
    </row>
    <row r="417" spans="1:15" s="16" customFormat="1" outlineLevel="2" x14ac:dyDescent="0.25">
      <c r="A417" s="6" t="s">
        <v>828</v>
      </c>
      <c r="B417" s="6" t="s">
        <v>829</v>
      </c>
      <c r="C417" s="6" t="s">
        <v>855</v>
      </c>
      <c r="D417" s="6" t="s">
        <v>856</v>
      </c>
      <c r="E417" s="17">
        <v>2159</v>
      </c>
      <c r="F417" s="17">
        <v>972</v>
      </c>
      <c r="G417" s="17">
        <v>182</v>
      </c>
      <c r="H417" s="17">
        <v>35</v>
      </c>
      <c r="I417" s="17">
        <v>636</v>
      </c>
      <c r="J417" s="17">
        <v>334</v>
      </c>
      <c r="K417" s="1">
        <f t="shared" si="30"/>
        <v>0.45020842982862436</v>
      </c>
      <c r="L417" s="1">
        <f t="shared" si="31"/>
        <v>8.429828624363131E-2</v>
      </c>
      <c r="M417" s="1">
        <f t="shared" si="32"/>
        <v>1.6211208893006021E-2</v>
      </c>
      <c r="N417" s="1">
        <f t="shared" si="33"/>
        <v>0.29458082445576655</v>
      </c>
      <c r="O417" s="1">
        <f t="shared" si="34"/>
        <v>0.15470125057897174</v>
      </c>
    </row>
    <row r="418" spans="1:15" outlineLevel="2" x14ac:dyDescent="0.25">
      <c r="A418" s="6" t="s">
        <v>828</v>
      </c>
      <c r="B418" s="6" t="s">
        <v>829</v>
      </c>
      <c r="C418" s="6" t="s">
        <v>857</v>
      </c>
      <c r="D418" s="6" t="s">
        <v>858</v>
      </c>
      <c r="E418" s="17">
        <v>2396</v>
      </c>
      <c r="F418" s="17">
        <v>365</v>
      </c>
      <c r="G418" s="17">
        <v>1083</v>
      </c>
      <c r="H418" s="17">
        <v>315</v>
      </c>
      <c r="I418" s="17">
        <v>443</v>
      </c>
      <c r="J418" s="17">
        <v>190</v>
      </c>
      <c r="K418" s="1">
        <f t="shared" si="30"/>
        <v>0.15233722871452421</v>
      </c>
      <c r="L418" s="1">
        <f t="shared" si="31"/>
        <v>0.45200333889816363</v>
      </c>
      <c r="M418" s="1">
        <f t="shared" si="32"/>
        <v>0.13146911519198665</v>
      </c>
      <c r="N418" s="1">
        <f t="shared" si="33"/>
        <v>0.18489148580968282</v>
      </c>
      <c r="O418" s="1">
        <f t="shared" si="34"/>
        <v>7.929883138564274E-2</v>
      </c>
    </row>
    <row r="419" spans="1:15" outlineLevel="2" x14ac:dyDescent="0.25">
      <c r="A419" s="6" t="s">
        <v>828</v>
      </c>
      <c r="B419" s="6" t="s">
        <v>829</v>
      </c>
      <c r="C419" s="6" t="s">
        <v>859</v>
      </c>
      <c r="D419" s="6" t="s">
        <v>860</v>
      </c>
      <c r="E419" s="17">
        <v>4418</v>
      </c>
      <c r="F419" s="17">
        <v>1343</v>
      </c>
      <c r="G419" s="17">
        <v>1279</v>
      </c>
      <c r="H419" s="17">
        <v>673</v>
      </c>
      <c r="I419" s="17">
        <v>742</v>
      </c>
      <c r="J419" s="17">
        <v>381</v>
      </c>
      <c r="K419" s="1">
        <f t="shared" si="30"/>
        <v>0.30398370303304661</v>
      </c>
      <c r="L419" s="1">
        <f t="shared" si="31"/>
        <v>0.28949751018560432</v>
      </c>
      <c r="M419" s="1">
        <f t="shared" si="32"/>
        <v>0.15233137166138525</v>
      </c>
      <c r="N419" s="1">
        <f t="shared" si="33"/>
        <v>0.16794929832503394</v>
      </c>
      <c r="O419" s="1">
        <f t="shared" si="34"/>
        <v>8.6238116794929834E-2</v>
      </c>
    </row>
    <row r="420" spans="1:15" s="16" customFormat="1" outlineLevel="1" x14ac:dyDescent="0.25">
      <c r="A420" s="26"/>
      <c r="B420" s="26" t="s">
        <v>861</v>
      </c>
      <c r="C420" s="26"/>
      <c r="D420" s="26"/>
      <c r="E420" s="27">
        <f>SUBTOTAL(9,E404:E419)</f>
        <v>186744</v>
      </c>
      <c r="F420" s="27">
        <f>SUBTOTAL(9,F404:F419)</f>
        <v>71417</v>
      </c>
      <c r="G420" s="27">
        <f>SUBTOTAL(9,G404:G419)</f>
        <v>30305</v>
      </c>
      <c r="H420" s="27">
        <f>SUBTOTAL(9,H404:H419)</f>
        <v>12131</v>
      </c>
      <c r="I420" s="27">
        <f>SUBTOTAL(9,I404:I419)</f>
        <v>63398</v>
      </c>
      <c r="J420" s="27">
        <f>SUBTOTAL(9,J404:J419)</f>
        <v>9493</v>
      </c>
      <c r="K420" s="28">
        <f t="shared" si="30"/>
        <v>0.38243263505119307</v>
      </c>
      <c r="L420" s="28">
        <f t="shared" si="31"/>
        <v>0.16228098359251167</v>
      </c>
      <c r="M420" s="28">
        <f t="shared" si="32"/>
        <v>6.4960587756500876E-2</v>
      </c>
      <c r="N420" s="28">
        <f t="shared" si="33"/>
        <v>0.33949149638007109</v>
      </c>
      <c r="O420" s="28">
        <f t="shared" si="34"/>
        <v>5.0834297219723261E-2</v>
      </c>
    </row>
    <row r="421" spans="1:15" outlineLevel="2" x14ac:dyDescent="0.25">
      <c r="A421" s="6" t="s">
        <v>862</v>
      </c>
      <c r="B421" s="6" t="s">
        <v>863</v>
      </c>
      <c r="C421" s="6" t="s">
        <v>864</v>
      </c>
      <c r="D421" s="6" t="s">
        <v>863</v>
      </c>
      <c r="E421" s="17">
        <v>29815</v>
      </c>
      <c r="F421" s="17">
        <v>14786</v>
      </c>
      <c r="G421" s="17">
        <v>3999</v>
      </c>
      <c r="H421" s="17">
        <v>1379</v>
      </c>
      <c r="I421" s="17">
        <v>9567</v>
      </c>
      <c r="J421" s="17">
        <v>84</v>
      </c>
      <c r="K421" s="1">
        <f t="shared" si="30"/>
        <v>0.49592487003186314</v>
      </c>
      <c r="L421" s="1">
        <f t="shared" si="31"/>
        <v>0.1341271172228744</v>
      </c>
      <c r="M421" s="1">
        <f t="shared" si="32"/>
        <v>4.625188663424451E-2</v>
      </c>
      <c r="N421" s="1">
        <f t="shared" si="33"/>
        <v>0.32087875230588631</v>
      </c>
      <c r="O421" s="1">
        <f t="shared" si="34"/>
        <v>2.8173738051316451E-3</v>
      </c>
    </row>
    <row r="422" spans="1:15" outlineLevel="2" x14ac:dyDescent="0.25">
      <c r="A422" s="6" t="s">
        <v>862</v>
      </c>
      <c r="B422" s="6" t="s">
        <v>863</v>
      </c>
      <c r="C422" s="6" t="s">
        <v>865</v>
      </c>
      <c r="D422" s="6" t="s">
        <v>866</v>
      </c>
      <c r="E422" s="17">
        <v>3183</v>
      </c>
      <c r="F422" s="17">
        <v>472</v>
      </c>
      <c r="G422" s="17">
        <v>947</v>
      </c>
      <c r="H422" s="17">
        <v>182</v>
      </c>
      <c r="I422" s="17">
        <v>907</v>
      </c>
      <c r="J422" s="17">
        <v>675</v>
      </c>
      <c r="K422" s="1">
        <f t="shared" si="30"/>
        <v>0.14828777882500785</v>
      </c>
      <c r="L422" s="1">
        <f t="shared" si="31"/>
        <v>0.2975180647188187</v>
      </c>
      <c r="M422" s="1">
        <f t="shared" si="32"/>
        <v>5.7178762174049637E-2</v>
      </c>
      <c r="N422" s="1">
        <f t="shared" si="33"/>
        <v>0.28495130380144518</v>
      </c>
      <c r="O422" s="1">
        <f t="shared" si="34"/>
        <v>0.21206409048067862</v>
      </c>
    </row>
    <row r="423" spans="1:15" outlineLevel="2" x14ac:dyDescent="0.25">
      <c r="A423" s="6" t="s">
        <v>862</v>
      </c>
      <c r="B423" s="6" t="s">
        <v>863</v>
      </c>
      <c r="C423" s="6" t="s">
        <v>867</v>
      </c>
      <c r="D423" s="6" t="s">
        <v>868</v>
      </c>
      <c r="E423" s="17">
        <v>14648</v>
      </c>
      <c r="F423" s="17">
        <v>11359</v>
      </c>
      <c r="G423" s="17">
        <v>725</v>
      </c>
      <c r="H423" s="17">
        <v>209</v>
      </c>
      <c r="I423" s="17">
        <v>1771</v>
      </c>
      <c r="J423" s="17">
        <v>584</v>
      </c>
      <c r="K423" s="1">
        <f t="shared" si="30"/>
        <v>0.77546422719825236</v>
      </c>
      <c r="L423" s="1">
        <f t="shared" si="31"/>
        <v>4.9494811578372475E-2</v>
      </c>
      <c r="M423" s="1">
        <f t="shared" si="32"/>
        <v>1.4268159475696341E-2</v>
      </c>
      <c r="N423" s="1">
        <f t="shared" si="33"/>
        <v>0.12090387766247952</v>
      </c>
      <c r="O423" s="1">
        <f t="shared" si="34"/>
        <v>3.9868924085199348E-2</v>
      </c>
    </row>
    <row r="424" spans="1:15" outlineLevel="2" x14ac:dyDescent="0.25">
      <c r="A424" s="6" t="s">
        <v>862</v>
      </c>
      <c r="B424" s="6" t="s">
        <v>863</v>
      </c>
      <c r="C424" s="6" t="s">
        <v>869</v>
      </c>
      <c r="D424" s="6" t="s">
        <v>870</v>
      </c>
      <c r="E424" s="17">
        <v>6538</v>
      </c>
      <c r="F424" s="17">
        <v>3533</v>
      </c>
      <c r="G424" s="17">
        <v>1140</v>
      </c>
      <c r="H424" s="17">
        <v>297</v>
      </c>
      <c r="I424" s="17">
        <v>1048</v>
      </c>
      <c r="J424" s="17">
        <v>520</v>
      </c>
      <c r="K424" s="1">
        <f t="shared" si="30"/>
        <v>0.54037932089323948</v>
      </c>
      <c r="L424" s="1">
        <f t="shared" si="31"/>
        <v>0.17436524931171613</v>
      </c>
      <c r="M424" s="1">
        <f t="shared" si="32"/>
        <v>4.5426736004894462E-2</v>
      </c>
      <c r="N424" s="1">
        <f t="shared" si="33"/>
        <v>0.16029366778831447</v>
      </c>
      <c r="O424" s="1">
        <f t="shared" si="34"/>
        <v>7.9535026001835429E-2</v>
      </c>
    </row>
    <row r="425" spans="1:15" outlineLevel="2" x14ac:dyDescent="0.25">
      <c r="A425" s="6" t="s">
        <v>862</v>
      </c>
      <c r="B425" s="6" t="s">
        <v>863</v>
      </c>
      <c r="C425" s="6" t="s">
        <v>871</v>
      </c>
      <c r="D425" s="6" t="s">
        <v>872</v>
      </c>
      <c r="E425" s="17">
        <v>2207</v>
      </c>
      <c r="F425" s="17">
        <v>496</v>
      </c>
      <c r="G425" s="17">
        <v>497</v>
      </c>
      <c r="H425" s="17">
        <v>63</v>
      </c>
      <c r="I425" s="17">
        <v>806</v>
      </c>
      <c r="J425" s="17">
        <v>345</v>
      </c>
      <c r="K425" s="1">
        <f t="shared" si="30"/>
        <v>0.22473946533756231</v>
      </c>
      <c r="L425" s="1">
        <f t="shared" si="31"/>
        <v>0.22519256909832353</v>
      </c>
      <c r="M425" s="1">
        <f t="shared" si="32"/>
        <v>2.8545536927956503E-2</v>
      </c>
      <c r="N425" s="1">
        <f t="shared" si="33"/>
        <v>0.36520163117353877</v>
      </c>
      <c r="O425" s="1">
        <f t="shared" si="34"/>
        <v>0.15632079746261893</v>
      </c>
    </row>
    <row r="426" spans="1:15" outlineLevel="2" x14ac:dyDescent="0.25">
      <c r="A426" s="6" t="s">
        <v>862</v>
      </c>
      <c r="B426" s="6" t="s">
        <v>863</v>
      </c>
      <c r="C426" s="6" t="s">
        <v>873</v>
      </c>
      <c r="D426" s="6" t="s">
        <v>874</v>
      </c>
      <c r="E426" s="17">
        <v>16378</v>
      </c>
      <c r="F426" s="17">
        <v>11737</v>
      </c>
      <c r="G426" s="17">
        <v>2501</v>
      </c>
      <c r="H426" s="17">
        <v>162</v>
      </c>
      <c r="I426" s="17">
        <v>1314</v>
      </c>
      <c r="J426" s="17">
        <v>664</v>
      </c>
      <c r="K426" s="1">
        <f t="shared" si="30"/>
        <v>0.71663206740749785</v>
      </c>
      <c r="L426" s="1">
        <f t="shared" si="31"/>
        <v>0.15270484796678471</v>
      </c>
      <c r="M426" s="1">
        <f t="shared" si="32"/>
        <v>9.8913176211991704E-3</v>
      </c>
      <c r="N426" s="1">
        <f t="shared" si="33"/>
        <v>8.0229576260837709E-2</v>
      </c>
      <c r="O426" s="1">
        <f t="shared" si="34"/>
        <v>4.0542190743680546E-2</v>
      </c>
    </row>
    <row r="427" spans="1:15" outlineLevel="2" x14ac:dyDescent="0.25">
      <c r="A427" s="6" t="s">
        <v>862</v>
      </c>
      <c r="B427" s="6" t="s">
        <v>863</v>
      </c>
      <c r="C427" s="6" t="s">
        <v>875</v>
      </c>
      <c r="D427" s="6" t="s">
        <v>876</v>
      </c>
      <c r="E427" s="17">
        <v>3072</v>
      </c>
      <c r="F427" s="17">
        <v>1480</v>
      </c>
      <c r="G427" s="17">
        <v>662</v>
      </c>
      <c r="H427" s="17">
        <v>28</v>
      </c>
      <c r="I427" s="17">
        <v>546</v>
      </c>
      <c r="J427" s="17">
        <v>356</v>
      </c>
      <c r="K427" s="1">
        <f t="shared" si="30"/>
        <v>0.48177083333333331</v>
      </c>
      <c r="L427" s="1">
        <f t="shared" si="31"/>
        <v>0.21549479166666666</v>
      </c>
      <c r="M427" s="1">
        <f t="shared" si="32"/>
        <v>9.1145833333333339E-3</v>
      </c>
      <c r="N427" s="1">
        <f t="shared" si="33"/>
        <v>0.177734375</v>
      </c>
      <c r="O427" s="1">
        <f t="shared" si="34"/>
        <v>0.11588541666666667</v>
      </c>
    </row>
    <row r="428" spans="1:15" s="16" customFormat="1" outlineLevel="2" x14ac:dyDescent="0.25">
      <c r="A428" s="6" t="s">
        <v>862</v>
      </c>
      <c r="B428" s="6" t="s">
        <v>863</v>
      </c>
      <c r="C428" s="6" t="s">
        <v>877</v>
      </c>
      <c r="D428" s="6" t="s">
        <v>878</v>
      </c>
      <c r="E428" s="17">
        <v>8797</v>
      </c>
      <c r="F428" s="17">
        <v>5693</v>
      </c>
      <c r="G428" s="17">
        <v>1159</v>
      </c>
      <c r="H428" s="17">
        <v>139</v>
      </c>
      <c r="I428" s="17">
        <v>1121</v>
      </c>
      <c r="J428" s="17">
        <v>685</v>
      </c>
      <c r="K428" s="1">
        <f t="shared" si="30"/>
        <v>0.64715243833124925</v>
      </c>
      <c r="L428" s="1">
        <f t="shared" si="31"/>
        <v>0.13174946004319654</v>
      </c>
      <c r="M428" s="1">
        <f t="shared" si="32"/>
        <v>1.5800841195862225E-2</v>
      </c>
      <c r="N428" s="1">
        <f t="shared" si="33"/>
        <v>0.12742980561555076</v>
      </c>
      <c r="O428" s="1">
        <f t="shared" si="34"/>
        <v>7.7867454814141188E-2</v>
      </c>
    </row>
    <row r="429" spans="1:15" outlineLevel="2" x14ac:dyDescent="0.25">
      <c r="A429" s="6" t="s">
        <v>862</v>
      </c>
      <c r="B429" s="6" t="s">
        <v>863</v>
      </c>
      <c r="C429" s="6" t="s">
        <v>879</v>
      </c>
      <c r="D429" s="6" t="s">
        <v>880</v>
      </c>
      <c r="E429" s="17">
        <v>2229</v>
      </c>
      <c r="F429" s="17">
        <v>1449</v>
      </c>
      <c r="G429" s="17">
        <v>181</v>
      </c>
      <c r="H429" s="17">
        <v>91</v>
      </c>
      <c r="I429" s="17">
        <v>331</v>
      </c>
      <c r="J429" s="17">
        <v>177</v>
      </c>
      <c r="K429" s="1">
        <f t="shared" si="30"/>
        <v>0.65006729475100944</v>
      </c>
      <c r="L429" s="1">
        <f t="shared" si="31"/>
        <v>8.1202332884701661E-2</v>
      </c>
      <c r="M429" s="1">
        <f t="shared" si="32"/>
        <v>4.0825482279048898E-2</v>
      </c>
      <c r="N429" s="1">
        <f t="shared" si="33"/>
        <v>0.14849708389412292</v>
      </c>
      <c r="O429" s="1">
        <f t="shared" si="34"/>
        <v>7.9407806191117092E-2</v>
      </c>
    </row>
    <row r="430" spans="1:15" outlineLevel="2" x14ac:dyDescent="0.25">
      <c r="A430" s="6" t="s">
        <v>862</v>
      </c>
      <c r="B430" s="6" t="s">
        <v>863</v>
      </c>
      <c r="C430" s="6" t="s">
        <v>881</v>
      </c>
      <c r="D430" s="6" t="s">
        <v>882</v>
      </c>
      <c r="E430" s="17">
        <v>7161</v>
      </c>
      <c r="F430" s="17">
        <v>6818</v>
      </c>
      <c r="G430" s="17">
        <v>29</v>
      </c>
      <c r="H430" s="17">
        <v>208</v>
      </c>
      <c r="I430" s="17">
        <v>106</v>
      </c>
      <c r="J430" s="17">
        <v>0</v>
      </c>
      <c r="K430" s="1">
        <f t="shared" si="30"/>
        <v>0.95210166177908118</v>
      </c>
      <c r="L430" s="1">
        <f t="shared" si="31"/>
        <v>4.049713727133082E-3</v>
      </c>
      <c r="M430" s="1">
        <f t="shared" si="32"/>
        <v>2.9046222594609691E-2</v>
      </c>
      <c r="N430" s="1">
        <f t="shared" si="33"/>
        <v>1.4802401899176093E-2</v>
      </c>
      <c r="O430" s="1">
        <f t="shared" si="34"/>
        <v>0</v>
      </c>
    </row>
    <row r="431" spans="1:15" outlineLevel="2" x14ac:dyDescent="0.25">
      <c r="A431" s="6" t="s">
        <v>862</v>
      </c>
      <c r="B431" s="6" t="s">
        <v>863</v>
      </c>
      <c r="C431" s="6" t="s">
        <v>883</v>
      </c>
      <c r="D431" s="6" t="s">
        <v>884</v>
      </c>
      <c r="E431" s="17">
        <v>1150</v>
      </c>
      <c r="F431" s="17">
        <v>1143</v>
      </c>
      <c r="G431" s="17">
        <v>0</v>
      </c>
      <c r="H431" s="17">
        <v>7</v>
      </c>
      <c r="I431" s="17">
        <v>0</v>
      </c>
      <c r="J431" s="17">
        <v>0</v>
      </c>
      <c r="K431" s="1">
        <f t="shared" si="30"/>
        <v>0.99391304347826082</v>
      </c>
      <c r="L431" s="1">
        <f t="shared" si="31"/>
        <v>0</v>
      </c>
      <c r="M431" s="1">
        <f t="shared" si="32"/>
        <v>6.0869565217391303E-3</v>
      </c>
      <c r="N431" s="1">
        <f t="shared" si="33"/>
        <v>0</v>
      </c>
      <c r="O431" s="1">
        <f t="shared" si="34"/>
        <v>0</v>
      </c>
    </row>
    <row r="432" spans="1:15" s="16" customFormat="1" outlineLevel="1" x14ac:dyDescent="0.25">
      <c r="A432" s="26"/>
      <c r="B432" s="26" t="s">
        <v>885</v>
      </c>
      <c r="C432" s="26"/>
      <c r="D432" s="26"/>
      <c r="E432" s="27">
        <f>SUBTOTAL(9,E421:E431)</f>
        <v>95178</v>
      </c>
      <c r="F432" s="27">
        <f>SUBTOTAL(9,F421:F431)</f>
        <v>58966</v>
      </c>
      <c r="G432" s="27">
        <f>SUBTOTAL(9,G421:G431)</f>
        <v>11840</v>
      </c>
      <c r="H432" s="27">
        <f>SUBTOTAL(9,H421:H431)</f>
        <v>2765</v>
      </c>
      <c r="I432" s="27">
        <f>SUBTOTAL(9,I421:I431)</f>
        <v>17517</v>
      </c>
      <c r="J432" s="27">
        <f>SUBTOTAL(9,J421:J431)</f>
        <v>4090</v>
      </c>
      <c r="K432" s="28">
        <f t="shared" si="30"/>
        <v>0.61953392590724743</v>
      </c>
      <c r="L432" s="28">
        <f t="shared" si="31"/>
        <v>0.12439849545062935</v>
      </c>
      <c r="M432" s="28">
        <f t="shared" si="32"/>
        <v>2.9050831074407951E-2</v>
      </c>
      <c r="N432" s="28">
        <f t="shared" si="33"/>
        <v>0.18404463216289479</v>
      </c>
      <c r="O432" s="28">
        <f t="shared" si="34"/>
        <v>4.2972115404820439E-2</v>
      </c>
    </row>
    <row r="433" spans="1:15" s="16" customFormat="1" outlineLevel="2" x14ac:dyDescent="0.25">
      <c r="A433" s="6" t="s">
        <v>886</v>
      </c>
      <c r="B433" s="6" t="s">
        <v>887</v>
      </c>
      <c r="C433" s="6" t="s">
        <v>888</v>
      </c>
      <c r="D433" s="6" t="s">
        <v>889</v>
      </c>
      <c r="E433" s="17">
        <v>28888</v>
      </c>
      <c r="F433" s="17">
        <v>19889</v>
      </c>
      <c r="G433" s="17">
        <v>1685</v>
      </c>
      <c r="H433" s="17">
        <v>631</v>
      </c>
      <c r="I433" s="17">
        <v>4520</v>
      </c>
      <c r="J433" s="17">
        <v>2163</v>
      </c>
      <c r="K433" s="1">
        <f t="shared" si="30"/>
        <v>0.68848656881750203</v>
      </c>
      <c r="L433" s="1">
        <f t="shared" si="31"/>
        <v>5.8328717806701742E-2</v>
      </c>
      <c r="M433" s="1">
        <f t="shared" si="32"/>
        <v>2.1842979783993355E-2</v>
      </c>
      <c r="N433" s="1">
        <f t="shared" si="33"/>
        <v>0.15646635281085572</v>
      </c>
      <c r="O433" s="1">
        <f t="shared" si="34"/>
        <v>7.4875380780947104E-2</v>
      </c>
    </row>
    <row r="434" spans="1:15" outlineLevel="2" x14ac:dyDescent="0.25">
      <c r="A434" s="6" t="s">
        <v>886</v>
      </c>
      <c r="B434" s="6" t="s">
        <v>887</v>
      </c>
      <c r="C434" s="6" t="s">
        <v>890</v>
      </c>
      <c r="D434" s="6" t="s">
        <v>891</v>
      </c>
      <c r="E434" s="17">
        <v>8279</v>
      </c>
      <c r="F434" s="17">
        <v>5531</v>
      </c>
      <c r="G434" s="17">
        <v>826</v>
      </c>
      <c r="H434" s="17">
        <v>388</v>
      </c>
      <c r="I434" s="17">
        <v>1330</v>
      </c>
      <c r="J434" s="17">
        <v>204</v>
      </c>
      <c r="K434" s="1">
        <f t="shared" si="30"/>
        <v>0.66807585457180818</v>
      </c>
      <c r="L434" s="1">
        <f t="shared" si="31"/>
        <v>9.977050368401981E-2</v>
      </c>
      <c r="M434" s="1">
        <f t="shared" si="32"/>
        <v>4.68655634738495E-2</v>
      </c>
      <c r="N434" s="1">
        <f t="shared" si="33"/>
        <v>0.16064742118613359</v>
      </c>
      <c r="O434" s="1">
        <f t="shared" si="34"/>
        <v>2.4640657084188913E-2</v>
      </c>
    </row>
    <row r="435" spans="1:15" outlineLevel="2" x14ac:dyDescent="0.25">
      <c r="A435" s="6" t="s">
        <v>886</v>
      </c>
      <c r="B435" s="6" t="s">
        <v>887</v>
      </c>
      <c r="C435" s="6" t="s">
        <v>892</v>
      </c>
      <c r="D435" s="6" t="s">
        <v>893</v>
      </c>
      <c r="E435" s="17">
        <v>10040</v>
      </c>
      <c r="F435" s="17">
        <v>6190</v>
      </c>
      <c r="G435" s="17">
        <v>911</v>
      </c>
      <c r="H435" s="17">
        <v>920</v>
      </c>
      <c r="I435" s="17">
        <v>1507</v>
      </c>
      <c r="J435" s="17">
        <v>512</v>
      </c>
      <c r="K435" s="1">
        <f t="shared" si="30"/>
        <v>0.61653386454183268</v>
      </c>
      <c r="L435" s="1">
        <f t="shared" si="31"/>
        <v>9.0737051792828691E-2</v>
      </c>
      <c r="M435" s="1">
        <f t="shared" si="32"/>
        <v>9.1633466135458169E-2</v>
      </c>
      <c r="N435" s="1">
        <f t="shared" si="33"/>
        <v>0.15009960159362551</v>
      </c>
      <c r="O435" s="1">
        <f t="shared" si="34"/>
        <v>5.0996015936254982E-2</v>
      </c>
    </row>
    <row r="436" spans="1:15" outlineLevel="2" x14ac:dyDescent="0.25">
      <c r="A436" s="6" t="s">
        <v>886</v>
      </c>
      <c r="B436" s="6" t="s">
        <v>887</v>
      </c>
      <c r="C436" s="6" t="s">
        <v>894</v>
      </c>
      <c r="D436" s="6" t="s">
        <v>895</v>
      </c>
      <c r="E436" s="17">
        <v>2589</v>
      </c>
      <c r="F436" s="17">
        <v>1389</v>
      </c>
      <c r="G436" s="17">
        <v>373</v>
      </c>
      <c r="H436" s="17">
        <v>117</v>
      </c>
      <c r="I436" s="17">
        <v>509</v>
      </c>
      <c r="J436" s="17">
        <v>201</v>
      </c>
      <c r="K436" s="1">
        <f t="shared" si="30"/>
        <v>0.53650057937427575</v>
      </c>
      <c r="L436" s="1">
        <f t="shared" si="31"/>
        <v>0.14407106991116261</v>
      </c>
      <c r="M436" s="1">
        <f t="shared" si="32"/>
        <v>4.5191193511008108E-2</v>
      </c>
      <c r="N436" s="1">
        <f t="shared" si="33"/>
        <v>0.19660100424874469</v>
      </c>
      <c r="O436" s="1">
        <f t="shared" si="34"/>
        <v>7.7636152954808801E-2</v>
      </c>
    </row>
    <row r="437" spans="1:15" outlineLevel="2" x14ac:dyDescent="0.25">
      <c r="A437" s="6" t="s">
        <v>886</v>
      </c>
      <c r="B437" s="6" t="s">
        <v>887</v>
      </c>
      <c r="C437" s="6" t="s">
        <v>896</v>
      </c>
      <c r="D437" s="6" t="s">
        <v>897</v>
      </c>
      <c r="E437" s="17">
        <v>7224</v>
      </c>
      <c r="F437" s="17">
        <v>2382</v>
      </c>
      <c r="G437" s="17">
        <v>1845</v>
      </c>
      <c r="H437" s="17">
        <v>252</v>
      </c>
      <c r="I437" s="17">
        <v>1317</v>
      </c>
      <c r="J437" s="17">
        <v>1428</v>
      </c>
      <c r="K437" s="1">
        <f t="shared" si="30"/>
        <v>0.32973421926910301</v>
      </c>
      <c r="L437" s="1">
        <f t="shared" si="31"/>
        <v>0.25539867109634551</v>
      </c>
      <c r="M437" s="1">
        <f t="shared" si="32"/>
        <v>3.4883720930232558E-2</v>
      </c>
      <c r="N437" s="1">
        <f t="shared" si="33"/>
        <v>0.18230897009966776</v>
      </c>
      <c r="O437" s="1">
        <f t="shared" si="34"/>
        <v>0.19767441860465115</v>
      </c>
    </row>
    <row r="438" spans="1:15" s="16" customFormat="1" outlineLevel="1" x14ac:dyDescent="0.25">
      <c r="A438" s="26"/>
      <c r="B438" s="26" t="s">
        <v>898</v>
      </c>
      <c r="C438" s="26"/>
      <c r="D438" s="26"/>
      <c r="E438" s="27">
        <f>SUBTOTAL(9,E433:E437)</f>
        <v>57020</v>
      </c>
      <c r="F438" s="27">
        <f>SUBTOTAL(9,F433:F437)</f>
        <v>35381</v>
      </c>
      <c r="G438" s="27">
        <f>SUBTOTAL(9,G433:G437)</f>
        <v>5640</v>
      </c>
      <c r="H438" s="27">
        <f>SUBTOTAL(9,H433:H437)</f>
        <v>2308</v>
      </c>
      <c r="I438" s="27">
        <f>SUBTOTAL(9,I433:I437)</f>
        <v>9183</v>
      </c>
      <c r="J438" s="27">
        <f>SUBTOTAL(9,J433:J437)</f>
        <v>4508</v>
      </c>
      <c r="K438" s="28">
        <f t="shared" si="30"/>
        <v>0.62050157839354614</v>
      </c>
      <c r="L438" s="28">
        <f t="shared" si="31"/>
        <v>9.8912662223781131E-2</v>
      </c>
      <c r="M438" s="28">
        <f t="shared" si="32"/>
        <v>4.0477025605050856E-2</v>
      </c>
      <c r="N438" s="28">
        <f t="shared" si="33"/>
        <v>0.16104875482286918</v>
      </c>
      <c r="O438" s="28">
        <f t="shared" si="34"/>
        <v>7.9059978954752724E-2</v>
      </c>
    </row>
    <row r="439" spans="1:15" s="16" customFormat="1" x14ac:dyDescent="0.25">
      <c r="A439" s="26"/>
      <c r="B439" s="26" t="s">
        <v>899</v>
      </c>
      <c r="C439" s="26"/>
      <c r="D439" s="26"/>
      <c r="E439" s="27">
        <f>SUBTOTAL(9,E4:E437)</f>
        <v>3926133</v>
      </c>
      <c r="F439" s="27">
        <f>SUBTOTAL(9,F4:F437)</f>
        <v>2220402</v>
      </c>
      <c r="G439" s="27">
        <f>SUBTOTAL(9,G4:G437)</f>
        <v>603773</v>
      </c>
      <c r="H439" s="27">
        <f>SUBTOTAL(9,H4:H437)</f>
        <v>330086</v>
      </c>
      <c r="I439" s="27">
        <f>SUBTOTAL(9,I4:I437)</f>
        <v>530600</v>
      </c>
      <c r="J439" s="27">
        <f>SUBTOTAL(9,J4:J437)</f>
        <v>241272</v>
      </c>
      <c r="K439" s="28">
        <f t="shared" si="30"/>
        <v>0.56554426454732942</v>
      </c>
      <c r="L439" s="28">
        <f t="shared" si="31"/>
        <v>0.15378312451463055</v>
      </c>
      <c r="M439" s="28">
        <f t="shared" si="32"/>
        <v>8.4074074923085898E-2</v>
      </c>
      <c r="N439" s="28">
        <f t="shared" si="33"/>
        <v>0.13514570189038425</v>
      </c>
      <c r="O439" s="28">
        <f t="shared" si="34"/>
        <v>6.1452834124569901E-2</v>
      </c>
    </row>
  </sheetData>
  <sortState xmlns:xlrd2="http://schemas.microsoft.com/office/spreadsheetml/2017/richdata2" ref="A4:O474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9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0.85546875" customWidth="1"/>
    <col min="4" max="4" width="18.7109375" customWidth="1"/>
    <col min="5" max="10" width="17.5703125" customWidth="1"/>
    <col min="11" max="11" width="11.5703125" customWidth="1"/>
    <col min="12" max="13" width="10.5703125" customWidth="1"/>
  </cols>
  <sheetData>
    <row r="1" spans="1:15" ht="15.75" x14ac:dyDescent="0.25">
      <c r="B1" s="4" t="s">
        <v>944</v>
      </c>
    </row>
    <row r="2" spans="1:15" ht="15.75" x14ac:dyDescent="0.25">
      <c r="B2" s="5" t="s">
        <v>958</v>
      </c>
    </row>
    <row r="3" spans="1:15" ht="30" x14ac:dyDescent="0.25">
      <c r="A3" s="23" t="s">
        <v>0</v>
      </c>
      <c r="B3" s="24" t="s">
        <v>1</v>
      </c>
      <c r="C3" s="24" t="s">
        <v>2</v>
      </c>
      <c r="D3" s="24" t="s">
        <v>900</v>
      </c>
      <c r="E3" s="24" t="s">
        <v>905</v>
      </c>
      <c r="F3" s="24" t="s">
        <v>952</v>
      </c>
      <c r="G3" s="24" t="s">
        <v>906</v>
      </c>
      <c r="H3" s="24" t="s">
        <v>907</v>
      </c>
      <c r="I3" s="24" t="s">
        <v>908</v>
      </c>
      <c r="J3" s="24" t="s">
        <v>953</v>
      </c>
      <c r="K3" s="25" t="s">
        <v>948</v>
      </c>
      <c r="L3" s="24" t="s">
        <v>8</v>
      </c>
      <c r="M3" s="24" t="s">
        <v>9</v>
      </c>
      <c r="N3" s="24" t="s">
        <v>10</v>
      </c>
      <c r="O3" s="24" t="s">
        <v>949</v>
      </c>
    </row>
    <row r="4" spans="1:15" outlineLevel="2" x14ac:dyDescent="0.25">
      <c r="A4" s="6" t="s">
        <v>11</v>
      </c>
      <c r="B4" s="6" t="s">
        <v>12</v>
      </c>
      <c r="C4" s="6" t="s">
        <v>13</v>
      </c>
      <c r="D4" s="6" t="s">
        <v>12</v>
      </c>
      <c r="E4" s="17">
        <v>240707</v>
      </c>
      <c r="F4" s="17">
        <v>107170</v>
      </c>
      <c r="G4" s="17">
        <v>25393</v>
      </c>
      <c r="H4" s="17">
        <v>63718</v>
      </c>
      <c r="I4" s="17">
        <v>32738</v>
      </c>
      <c r="J4" s="17">
        <v>11688</v>
      </c>
      <c r="K4" s="1">
        <f>IFERROR(F4/$E4, 0%)</f>
        <v>0.44523009301765215</v>
      </c>
      <c r="L4" s="1">
        <f>IFERROR(G4/$E4, 0%)</f>
        <v>0.105493400690466</v>
      </c>
      <c r="M4" s="1">
        <f>IFERROR(H4/$E4, 0%)</f>
        <v>0.26471186961741866</v>
      </c>
      <c r="N4" s="1">
        <f>IFERROR(I4/$E4, 0%)</f>
        <v>0.13600767738370717</v>
      </c>
      <c r="O4" s="1">
        <f>IFERROR(J4/$E4, 0%)</f>
        <v>4.8556959290755979E-2</v>
      </c>
    </row>
    <row r="5" spans="1:15" outlineLevel="2" x14ac:dyDescent="0.25">
      <c r="A5" s="6" t="s">
        <v>11</v>
      </c>
      <c r="B5" s="6" t="s">
        <v>12</v>
      </c>
      <c r="C5" s="6" t="s">
        <v>14</v>
      </c>
      <c r="D5" s="6" t="s">
        <v>15</v>
      </c>
      <c r="E5" s="17">
        <v>37785</v>
      </c>
      <c r="F5" s="17">
        <v>24044</v>
      </c>
      <c r="G5" s="17">
        <v>4564</v>
      </c>
      <c r="H5" s="17">
        <v>4532</v>
      </c>
      <c r="I5" s="17">
        <v>3928</v>
      </c>
      <c r="J5" s="17">
        <v>717</v>
      </c>
      <c r="K5" s="1">
        <f>IFERROR(F5/$E5, 0%)</f>
        <v>0.63633717083498742</v>
      </c>
      <c r="L5" s="1">
        <f>IFERROR(G5/$E5, 0%)</f>
        <v>0.12078867275373825</v>
      </c>
      <c r="M5" s="1">
        <f>IFERROR(H5/$E5, 0%)</f>
        <v>0.11994177583697234</v>
      </c>
      <c r="N5" s="1">
        <f>IFERROR(I5/$E5, 0%)</f>
        <v>0.10395659653301574</v>
      </c>
      <c r="O5" s="1">
        <f>IFERROR(J5/$E5, 0%)</f>
        <v>1.8975784041286223E-2</v>
      </c>
    </row>
    <row r="6" spans="1:15" outlineLevel="2" x14ac:dyDescent="0.25">
      <c r="A6" s="6" t="s">
        <v>11</v>
      </c>
      <c r="B6" s="6" t="s">
        <v>12</v>
      </c>
      <c r="C6" s="6" t="s">
        <v>16</v>
      </c>
      <c r="D6" s="6" t="s">
        <v>17</v>
      </c>
      <c r="E6" s="17">
        <v>27680</v>
      </c>
      <c r="F6" s="17">
        <v>18441</v>
      </c>
      <c r="G6" s="17">
        <v>884</v>
      </c>
      <c r="H6" s="17">
        <v>5977</v>
      </c>
      <c r="I6" s="17">
        <v>1759</v>
      </c>
      <c r="J6" s="17">
        <v>619</v>
      </c>
      <c r="K6" s="1">
        <f>IFERROR(F6/$E6, 0%)</f>
        <v>0.66622109826589593</v>
      </c>
      <c r="L6" s="1">
        <f>IFERROR(G6/$E6, 0%)</f>
        <v>3.1936416184971096E-2</v>
      </c>
      <c r="M6" s="1">
        <f>IFERROR(H6/$E6, 0%)</f>
        <v>0.2159320809248555</v>
      </c>
      <c r="N6" s="1">
        <f>IFERROR(I6/$E6, 0%)</f>
        <v>6.3547687861271671E-2</v>
      </c>
      <c r="O6" s="1">
        <f>IFERROR(J6/$E6, 0%)</f>
        <v>2.2362716763005781E-2</v>
      </c>
    </row>
    <row r="7" spans="1:15" outlineLevel="2" x14ac:dyDescent="0.25">
      <c r="A7" s="6" t="s">
        <v>11</v>
      </c>
      <c r="B7" s="6" t="s">
        <v>12</v>
      </c>
      <c r="C7" s="6" t="s">
        <v>18</v>
      </c>
      <c r="D7" s="6" t="s">
        <v>19</v>
      </c>
      <c r="E7" s="17">
        <v>86177</v>
      </c>
      <c r="F7" s="17">
        <v>48405</v>
      </c>
      <c r="G7" s="17">
        <v>7188</v>
      </c>
      <c r="H7" s="17">
        <v>10606</v>
      </c>
      <c r="I7" s="17">
        <v>12592</v>
      </c>
      <c r="J7" s="17">
        <v>7386</v>
      </c>
      <c r="K7" s="1">
        <f>IFERROR(F7/$E7, 0%)</f>
        <v>0.5616927950613273</v>
      </c>
      <c r="L7" s="1">
        <f>IFERROR(G7/$E7, 0%)</f>
        <v>8.3409726493147818E-2</v>
      </c>
      <c r="M7" s="1">
        <f>IFERROR(H7/$E7, 0%)</f>
        <v>0.12307228146721283</v>
      </c>
      <c r="N7" s="1">
        <f>IFERROR(I7/$E7, 0%)</f>
        <v>0.14611787367859175</v>
      </c>
      <c r="O7" s="1">
        <f>IFERROR(J7/$E7, 0%)</f>
        <v>8.5707323299720348E-2</v>
      </c>
    </row>
    <row r="8" spans="1:15" outlineLevel="2" x14ac:dyDescent="0.25">
      <c r="A8" s="6" t="s">
        <v>11</v>
      </c>
      <c r="B8" s="6" t="s">
        <v>12</v>
      </c>
      <c r="C8" s="6" t="s">
        <v>20</v>
      </c>
      <c r="D8" s="6" t="s">
        <v>21</v>
      </c>
      <c r="E8" s="17">
        <v>55293</v>
      </c>
      <c r="F8" s="17">
        <v>31875</v>
      </c>
      <c r="G8" s="17">
        <v>12796</v>
      </c>
      <c r="H8" s="17">
        <v>3919</v>
      </c>
      <c r="I8" s="17">
        <v>3763</v>
      </c>
      <c r="J8" s="17">
        <v>2940</v>
      </c>
      <c r="K8" s="1">
        <f>IFERROR(F8/$E8, 0%)</f>
        <v>0.57647441809994027</v>
      </c>
      <c r="L8" s="1">
        <f>IFERROR(G8/$E8, 0%)</f>
        <v>0.23142169894923409</v>
      </c>
      <c r="M8" s="1">
        <f>IFERROR(H8/$E8, 0%)</f>
        <v>7.0876964534389519E-2</v>
      </c>
      <c r="N8" s="1">
        <f>IFERROR(I8/$E8, 0%)</f>
        <v>6.8055630911688647E-2</v>
      </c>
      <c r="O8" s="1">
        <f>IFERROR(J8/$E8, 0%)</f>
        <v>5.3171287504747436E-2</v>
      </c>
    </row>
    <row r="9" spans="1:15" outlineLevel="2" x14ac:dyDescent="0.25">
      <c r="A9" s="6" t="s">
        <v>11</v>
      </c>
      <c r="B9" s="6" t="s">
        <v>12</v>
      </c>
      <c r="C9" s="6" t="s">
        <v>22</v>
      </c>
      <c r="D9" s="6" t="s">
        <v>23</v>
      </c>
      <c r="E9" s="17">
        <v>10476</v>
      </c>
      <c r="F9" s="17">
        <v>5612</v>
      </c>
      <c r="G9" s="17">
        <v>1484</v>
      </c>
      <c r="H9" s="17">
        <v>1592</v>
      </c>
      <c r="I9" s="17">
        <v>884</v>
      </c>
      <c r="J9" s="17">
        <v>904</v>
      </c>
      <c r="K9" s="1">
        <f>IFERROR(F9/$E9, 0%)</f>
        <v>0.53570064910271098</v>
      </c>
      <c r="L9" s="1">
        <f>IFERROR(G9/$E9, 0%)</f>
        <v>0.14165712103856434</v>
      </c>
      <c r="M9" s="1">
        <f>IFERROR(H9/$E9, 0%)</f>
        <v>0.1519663993890798</v>
      </c>
      <c r="N9" s="1">
        <f>IFERROR(I9/$E9, 0%)</f>
        <v>8.4383352424589539E-2</v>
      </c>
      <c r="O9" s="1">
        <f>IFERROR(J9/$E9, 0%)</f>
        <v>8.6292478045055368E-2</v>
      </c>
    </row>
    <row r="10" spans="1:15" outlineLevel="2" x14ac:dyDescent="0.25">
      <c r="A10" s="6" t="s">
        <v>11</v>
      </c>
      <c r="B10" s="6" t="s">
        <v>12</v>
      </c>
      <c r="C10" s="6" t="s">
        <v>24</v>
      </c>
      <c r="D10" s="6" t="s">
        <v>25</v>
      </c>
      <c r="E10" s="17">
        <v>8407</v>
      </c>
      <c r="F10" s="17">
        <v>7219</v>
      </c>
      <c r="G10" s="17">
        <v>469</v>
      </c>
      <c r="H10" s="17">
        <v>241</v>
      </c>
      <c r="I10" s="17">
        <v>163</v>
      </c>
      <c r="J10" s="17">
        <v>315</v>
      </c>
      <c r="K10" s="1">
        <f>IFERROR(F10/$E10, 0%)</f>
        <v>0.85868918758177704</v>
      </c>
      <c r="L10" s="1">
        <f>IFERROR(G10/$E10, 0%)</f>
        <v>5.5786844296419648E-2</v>
      </c>
      <c r="M10" s="1">
        <f>IFERROR(H10/$E10, 0%)</f>
        <v>2.8666587367669798E-2</v>
      </c>
      <c r="N10" s="1">
        <f>IFERROR(I10/$E10, 0%)</f>
        <v>1.9388604734150112E-2</v>
      </c>
      <c r="O10" s="1">
        <f>IFERROR(J10/$E10, 0%)</f>
        <v>3.7468776019983351E-2</v>
      </c>
    </row>
    <row r="11" spans="1:15" outlineLevel="2" x14ac:dyDescent="0.25">
      <c r="A11" s="6" t="s">
        <v>11</v>
      </c>
      <c r="B11" s="6" t="s">
        <v>12</v>
      </c>
      <c r="C11" s="6" t="s">
        <v>26</v>
      </c>
      <c r="D11" s="6" t="s">
        <v>27</v>
      </c>
      <c r="E11" s="17">
        <v>17576</v>
      </c>
      <c r="F11" s="17">
        <v>11073</v>
      </c>
      <c r="G11" s="17">
        <v>2699</v>
      </c>
      <c r="H11" s="17">
        <v>2622</v>
      </c>
      <c r="I11" s="17">
        <v>834</v>
      </c>
      <c r="J11" s="17">
        <v>348</v>
      </c>
      <c r="K11" s="1">
        <f>IFERROR(F11/$E11, 0%)</f>
        <v>0.63000682749203463</v>
      </c>
      <c r="L11" s="1">
        <f>IFERROR(G11/$E11, 0%)</f>
        <v>0.15356167501137916</v>
      </c>
      <c r="M11" s="1">
        <f>IFERROR(H11/$E11, 0%)</f>
        <v>0.14918070095584887</v>
      </c>
      <c r="N11" s="1">
        <f>IFERROR(I11/$E11, 0%)</f>
        <v>4.7451069640418751E-2</v>
      </c>
      <c r="O11" s="1">
        <f>IFERROR(J11/$E11, 0%)</f>
        <v>1.9799726900318615E-2</v>
      </c>
    </row>
    <row r="12" spans="1:15" outlineLevel="2" x14ac:dyDescent="0.25">
      <c r="A12" s="6" t="s">
        <v>11</v>
      </c>
      <c r="B12" s="6" t="s">
        <v>12</v>
      </c>
      <c r="C12" s="6" t="s">
        <v>28</v>
      </c>
      <c r="D12" s="6" t="s">
        <v>29</v>
      </c>
      <c r="E12" s="17">
        <v>9877</v>
      </c>
      <c r="F12" s="17">
        <v>3416</v>
      </c>
      <c r="G12" s="17">
        <v>266</v>
      </c>
      <c r="H12" s="17">
        <v>2520</v>
      </c>
      <c r="I12" s="17">
        <v>3590</v>
      </c>
      <c r="J12" s="17">
        <v>85</v>
      </c>
      <c r="K12" s="1">
        <f>IFERROR(F12/$E12, 0%)</f>
        <v>0.34585400425230334</v>
      </c>
      <c r="L12" s="1">
        <f>IFERROR(G12/$E12, 0%)</f>
        <v>2.6931254429482635E-2</v>
      </c>
      <c r="M12" s="1">
        <f>IFERROR(H12/$E12, 0%)</f>
        <v>0.25513819985825653</v>
      </c>
      <c r="N12" s="1">
        <f>IFERROR(I12/$E12, 0%)</f>
        <v>0.36347068948061151</v>
      </c>
      <c r="O12" s="1">
        <f>IFERROR(J12/$E12, 0%)</f>
        <v>8.6058519793459545E-3</v>
      </c>
    </row>
    <row r="13" spans="1:15" outlineLevel="2" x14ac:dyDescent="0.25">
      <c r="A13" s="6" t="s">
        <v>11</v>
      </c>
      <c r="B13" s="6" t="s">
        <v>12</v>
      </c>
      <c r="C13" s="6" t="s">
        <v>30</v>
      </c>
      <c r="D13" s="6" t="s">
        <v>31</v>
      </c>
      <c r="E13" s="17">
        <v>4167</v>
      </c>
      <c r="F13" s="17">
        <v>2113</v>
      </c>
      <c r="G13" s="17">
        <v>463</v>
      </c>
      <c r="H13" s="17">
        <v>819</v>
      </c>
      <c r="I13" s="17">
        <v>402</v>
      </c>
      <c r="J13" s="17">
        <v>370</v>
      </c>
      <c r="K13" s="1">
        <f>IFERROR(F13/$E13, 0%)</f>
        <v>0.50707943364530839</v>
      </c>
      <c r="L13" s="1">
        <f>IFERROR(G13/$E13, 0%)</f>
        <v>0.1111111111111111</v>
      </c>
      <c r="M13" s="1">
        <f>IFERROR(H13/$E13, 0%)</f>
        <v>0.19654427645788336</v>
      </c>
      <c r="N13" s="1">
        <f>IFERROR(I13/$E13, 0%)</f>
        <v>9.64722822174226E-2</v>
      </c>
      <c r="O13" s="1">
        <f>IFERROR(J13/$E13, 0%)</f>
        <v>8.8792896568274535E-2</v>
      </c>
    </row>
    <row r="14" spans="1:15" outlineLevel="2" x14ac:dyDescent="0.25">
      <c r="A14" s="6" t="s">
        <v>11</v>
      </c>
      <c r="B14" s="6" t="s">
        <v>12</v>
      </c>
      <c r="C14" s="6" t="s">
        <v>32</v>
      </c>
      <c r="D14" s="6" t="s">
        <v>33</v>
      </c>
      <c r="E14" s="17">
        <v>13879</v>
      </c>
      <c r="F14" s="17">
        <v>10868</v>
      </c>
      <c r="G14" s="17">
        <v>273</v>
      </c>
      <c r="H14" s="17">
        <v>1239</v>
      </c>
      <c r="I14" s="17">
        <v>1176</v>
      </c>
      <c r="J14" s="17">
        <v>323</v>
      </c>
      <c r="K14" s="1">
        <f>IFERROR(F14/$E14, 0%)</f>
        <v>0.78305353411629075</v>
      </c>
      <c r="L14" s="1">
        <f>IFERROR(G14/$E14, 0%)</f>
        <v>1.9670005043591038E-2</v>
      </c>
      <c r="M14" s="1">
        <f>IFERROR(H14/$E14, 0%)</f>
        <v>8.9271561351682405E-2</v>
      </c>
      <c r="N14" s="1">
        <f>IFERROR(I14/$E14, 0%)</f>
        <v>8.4732329418545999E-2</v>
      </c>
      <c r="O14" s="1">
        <f>IFERROR(J14/$E14, 0%)</f>
        <v>2.327257006988976E-2</v>
      </c>
    </row>
    <row r="15" spans="1:15" outlineLevel="2" x14ac:dyDescent="0.25">
      <c r="A15" s="6" t="s">
        <v>11</v>
      </c>
      <c r="B15" s="6" t="s">
        <v>12</v>
      </c>
      <c r="C15" s="6" t="s">
        <v>34</v>
      </c>
      <c r="D15" s="6" t="s">
        <v>35</v>
      </c>
      <c r="E15" s="17">
        <v>7336</v>
      </c>
      <c r="F15" s="17">
        <v>4490</v>
      </c>
      <c r="G15" s="17">
        <v>427</v>
      </c>
      <c r="H15" s="17">
        <v>1232</v>
      </c>
      <c r="I15" s="17">
        <v>724</v>
      </c>
      <c r="J15" s="17">
        <v>463</v>
      </c>
      <c r="K15" s="1">
        <f>IFERROR(F15/$E15, 0%)</f>
        <v>0.61205016357688113</v>
      </c>
      <c r="L15" s="1">
        <f>IFERROR(G15/$E15, 0%)</f>
        <v>5.8206106870229007E-2</v>
      </c>
      <c r="M15" s="1">
        <f>IFERROR(H15/$E15, 0%)</f>
        <v>0.16793893129770993</v>
      </c>
      <c r="N15" s="1">
        <f>IFERROR(I15/$E15, 0%)</f>
        <v>9.8691384950926941E-2</v>
      </c>
      <c r="O15" s="1">
        <f>IFERROR(J15/$E15, 0%)</f>
        <v>6.3113413304253005E-2</v>
      </c>
    </row>
    <row r="16" spans="1:15" outlineLevel="2" x14ac:dyDescent="0.25">
      <c r="A16" s="6" t="s">
        <v>11</v>
      </c>
      <c r="B16" s="6" t="s">
        <v>12</v>
      </c>
      <c r="C16" s="6" t="s">
        <v>36</v>
      </c>
      <c r="D16" s="6" t="s">
        <v>37</v>
      </c>
      <c r="E16" s="17">
        <v>4166</v>
      </c>
      <c r="F16" s="17">
        <v>1977</v>
      </c>
      <c r="G16" s="17">
        <v>651</v>
      </c>
      <c r="H16" s="17">
        <v>730</v>
      </c>
      <c r="I16" s="17">
        <v>353</v>
      </c>
      <c r="J16" s="17">
        <v>455</v>
      </c>
      <c r="K16" s="1">
        <f>IFERROR(F16/$E16, 0%)</f>
        <v>0.4745559289486318</v>
      </c>
      <c r="L16" s="1">
        <f>IFERROR(G16/$E16, 0%)</f>
        <v>0.15626500240038407</v>
      </c>
      <c r="M16" s="1">
        <f>IFERROR(H16/$E16, 0%)</f>
        <v>0.17522803648583773</v>
      </c>
      <c r="N16" s="1">
        <f>IFERROR(I16/$E16, 0%)</f>
        <v>8.4733557369179063E-2</v>
      </c>
      <c r="O16" s="1">
        <f>IFERROR(J16/$E16, 0%)</f>
        <v>0.10921747479596736</v>
      </c>
    </row>
    <row r="17" spans="1:15" outlineLevel="2" x14ac:dyDescent="0.25">
      <c r="A17" s="6" t="s">
        <v>11</v>
      </c>
      <c r="B17" s="6" t="s">
        <v>12</v>
      </c>
      <c r="C17" s="6" t="s">
        <v>38</v>
      </c>
      <c r="D17" s="6" t="s">
        <v>39</v>
      </c>
      <c r="E17" s="17">
        <v>16751</v>
      </c>
      <c r="F17" s="17">
        <v>12502</v>
      </c>
      <c r="G17" s="17">
        <v>1519</v>
      </c>
      <c r="H17" s="17">
        <v>1101</v>
      </c>
      <c r="I17" s="17">
        <v>1281</v>
      </c>
      <c r="J17" s="17">
        <v>348</v>
      </c>
      <c r="K17" s="1">
        <f>IFERROR(F17/$E17, 0%)</f>
        <v>0.74634350188048471</v>
      </c>
      <c r="L17" s="1">
        <f>IFERROR(G17/$E17, 0%)</f>
        <v>9.0681153363978265E-2</v>
      </c>
      <c r="M17" s="1">
        <f>IFERROR(H17/$E17, 0%)</f>
        <v>6.5727419258551731E-2</v>
      </c>
      <c r="N17" s="1">
        <f>IFERROR(I17/$E17, 0%)</f>
        <v>7.6473046385290427E-2</v>
      </c>
      <c r="O17" s="1">
        <f>IFERROR(J17/$E17, 0%)</f>
        <v>2.0774879111694823E-2</v>
      </c>
    </row>
    <row r="18" spans="1:15" outlineLevel="2" x14ac:dyDescent="0.25">
      <c r="A18" s="6" t="s">
        <v>11</v>
      </c>
      <c r="B18" s="6" t="s">
        <v>12</v>
      </c>
      <c r="C18" s="6" t="s">
        <v>40</v>
      </c>
      <c r="D18" s="6" t="s">
        <v>41</v>
      </c>
      <c r="E18" s="17">
        <v>18527</v>
      </c>
      <c r="F18" s="17">
        <v>14114</v>
      </c>
      <c r="G18" s="17">
        <v>1765</v>
      </c>
      <c r="H18" s="17">
        <v>1298</v>
      </c>
      <c r="I18" s="17">
        <v>800</v>
      </c>
      <c r="J18" s="17">
        <v>550</v>
      </c>
      <c r="K18" s="1">
        <f>IFERROR(F18/$E18, 0%)</f>
        <v>0.76180709235170296</v>
      </c>
      <c r="L18" s="1">
        <f>IFERROR(G18/$E18, 0%)</f>
        <v>9.5266368003454421E-2</v>
      </c>
      <c r="M18" s="1">
        <f>IFERROR(H18/$E18, 0%)</f>
        <v>7.0059912560047496E-2</v>
      </c>
      <c r="N18" s="1">
        <f>IFERROR(I18/$E18, 0%)</f>
        <v>4.3180223457656396E-2</v>
      </c>
      <c r="O18" s="1">
        <f>IFERROR(J18/$E18, 0%)</f>
        <v>2.9686403627138772E-2</v>
      </c>
    </row>
    <row r="19" spans="1:15" s="16" customFormat="1" outlineLevel="1" x14ac:dyDescent="0.25">
      <c r="A19" s="26"/>
      <c r="B19" s="26" t="s">
        <v>42</v>
      </c>
      <c r="C19" s="26"/>
      <c r="D19" s="26"/>
      <c r="E19" s="27">
        <f>SUBTOTAL(9,E4:E18)</f>
        <v>558804</v>
      </c>
      <c r="F19" s="27">
        <f>SUBTOTAL(9,F4:F18)</f>
        <v>303319</v>
      </c>
      <c r="G19" s="27">
        <f>SUBTOTAL(9,G4:G18)</f>
        <v>60841</v>
      </c>
      <c r="H19" s="27">
        <f>SUBTOTAL(9,H4:H18)</f>
        <v>102146</v>
      </c>
      <c r="I19" s="27">
        <f>SUBTOTAL(9,I4:I18)</f>
        <v>64987</v>
      </c>
      <c r="J19" s="27">
        <f>SUBTOTAL(9,J4:J18)</f>
        <v>27511</v>
      </c>
      <c r="K19" s="28">
        <f>IFERROR(F19/$E19, 0%)</f>
        <v>0.54280033786443904</v>
      </c>
      <c r="L19" s="28">
        <f>IFERROR(G19/$E19, 0%)</f>
        <v>0.1088771733917438</v>
      </c>
      <c r="M19" s="28">
        <f>IFERROR(H19/$E19, 0%)</f>
        <v>0.18279396711548235</v>
      </c>
      <c r="N19" s="28">
        <f>IFERROR(I19/$E19, 0%)</f>
        <v>0.11629659057558643</v>
      </c>
      <c r="O19" s="28">
        <f>IFERROR(J19/$E19, 0%)</f>
        <v>4.9231931052748368E-2</v>
      </c>
    </row>
    <row r="20" spans="1:15" outlineLevel="2" x14ac:dyDescent="0.25">
      <c r="A20" s="6" t="s">
        <v>43</v>
      </c>
      <c r="B20" s="6" t="s">
        <v>44</v>
      </c>
      <c r="C20" s="6" t="s">
        <v>45</v>
      </c>
      <c r="D20" s="6" t="s">
        <v>46</v>
      </c>
      <c r="E20" s="17">
        <v>10918</v>
      </c>
      <c r="F20" s="17">
        <v>5452</v>
      </c>
      <c r="G20" s="17">
        <v>1110</v>
      </c>
      <c r="H20" s="17">
        <v>2142</v>
      </c>
      <c r="I20" s="17">
        <v>1875</v>
      </c>
      <c r="J20" s="17">
        <v>339</v>
      </c>
      <c r="K20" s="1">
        <f>IFERROR(F20/$E20, 0%)</f>
        <v>0.49935885693350429</v>
      </c>
      <c r="L20" s="1">
        <f>IFERROR(G20/$E20, 0%)</f>
        <v>0.10166697197288881</v>
      </c>
      <c r="M20" s="1">
        <f>IFERROR(H20/$E20, 0%)</f>
        <v>0.19618977834768273</v>
      </c>
      <c r="N20" s="1">
        <f>IFERROR(I20/$E20, 0%)</f>
        <v>0.17173474995420407</v>
      </c>
      <c r="O20" s="1">
        <f>IFERROR(J20/$E20, 0%)</f>
        <v>3.1049642791720095E-2</v>
      </c>
    </row>
    <row r="21" spans="1:15" outlineLevel="2" x14ac:dyDescent="0.25">
      <c r="A21" s="6" t="s">
        <v>43</v>
      </c>
      <c r="B21" s="6" t="s">
        <v>44</v>
      </c>
      <c r="C21" s="6" t="s">
        <v>47</v>
      </c>
      <c r="D21" s="6" t="s">
        <v>48</v>
      </c>
      <c r="E21" s="17">
        <v>3037</v>
      </c>
      <c r="F21" s="17">
        <v>2243</v>
      </c>
      <c r="G21" s="17">
        <v>89</v>
      </c>
      <c r="H21" s="17">
        <v>381</v>
      </c>
      <c r="I21" s="17">
        <v>257</v>
      </c>
      <c r="J21" s="17">
        <v>67</v>
      </c>
      <c r="K21" s="1">
        <f>IFERROR(F21/$E21, 0%)</f>
        <v>0.73855778729008892</v>
      </c>
      <c r="L21" s="1">
        <f>IFERROR(G21/$E21, 0%)</f>
        <v>2.9305235429700361E-2</v>
      </c>
      <c r="M21" s="1">
        <f>IFERROR(H21/$E21, 0%)</f>
        <v>0.12545274942377346</v>
      </c>
      <c r="N21" s="1">
        <f>IFERROR(I21/$E21, 0%)</f>
        <v>8.4622983207112284E-2</v>
      </c>
      <c r="O21" s="1">
        <f>IFERROR(J21/$E21, 0%)</f>
        <v>2.206124464932499E-2</v>
      </c>
    </row>
    <row r="22" spans="1:15" outlineLevel="2" x14ac:dyDescent="0.25">
      <c r="A22" s="6" t="s">
        <v>43</v>
      </c>
      <c r="B22" s="6" t="s">
        <v>44</v>
      </c>
      <c r="C22" s="6" t="s">
        <v>49</v>
      </c>
      <c r="D22" s="6" t="s">
        <v>50</v>
      </c>
      <c r="E22" s="17">
        <v>3059</v>
      </c>
      <c r="F22" s="17">
        <v>996</v>
      </c>
      <c r="G22" s="17">
        <v>461</v>
      </c>
      <c r="H22" s="17">
        <v>678</v>
      </c>
      <c r="I22" s="17">
        <v>541</v>
      </c>
      <c r="J22" s="17">
        <v>383</v>
      </c>
      <c r="K22" s="1">
        <f>IFERROR(F22/$E22, 0%)</f>
        <v>0.3255966001961425</v>
      </c>
      <c r="L22" s="1">
        <f>IFERROR(G22/$E22, 0%)</f>
        <v>0.15070284406668846</v>
      </c>
      <c r="M22" s="1">
        <f>IFERROR(H22/$E22, 0%)</f>
        <v>0.22164105916966328</v>
      </c>
      <c r="N22" s="1">
        <f>IFERROR(I22/$E22, 0%)</f>
        <v>0.17685518143184048</v>
      </c>
      <c r="O22" s="1">
        <f>IFERROR(J22/$E22, 0%)</f>
        <v>0.12520431513566524</v>
      </c>
    </row>
    <row r="23" spans="1:15" outlineLevel="2" x14ac:dyDescent="0.25">
      <c r="A23" s="6" t="s">
        <v>43</v>
      </c>
      <c r="B23" s="6" t="s">
        <v>44</v>
      </c>
      <c r="C23" s="6" t="s">
        <v>51</v>
      </c>
      <c r="D23" s="6" t="s">
        <v>52</v>
      </c>
      <c r="E23" s="17">
        <v>3685</v>
      </c>
      <c r="F23" s="17">
        <v>2383</v>
      </c>
      <c r="G23" s="17">
        <v>509</v>
      </c>
      <c r="H23" s="17">
        <v>478</v>
      </c>
      <c r="I23" s="17">
        <v>285</v>
      </c>
      <c r="J23" s="17">
        <v>30</v>
      </c>
      <c r="K23" s="1">
        <f>IFERROR(F23/$E23, 0%)</f>
        <v>0.6466757123473541</v>
      </c>
      <c r="L23" s="1">
        <f>IFERROR(G23/$E23, 0%)</f>
        <v>0.13812754409769334</v>
      </c>
      <c r="M23" s="1">
        <f>IFERROR(H23/$E23, 0%)</f>
        <v>0.12971506105834463</v>
      </c>
      <c r="N23" s="1">
        <f>IFERROR(I23/$E23, 0%)</f>
        <v>7.7340569877883306E-2</v>
      </c>
      <c r="O23" s="1">
        <f>IFERROR(J23/$E23, 0%)</f>
        <v>8.1411126187245584E-3</v>
      </c>
    </row>
    <row r="24" spans="1:15" outlineLevel="2" x14ac:dyDescent="0.25">
      <c r="A24" s="6" t="s">
        <v>43</v>
      </c>
      <c r="B24" s="6" t="s">
        <v>44</v>
      </c>
      <c r="C24" s="6" t="s">
        <v>53</v>
      </c>
      <c r="D24" s="6" t="s">
        <v>54</v>
      </c>
      <c r="E24" s="17">
        <v>14546</v>
      </c>
      <c r="F24" s="17">
        <v>3849</v>
      </c>
      <c r="G24" s="17">
        <v>2901</v>
      </c>
      <c r="H24" s="17">
        <v>4257</v>
      </c>
      <c r="I24" s="17">
        <v>3275</v>
      </c>
      <c r="J24" s="17">
        <v>264</v>
      </c>
      <c r="K24" s="1">
        <f>IFERROR(F24/$E24, 0%)</f>
        <v>0.26460882716898115</v>
      </c>
      <c r="L24" s="1">
        <f>IFERROR(G24/$E24, 0%)</f>
        <v>0.19943627113983226</v>
      </c>
      <c r="M24" s="1">
        <f>IFERROR(H24/$E24, 0%)</f>
        <v>0.29265777533342502</v>
      </c>
      <c r="N24" s="1">
        <f>IFERROR(I24/$E24, 0%)</f>
        <v>0.2251478069572391</v>
      </c>
      <c r="O24" s="1">
        <f>IFERROR(J24/$E24, 0%)</f>
        <v>1.814931940052248E-2</v>
      </c>
    </row>
    <row r="25" spans="1:15" outlineLevel="2" x14ac:dyDescent="0.25">
      <c r="A25" s="6" t="s">
        <v>43</v>
      </c>
      <c r="B25" s="6" t="s">
        <v>44</v>
      </c>
      <c r="C25" s="6" t="s">
        <v>55</v>
      </c>
      <c r="D25" s="6" t="s">
        <v>56</v>
      </c>
      <c r="E25" s="17">
        <v>21824</v>
      </c>
      <c r="F25" s="17">
        <v>13500</v>
      </c>
      <c r="G25" s="17">
        <v>1091</v>
      </c>
      <c r="H25" s="17">
        <v>3285</v>
      </c>
      <c r="I25" s="17">
        <v>3699</v>
      </c>
      <c r="J25" s="17">
        <v>249</v>
      </c>
      <c r="K25" s="1">
        <f>IFERROR(F25/$E25, 0%)</f>
        <v>0.61858504398826974</v>
      </c>
      <c r="L25" s="1">
        <f>IFERROR(G25/$E25, 0%)</f>
        <v>4.9990835777126097E-2</v>
      </c>
      <c r="M25" s="1">
        <f>IFERROR(H25/$E25, 0%)</f>
        <v>0.15052236070381231</v>
      </c>
      <c r="N25" s="1">
        <f>IFERROR(I25/$E25, 0%)</f>
        <v>0.16949230205278593</v>
      </c>
      <c r="O25" s="1">
        <f>IFERROR(J25/$E25, 0%)</f>
        <v>1.1409457478005865E-2</v>
      </c>
    </row>
    <row r="26" spans="1:15" outlineLevel="2" x14ac:dyDescent="0.25">
      <c r="A26" s="6" t="s">
        <v>43</v>
      </c>
      <c r="B26" s="6" t="s">
        <v>44</v>
      </c>
      <c r="C26" s="6" t="s">
        <v>57</v>
      </c>
      <c r="D26" s="6" t="s">
        <v>58</v>
      </c>
      <c r="E26" s="17">
        <v>4475</v>
      </c>
      <c r="F26" s="17">
        <v>626</v>
      </c>
      <c r="G26" s="17">
        <v>706</v>
      </c>
      <c r="H26" s="17">
        <v>1433</v>
      </c>
      <c r="I26" s="17">
        <v>1314</v>
      </c>
      <c r="J26" s="17">
        <v>396</v>
      </c>
      <c r="K26" s="1">
        <f>IFERROR(F26/$E26, 0%)</f>
        <v>0.13988826815642458</v>
      </c>
      <c r="L26" s="1">
        <f>IFERROR(G26/$E26, 0%)</f>
        <v>0.15776536312849163</v>
      </c>
      <c r="M26" s="1">
        <f>IFERROR(H26/$E26, 0%)</f>
        <v>0.32022346368715082</v>
      </c>
      <c r="N26" s="1">
        <f>IFERROR(I26/$E26, 0%)</f>
        <v>0.29363128491620111</v>
      </c>
      <c r="O26" s="1">
        <f>IFERROR(J26/$E26, 0%)</f>
        <v>8.8491620111731839E-2</v>
      </c>
    </row>
    <row r="27" spans="1:15" s="16" customFormat="1" outlineLevel="1" x14ac:dyDescent="0.25">
      <c r="A27" s="26"/>
      <c r="B27" s="26" t="s">
        <v>59</v>
      </c>
      <c r="C27" s="26"/>
      <c r="D27" s="26"/>
      <c r="E27" s="27">
        <f>SUBTOTAL(9,E20:E26)</f>
        <v>61544</v>
      </c>
      <c r="F27" s="27">
        <f>SUBTOTAL(9,F20:F26)</f>
        <v>29049</v>
      </c>
      <c r="G27" s="27">
        <f>SUBTOTAL(9,G20:G26)</f>
        <v>6867</v>
      </c>
      <c r="H27" s="27">
        <f>SUBTOTAL(9,H20:H26)</f>
        <v>12654</v>
      </c>
      <c r="I27" s="27">
        <f>SUBTOTAL(9,I20:I26)</f>
        <v>11246</v>
      </c>
      <c r="J27" s="27">
        <f>SUBTOTAL(9,J20:J26)</f>
        <v>1728</v>
      </c>
      <c r="K27" s="28">
        <f t="shared" ref="K27:K90" si="0">IFERROR(F27/$E27, 0%)</f>
        <v>0.47200376966073054</v>
      </c>
      <c r="L27" s="28">
        <f t="shared" ref="L27:L90" si="1">IFERROR(G27/$E27, 0%)</f>
        <v>0.11157870791628753</v>
      </c>
      <c r="M27" s="28">
        <f t="shared" ref="M27:M90" si="2">IFERROR(H27/$E27, 0%)</f>
        <v>0.20560899519043285</v>
      </c>
      <c r="N27" s="28">
        <f t="shared" ref="N27:N90" si="3">IFERROR(I27/$E27, 0%)</f>
        <v>0.18273105420512153</v>
      </c>
      <c r="O27" s="28">
        <f t="shared" ref="O27:O90" si="4">IFERROR(J27/$E27, 0%)</f>
        <v>2.8077473027427531E-2</v>
      </c>
    </row>
    <row r="28" spans="1:15" outlineLevel="2" x14ac:dyDescent="0.25">
      <c r="A28" s="6" t="s">
        <v>60</v>
      </c>
      <c r="B28" s="6" t="s">
        <v>61</v>
      </c>
      <c r="C28" s="6" t="s">
        <v>62</v>
      </c>
      <c r="D28" s="6" t="s">
        <v>63</v>
      </c>
      <c r="E28" s="17">
        <v>25277</v>
      </c>
      <c r="F28" s="17">
        <v>11265</v>
      </c>
      <c r="G28" s="17">
        <v>2745</v>
      </c>
      <c r="H28" s="17">
        <v>3479</v>
      </c>
      <c r="I28" s="17">
        <v>5415</v>
      </c>
      <c r="J28" s="17">
        <v>2373</v>
      </c>
      <c r="K28" s="1">
        <f t="shared" si="0"/>
        <v>0.44566206432725403</v>
      </c>
      <c r="L28" s="1">
        <f t="shared" si="1"/>
        <v>0.10859674803180758</v>
      </c>
      <c r="M28" s="1">
        <f t="shared" si="2"/>
        <v>0.13763500415397398</v>
      </c>
      <c r="N28" s="1">
        <f t="shared" si="3"/>
        <v>0.21422637180045101</v>
      </c>
      <c r="O28" s="1">
        <f t="shared" si="4"/>
        <v>9.3879811686513437E-2</v>
      </c>
    </row>
    <row r="29" spans="1:15" outlineLevel="2" x14ac:dyDescent="0.25">
      <c r="A29" s="6" t="s">
        <v>60</v>
      </c>
      <c r="B29" s="6" t="s">
        <v>61</v>
      </c>
      <c r="C29" s="6" t="s">
        <v>64</v>
      </c>
      <c r="D29" s="6" t="s">
        <v>65</v>
      </c>
      <c r="E29" s="17">
        <v>43244</v>
      </c>
      <c r="F29" s="17">
        <v>24792</v>
      </c>
      <c r="G29" s="17">
        <v>4912</v>
      </c>
      <c r="H29" s="17">
        <v>3792</v>
      </c>
      <c r="I29" s="17">
        <v>5768</v>
      </c>
      <c r="J29" s="17">
        <v>3980</v>
      </c>
      <c r="K29" s="1">
        <f t="shared" si="0"/>
        <v>0.57330496716307466</v>
      </c>
      <c r="L29" s="1">
        <f t="shared" si="1"/>
        <v>0.11358801220978633</v>
      </c>
      <c r="M29" s="1">
        <f t="shared" si="2"/>
        <v>8.7688465451854589E-2</v>
      </c>
      <c r="N29" s="1">
        <f t="shared" si="3"/>
        <v>0.13338266580334845</v>
      </c>
      <c r="O29" s="1">
        <f t="shared" si="4"/>
        <v>9.2035889371935992E-2</v>
      </c>
    </row>
    <row r="30" spans="1:15" outlineLevel="2" x14ac:dyDescent="0.25">
      <c r="A30" s="6" t="s">
        <v>60</v>
      </c>
      <c r="B30" s="6" t="s">
        <v>61</v>
      </c>
      <c r="C30" s="6" t="s">
        <v>66</v>
      </c>
      <c r="D30" s="6" t="s">
        <v>67</v>
      </c>
      <c r="E30" s="17">
        <v>22525</v>
      </c>
      <c r="F30" s="17">
        <v>7079</v>
      </c>
      <c r="G30" s="17">
        <v>2299</v>
      </c>
      <c r="H30" s="17">
        <v>2273</v>
      </c>
      <c r="I30" s="17">
        <v>7398</v>
      </c>
      <c r="J30" s="17">
        <v>3476</v>
      </c>
      <c r="K30" s="1">
        <f t="shared" si="0"/>
        <v>0.31427302996670364</v>
      </c>
      <c r="L30" s="1">
        <f t="shared" si="1"/>
        <v>0.10206437291897891</v>
      </c>
      <c r="M30" s="1">
        <f t="shared" si="2"/>
        <v>0.10091009988901221</v>
      </c>
      <c r="N30" s="1">
        <f t="shared" si="3"/>
        <v>0.32843507214206435</v>
      </c>
      <c r="O30" s="1">
        <f t="shared" si="4"/>
        <v>0.15431742508324084</v>
      </c>
    </row>
    <row r="31" spans="1:15" s="16" customFormat="1" outlineLevel="2" x14ac:dyDescent="0.25">
      <c r="A31" s="6" t="s">
        <v>60</v>
      </c>
      <c r="B31" s="6" t="s">
        <v>61</v>
      </c>
      <c r="C31" s="6" t="s">
        <v>68</v>
      </c>
      <c r="D31" s="6" t="s">
        <v>69</v>
      </c>
      <c r="E31" s="17">
        <v>424</v>
      </c>
      <c r="F31" s="17">
        <v>164</v>
      </c>
      <c r="G31" s="17">
        <v>0</v>
      </c>
      <c r="H31" s="17">
        <v>77</v>
      </c>
      <c r="I31" s="17">
        <v>176</v>
      </c>
      <c r="J31" s="17">
        <v>7</v>
      </c>
      <c r="K31" s="1">
        <f t="shared" si="0"/>
        <v>0.3867924528301887</v>
      </c>
      <c r="L31" s="1">
        <f t="shared" si="1"/>
        <v>0</v>
      </c>
      <c r="M31" s="1">
        <f t="shared" si="2"/>
        <v>0.18160377358490565</v>
      </c>
      <c r="N31" s="1">
        <f t="shared" si="3"/>
        <v>0.41509433962264153</v>
      </c>
      <c r="O31" s="1">
        <f t="shared" si="4"/>
        <v>1.6509433962264151E-2</v>
      </c>
    </row>
    <row r="32" spans="1:15" s="16" customFormat="1" outlineLevel="2" x14ac:dyDescent="0.25">
      <c r="A32" s="6" t="s">
        <v>60</v>
      </c>
      <c r="B32" s="6" t="s">
        <v>61</v>
      </c>
      <c r="C32" s="6" t="s">
        <v>70</v>
      </c>
      <c r="D32" s="6" t="s">
        <v>71</v>
      </c>
      <c r="E32" s="17">
        <v>3165</v>
      </c>
      <c r="F32" s="17">
        <v>816</v>
      </c>
      <c r="G32" s="17">
        <v>212</v>
      </c>
      <c r="H32" s="17">
        <v>435</v>
      </c>
      <c r="I32" s="17">
        <v>845</v>
      </c>
      <c r="J32" s="17">
        <v>857</v>
      </c>
      <c r="K32" s="1">
        <f t="shared" si="0"/>
        <v>0.25781990521327014</v>
      </c>
      <c r="L32" s="1">
        <f t="shared" si="1"/>
        <v>6.6982622432859393E-2</v>
      </c>
      <c r="M32" s="1">
        <f t="shared" si="2"/>
        <v>0.13744075829383887</v>
      </c>
      <c r="N32" s="1">
        <f t="shared" si="3"/>
        <v>0.26698262243285942</v>
      </c>
      <c r="O32" s="1">
        <f t="shared" si="4"/>
        <v>0.2707740916271722</v>
      </c>
    </row>
    <row r="33" spans="1:15" outlineLevel="2" x14ac:dyDescent="0.25">
      <c r="A33" s="6" t="s">
        <v>60</v>
      </c>
      <c r="B33" s="6" t="s">
        <v>61</v>
      </c>
      <c r="C33" s="6" t="s">
        <v>72</v>
      </c>
      <c r="D33" s="6" t="s">
        <v>73</v>
      </c>
      <c r="E33" s="17">
        <v>869</v>
      </c>
      <c r="F33" s="17">
        <v>299</v>
      </c>
      <c r="G33" s="17">
        <v>115</v>
      </c>
      <c r="H33" s="17">
        <v>147</v>
      </c>
      <c r="I33" s="17">
        <v>243</v>
      </c>
      <c r="J33" s="17">
        <v>65</v>
      </c>
      <c r="K33" s="1">
        <f t="shared" si="0"/>
        <v>0.34407364787111622</v>
      </c>
      <c r="L33" s="1">
        <f t="shared" si="1"/>
        <v>0.13233601841196779</v>
      </c>
      <c r="M33" s="1">
        <f t="shared" si="2"/>
        <v>0.16915995397008055</v>
      </c>
      <c r="N33" s="1">
        <f t="shared" si="3"/>
        <v>0.27963176064441886</v>
      </c>
      <c r="O33" s="1">
        <f t="shared" si="4"/>
        <v>7.4798619102416572E-2</v>
      </c>
    </row>
    <row r="34" spans="1:15" outlineLevel="2" x14ac:dyDescent="0.25">
      <c r="A34" s="6" t="s">
        <v>60</v>
      </c>
      <c r="B34" s="6" t="s">
        <v>61</v>
      </c>
      <c r="C34" s="6" t="s">
        <v>74</v>
      </c>
      <c r="D34" s="6" t="s">
        <v>75</v>
      </c>
      <c r="E34" s="17">
        <v>21942</v>
      </c>
      <c r="F34" s="17">
        <v>6742</v>
      </c>
      <c r="G34" s="17">
        <v>3017</v>
      </c>
      <c r="H34" s="17">
        <v>5416</v>
      </c>
      <c r="I34" s="17">
        <v>4835</v>
      </c>
      <c r="J34" s="17">
        <v>1932</v>
      </c>
      <c r="K34" s="1">
        <f t="shared" si="0"/>
        <v>0.30726460669036548</v>
      </c>
      <c r="L34" s="1">
        <f t="shared" si="1"/>
        <v>0.1374988606325768</v>
      </c>
      <c r="M34" s="1">
        <f t="shared" si="2"/>
        <v>0.24683255856348554</v>
      </c>
      <c r="N34" s="1">
        <f t="shared" si="3"/>
        <v>0.22035365964816334</v>
      </c>
      <c r="O34" s="1">
        <f t="shared" si="4"/>
        <v>8.8050314465408799E-2</v>
      </c>
    </row>
    <row r="35" spans="1:15" outlineLevel="2" x14ac:dyDescent="0.25">
      <c r="A35" s="6" t="s">
        <v>60</v>
      </c>
      <c r="B35" s="6" t="s">
        <v>61</v>
      </c>
      <c r="C35" s="6" t="s">
        <v>76</v>
      </c>
      <c r="D35" s="6" t="s">
        <v>77</v>
      </c>
      <c r="E35" s="17">
        <v>11861</v>
      </c>
      <c r="F35" s="17">
        <v>6471</v>
      </c>
      <c r="G35" s="17">
        <v>1532</v>
      </c>
      <c r="H35" s="17">
        <v>1207</v>
      </c>
      <c r="I35" s="17">
        <v>1922</v>
      </c>
      <c r="J35" s="17">
        <v>729</v>
      </c>
      <c r="K35" s="1">
        <f t="shared" si="0"/>
        <v>0.54556951353174266</v>
      </c>
      <c r="L35" s="1">
        <f t="shared" si="1"/>
        <v>0.12916280246184975</v>
      </c>
      <c r="M35" s="1">
        <f t="shared" si="2"/>
        <v>0.10176207739650957</v>
      </c>
      <c r="N35" s="1">
        <f t="shared" si="3"/>
        <v>0.16204367254025798</v>
      </c>
      <c r="O35" s="1">
        <f t="shared" si="4"/>
        <v>6.1461934069639998E-2</v>
      </c>
    </row>
    <row r="36" spans="1:15" outlineLevel="2" x14ac:dyDescent="0.25">
      <c r="A36" s="6" t="s">
        <v>60</v>
      </c>
      <c r="B36" s="6" t="s">
        <v>61</v>
      </c>
      <c r="C36" s="6" t="s">
        <v>78</v>
      </c>
      <c r="D36" s="6" t="s">
        <v>79</v>
      </c>
      <c r="E36" s="17">
        <v>4847</v>
      </c>
      <c r="F36" s="17">
        <v>1503</v>
      </c>
      <c r="G36" s="17">
        <v>667</v>
      </c>
      <c r="H36" s="17">
        <v>1344</v>
      </c>
      <c r="I36" s="17">
        <v>854</v>
      </c>
      <c r="J36" s="17">
        <v>479</v>
      </c>
      <c r="K36" s="1">
        <f t="shared" si="0"/>
        <v>0.31008871466886734</v>
      </c>
      <c r="L36" s="1">
        <f t="shared" si="1"/>
        <v>0.13761089333608417</v>
      </c>
      <c r="M36" s="1">
        <f t="shared" si="2"/>
        <v>0.27728491850629255</v>
      </c>
      <c r="N36" s="1">
        <f t="shared" si="3"/>
        <v>0.17619145863420674</v>
      </c>
      <c r="O36" s="1">
        <f t="shared" si="4"/>
        <v>9.8824014854549211E-2</v>
      </c>
    </row>
    <row r="37" spans="1:15" outlineLevel="2" x14ac:dyDescent="0.25">
      <c r="A37" s="6" t="s">
        <v>60</v>
      </c>
      <c r="B37" s="6" t="s">
        <v>61</v>
      </c>
      <c r="C37" s="6" t="s">
        <v>80</v>
      </c>
      <c r="D37" s="6" t="s">
        <v>81</v>
      </c>
      <c r="E37" s="17">
        <v>834</v>
      </c>
      <c r="F37" s="17">
        <v>568</v>
      </c>
      <c r="G37" s="17">
        <v>0</v>
      </c>
      <c r="H37" s="17">
        <v>36</v>
      </c>
      <c r="I37" s="17">
        <v>66</v>
      </c>
      <c r="J37" s="17">
        <v>164</v>
      </c>
      <c r="K37" s="1">
        <f t="shared" si="0"/>
        <v>0.68105515587529974</v>
      </c>
      <c r="L37" s="1">
        <f t="shared" si="1"/>
        <v>0</v>
      </c>
      <c r="M37" s="1">
        <f t="shared" si="2"/>
        <v>4.3165467625899283E-2</v>
      </c>
      <c r="N37" s="1">
        <f t="shared" si="3"/>
        <v>7.9136690647482008E-2</v>
      </c>
      <c r="O37" s="1">
        <f t="shared" si="4"/>
        <v>0.19664268585131894</v>
      </c>
    </row>
    <row r="38" spans="1:15" s="16" customFormat="1" outlineLevel="1" x14ac:dyDescent="0.25">
      <c r="A38" s="26"/>
      <c r="B38" s="26" t="s">
        <v>82</v>
      </c>
      <c r="C38" s="26"/>
      <c r="D38" s="26"/>
      <c r="E38" s="27">
        <f>SUBTOTAL(9,E28:E37)</f>
        <v>134988</v>
      </c>
      <c r="F38" s="27">
        <f>SUBTOTAL(9,F28:F37)</f>
        <v>59699</v>
      </c>
      <c r="G38" s="27">
        <f>SUBTOTAL(9,G28:G37)</f>
        <v>15499</v>
      </c>
      <c r="H38" s="27">
        <f>SUBTOTAL(9,H28:H37)</f>
        <v>18206</v>
      </c>
      <c r="I38" s="27">
        <f>SUBTOTAL(9,I28:I37)</f>
        <v>27522</v>
      </c>
      <c r="J38" s="27">
        <f>SUBTOTAL(9,J28:J37)</f>
        <v>14062</v>
      </c>
      <c r="K38" s="28">
        <f t="shared" si="0"/>
        <v>0.44225412629270749</v>
      </c>
      <c r="L38" s="28">
        <f t="shared" si="1"/>
        <v>0.11481761341748896</v>
      </c>
      <c r="M38" s="28">
        <f t="shared" si="2"/>
        <v>0.13487124781462057</v>
      </c>
      <c r="N38" s="28">
        <f t="shared" si="3"/>
        <v>0.20388478975908969</v>
      </c>
      <c r="O38" s="28">
        <f t="shared" si="4"/>
        <v>0.10417222271609328</v>
      </c>
    </row>
    <row r="39" spans="1:15" s="16" customFormat="1" outlineLevel="2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17">
        <v>39531</v>
      </c>
      <c r="F39" s="17">
        <v>26720</v>
      </c>
      <c r="G39" s="17">
        <v>6217</v>
      </c>
      <c r="H39" s="17">
        <v>3278</v>
      </c>
      <c r="I39" s="17">
        <v>2729</v>
      </c>
      <c r="J39" s="17">
        <v>587</v>
      </c>
      <c r="K39" s="1">
        <f t="shared" si="0"/>
        <v>0.67592522324251858</v>
      </c>
      <c r="L39" s="1">
        <f t="shared" si="1"/>
        <v>0.15726897877615037</v>
      </c>
      <c r="M39" s="1">
        <f t="shared" si="2"/>
        <v>8.2922263540006577E-2</v>
      </c>
      <c r="N39" s="1">
        <f t="shared" si="3"/>
        <v>6.9034428676228776E-2</v>
      </c>
      <c r="O39" s="1">
        <f t="shared" si="4"/>
        <v>1.4849105765095749E-2</v>
      </c>
    </row>
    <row r="40" spans="1:15" outlineLevel="2" x14ac:dyDescent="0.25">
      <c r="A40" s="6" t="s">
        <v>83</v>
      </c>
      <c r="B40" s="6" t="s">
        <v>84</v>
      </c>
      <c r="C40" s="6" t="s">
        <v>87</v>
      </c>
      <c r="D40" s="6" t="s">
        <v>88</v>
      </c>
      <c r="E40" s="17">
        <v>21088</v>
      </c>
      <c r="F40" s="17">
        <v>11421</v>
      </c>
      <c r="G40" s="17">
        <v>1464</v>
      </c>
      <c r="H40" s="17">
        <v>1806</v>
      </c>
      <c r="I40" s="17">
        <v>3622</v>
      </c>
      <c r="J40" s="17">
        <v>2775</v>
      </c>
      <c r="K40" s="1">
        <f t="shared" si="0"/>
        <v>0.54158763277693478</v>
      </c>
      <c r="L40" s="1">
        <f t="shared" si="1"/>
        <v>6.9423368740515939E-2</v>
      </c>
      <c r="M40" s="1">
        <f t="shared" si="2"/>
        <v>8.5641122913505313E-2</v>
      </c>
      <c r="N40" s="1">
        <f t="shared" si="3"/>
        <v>0.17175644916540211</v>
      </c>
      <c r="O40" s="1">
        <f t="shared" si="4"/>
        <v>0.13159142640364188</v>
      </c>
    </row>
    <row r="41" spans="1:15" s="16" customFormat="1" outlineLevel="2" x14ac:dyDescent="0.25">
      <c r="A41" s="6" t="s">
        <v>83</v>
      </c>
      <c r="B41" s="6" t="s">
        <v>84</v>
      </c>
      <c r="C41" s="6" t="s">
        <v>89</v>
      </c>
      <c r="D41" s="6" t="s">
        <v>90</v>
      </c>
      <c r="E41" s="17">
        <v>13782</v>
      </c>
      <c r="F41" s="17">
        <v>6190</v>
      </c>
      <c r="G41" s="17">
        <v>1128</v>
      </c>
      <c r="H41" s="17">
        <v>1180</v>
      </c>
      <c r="I41" s="17">
        <v>2920</v>
      </c>
      <c r="J41" s="17">
        <v>2364</v>
      </c>
      <c r="K41" s="1">
        <f t="shared" si="0"/>
        <v>0.449136554926716</v>
      </c>
      <c r="L41" s="1">
        <f t="shared" si="1"/>
        <v>8.1845885938180235E-2</v>
      </c>
      <c r="M41" s="1">
        <f t="shared" si="2"/>
        <v>8.5618923233202734E-2</v>
      </c>
      <c r="N41" s="1">
        <f t="shared" si="3"/>
        <v>0.21187055579741693</v>
      </c>
      <c r="O41" s="1">
        <f t="shared" si="4"/>
        <v>0.17152808010448412</v>
      </c>
    </row>
    <row r="42" spans="1:15" outlineLevel="2" x14ac:dyDescent="0.25">
      <c r="A42" s="6" t="s">
        <v>83</v>
      </c>
      <c r="B42" s="6" t="s">
        <v>84</v>
      </c>
      <c r="C42" s="6" t="s">
        <v>91</v>
      </c>
      <c r="D42" s="6" t="s">
        <v>92</v>
      </c>
      <c r="E42" s="17">
        <v>11698</v>
      </c>
      <c r="F42" s="17">
        <v>4434</v>
      </c>
      <c r="G42" s="17">
        <v>1027</v>
      </c>
      <c r="H42" s="17">
        <v>434</v>
      </c>
      <c r="I42" s="17">
        <v>5625</v>
      </c>
      <c r="J42" s="17">
        <v>178</v>
      </c>
      <c r="K42" s="1">
        <f t="shared" si="0"/>
        <v>0.37903915199179344</v>
      </c>
      <c r="L42" s="1">
        <f t="shared" si="1"/>
        <v>8.7792785091468623E-2</v>
      </c>
      <c r="M42" s="1">
        <f t="shared" si="2"/>
        <v>3.7100359035732604E-2</v>
      </c>
      <c r="N42" s="1">
        <f t="shared" si="3"/>
        <v>0.48085142759446059</v>
      </c>
      <c r="O42" s="1">
        <f t="shared" si="4"/>
        <v>1.5216276286544709E-2</v>
      </c>
    </row>
    <row r="43" spans="1:15" outlineLevel="2" x14ac:dyDescent="0.25">
      <c r="A43" s="6" t="s">
        <v>83</v>
      </c>
      <c r="B43" s="6" t="s">
        <v>84</v>
      </c>
      <c r="C43" s="6" t="s">
        <v>93</v>
      </c>
      <c r="D43" s="6" t="s">
        <v>94</v>
      </c>
      <c r="E43" s="17">
        <v>43913</v>
      </c>
      <c r="F43" s="17">
        <v>31721</v>
      </c>
      <c r="G43" s="17">
        <v>3993</v>
      </c>
      <c r="H43" s="17">
        <v>4932</v>
      </c>
      <c r="I43" s="17">
        <v>3143</v>
      </c>
      <c r="J43" s="17">
        <v>124</v>
      </c>
      <c r="K43" s="1">
        <f t="shared" si="0"/>
        <v>0.72236012114863479</v>
      </c>
      <c r="L43" s="1">
        <f t="shared" si="1"/>
        <v>9.0929792999795048E-2</v>
      </c>
      <c r="M43" s="1">
        <f t="shared" si="2"/>
        <v>0.11231298248810147</v>
      </c>
      <c r="N43" s="1">
        <f t="shared" si="3"/>
        <v>7.1573338191423946E-2</v>
      </c>
      <c r="O43" s="1">
        <f t="shared" si="4"/>
        <v>2.8237651720447246E-3</v>
      </c>
    </row>
    <row r="44" spans="1:15" outlineLevel="2" x14ac:dyDescent="0.25">
      <c r="A44" s="6" t="s">
        <v>83</v>
      </c>
      <c r="B44" s="6" t="s">
        <v>84</v>
      </c>
      <c r="C44" s="6" t="s">
        <v>95</v>
      </c>
      <c r="D44" s="6" t="s">
        <v>96</v>
      </c>
      <c r="E44" s="17">
        <v>8263</v>
      </c>
      <c r="F44" s="17">
        <v>3394</v>
      </c>
      <c r="G44" s="17">
        <v>1450</v>
      </c>
      <c r="H44" s="17">
        <v>1295</v>
      </c>
      <c r="I44" s="17">
        <v>1198</v>
      </c>
      <c r="J44" s="17">
        <v>926</v>
      </c>
      <c r="K44" s="1">
        <f t="shared" si="0"/>
        <v>0.41074670216628345</v>
      </c>
      <c r="L44" s="1">
        <f t="shared" si="1"/>
        <v>0.17548106014764614</v>
      </c>
      <c r="M44" s="1">
        <f t="shared" si="2"/>
        <v>0.15672273992496671</v>
      </c>
      <c r="N44" s="1">
        <f t="shared" si="3"/>
        <v>0.14498366210819316</v>
      </c>
      <c r="O44" s="1">
        <f t="shared" si="4"/>
        <v>0.11206583565291056</v>
      </c>
    </row>
    <row r="45" spans="1:15" outlineLevel="2" x14ac:dyDescent="0.25">
      <c r="A45" s="6" t="s">
        <v>83</v>
      </c>
      <c r="B45" s="6" t="s">
        <v>84</v>
      </c>
      <c r="C45" s="6" t="s">
        <v>97</v>
      </c>
      <c r="D45" s="6" t="s">
        <v>98</v>
      </c>
      <c r="E45" s="17">
        <v>5302</v>
      </c>
      <c r="F45" s="17">
        <v>3718</v>
      </c>
      <c r="G45" s="17">
        <v>470</v>
      </c>
      <c r="H45" s="17">
        <v>652</v>
      </c>
      <c r="I45" s="17">
        <v>271</v>
      </c>
      <c r="J45" s="17">
        <v>191</v>
      </c>
      <c r="K45" s="1">
        <f t="shared" si="0"/>
        <v>0.70124481327800825</v>
      </c>
      <c r="L45" s="1">
        <f t="shared" si="1"/>
        <v>8.8645794039984918E-2</v>
      </c>
      <c r="M45" s="1">
        <f t="shared" si="2"/>
        <v>0.12297246322142588</v>
      </c>
      <c r="N45" s="1">
        <f t="shared" si="3"/>
        <v>5.1112787627310446E-2</v>
      </c>
      <c r="O45" s="1">
        <f t="shared" si="4"/>
        <v>3.6024141833270462E-2</v>
      </c>
    </row>
    <row r="46" spans="1:15" outlineLevel="2" x14ac:dyDescent="0.25">
      <c r="A46" s="6" t="s">
        <v>83</v>
      </c>
      <c r="B46" s="6" t="s">
        <v>84</v>
      </c>
      <c r="C46" s="6" t="s">
        <v>99</v>
      </c>
      <c r="D46" s="6" t="s">
        <v>100</v>
      </c>
      <c r="E46" s="17">
        <v>12700</v>
      </c>
      <c r="F46" s="17">
        <v>6705</v>
      </c>
      <c r="G46" s="17">
        <v>1504</v>
      </c>
      <c r="H46" s="17">
        <v>1808</v>
      </c>
      <c r="I46" s="17">
        <v>2670</v>
      </c>
      <c r="J46" s="17">
        <v>13</v>
      </c>
      <c r="K46" s="1">
        <f t="shared" si="0"/>
        <v>0.52795275590551183</v>
      </c>
      <c r="L46" s="1">
        <f t="shared" si="1"/>
        <v>0.1184251968503937</v>
      </c>
      <c r="M46" s="1">
        <f t="shared" si="2"/>
        <v>0.14236220472440944</v>
      </c>
      <c r="N46" s="1">
        <f t="shared" si="3"/>
        <v>0.21023622047244095</v>
      </c>
      <c r="O46" s="1">
        <f t="shared" si="4"/>
        <v>1.0236220472440946E-3</v>
      </c>
    </row>
    <row r="47" spans="1:15" outlineLevel="2" x14ac:dyDescent="0.25">
      <c r="A47" s="6" t="s">
        <v>83</v>
      </c>
      <c r="B47" s="6" t="s">
        <v>84</v>
      </c>
      <c r="C47" s="6" t="s">
        <v>101</v>
      </c>
      <c r="D47" s="6" t="s">
        <v>102</v>
      </c>
      <c r="E47" s="17">
        <v>4456</v>
      </c>
      <c r="F47" s="17">
        <v>3088</v>
      </c>
      <c r="G47" s="17">
        <v>365</v>
      </c>
      <c r="H47" s="17">
        <v>323</v>
      </c>
      <c r="I47" s="17">
        <v>388</v>
      </c>
      <c r="J47" s="17">
        <v>292</v>
      </c>
      <c r="K47" s="1">
        <f t="shared" si="0"/>
        <v>0.69299820466786355</v>
      </c>
      <c r="L47" s="1">
        <f t="shared" si="1"/>
        <v>8.1912028725314182E-2</v>
      </c>
      <c r="M47" s="1">
        <f t="shared" si="2"/>
        <v>7.2486535008976657E-2</v>
      </c>
      <c r="N47" s="1">
        <f t="shared" si="3"/>
        <v>8.707360861759425E-2</v>
      </c>
      <c r="O47" s="1">
        <f t="shared" si="4"/>
        <v>6.5529622980251348E-2</v>
      </c>
    </row>
    <row r="48" spans="1:15" s="16" customFormat="1" outlineLevel="1" x14ac:dyDescent="0.25">
      <c r="A48" s="26"/>
      <c r="B48" s="26" t="s">
        <v>103</v>
      </c>
      <c r="C48" s="26"/>
      <c r="D48" s="26"/>
      <c r="E48" s="27">
        <f>SUBTOTAL(9,E39:E47)</f>
        <v>160733</v>
      </c>
      <c r="F48" s="27">
        <f>SUBTOTAL(9,F39:F47)</f>
        <v>97391</v>
      </c>
      <c r="G48" s="27">
        <f>SUBTOTAL(9,G39:G47)</f>
        <v>17618</v>
      </c>
      <c r="H48" s="27">
        <f>SUBTOTAL(9,H39:H47)</f>
        <v>15708</v>
      </c>
      <c r="I48" s="27">
        <f>SUBTOTAL(9,I39:I47)</f>
        <v>22566</v>
      </c>
      <c r="J48" s="27">
        <f>SUBTOTAL(9,J39:J47)</f>
        <v>7450</v>
      </c>
      <c r="K48" s="28">
        <f t="shared" si="0"/>
        <v>0.60591788867251906</v>
      </c>
      <c r="L48" s="28">
        <f t="shared" si="1"/>
        <v>0.10961034759508004</v>
      </c>
      <c r="M48" s="28">
        <f t="shared" si="2"/>
        <v>9.7727286867040367E-2</v>
      </c>
      <c r="N48" s="28">
        <f t="shared" si="3"/>
        <v>0.1403943185282425</v>
      </c>
      <c r="O48" s="28">
        <f t="shared" si="4"/>
        <v>4.6350158337118079E-2</v>
      </c>
    </row>
    <row r="49" spans="1:15" outlineLevel="2" x14ac:dyDescent="0.25">
      <c r="A49" s="6" t="s">
        <v>104</v>
      </c>
      <c r="B49" s="6" t="s">
        <v>105</v>
      </c>
      <c r="C49" s="6" t="s">
        <v>106</v>
      </c>
      <c r="D49" s="6" t="s">
        <v>107</v>
      </c>
      <c r="E49" s="17">
        <v>43879</v>
      </c>
      <c r="F49" s="17">
        <v>33896</v>
      </c>
      <c r="G49" s="17">
        <v>4536</v>
      </c>
      <c r="H49" s="17">
        <v>2446</v>
      </c>
      <c r="I49" s="17">
        <v>2662</v>
      </c>
      <c r="J49" s="17">
        <v>339</v>
      </c>
      <c r="K49" s="1">
        <f t="shared" si="0"/>
        <v>0.77248797830397231</v>
      </c>
      <c r="L49" s="1">
        <f t="shared" si="1"/>
        <v>0.10337519086579001</v>
      </c>
      <c r="M49" s="1">
        <f t="shared" si="2"/>
        <v>5.5744205656464367E-2</v>
      </c>
      <c r="N49" s="1">
        <f t="shared" si="3"/>
        <v>6.0666833792930558E-2</v>
      </c>
      <c r="O49" s="1">
        <f t="shared" si="4"/>
        <v>7.7257913808427723E-3</v>
      </c>
    </row>
    <row r="50" spans="1:15" outlineLevel="2" x14ac:dyDescent="0.25">
      <c r="A50" s="6" t="s">
        <v>104</v>
      </c>
      <c r="B50" s="6" t="s">
        <v>105</v>
      </c>
      <c r="C50" s="6" t="s">
        <v>108</v>
      </c>
      <c r="D50" s="6" t="s">
        <v>109</v>
      </c>
      <c r="E50" s="17">
        <v>40659</v>
      </c>
      <c r="F50" s="17">
        <v>19664</v>
      </c>
      <c r="G50" s="17">
        <v>7309</v>
      </c>
      <c r="H50" s="17">
        <v>6393</v>
      </c>
      <c r="I50" s="17">
        <v>7279</v>
      </c>
      <c r="J50" s="17">
        <v>14</v>
      </c>
      <c r="K50" s="1">
        <f t="shared" si="0"/>
        <v>0.48363216016134192</v>
      </c>
      <c r="L50" s="1">
        <f t="shared" si="1"/>
        <v>0.17976339801765906</v>
      </c>
      <c r="M50" s="1">
        <f t="shared" si="2"/>
        <v>0.15723456061388622</v>
      </c>
      <c r="N50" s="1">
        <f t="shared" si="3"/>
        <v>0.17902555399788483</v>
      </c>
      <c r="O50" s="1">
        <f t="shared" si="4"/>
        <v>3.4432720922796922E-4</v>
      </c>
    </row>
    <row r="51" spans="1:15" outlineLevel="2" x14ac:dyDescent="0.25">
      <c r="A51" s="6" t="s">
        <v>104</v>
      </c>
      <c r="B51" s="6" t="s">
        <v>105</v>
      </c>
      <c r="C51" s="6" t="s">
        <v>110</v>
      </c>
      <c r="D51" s="6" t="s">
        <v>111</v>
      </c>
      <c r="E51" s="17">
        <v>13469</v>
      </c>
      <c r="F51" s="17">
        <v>9288</v>
      </c>
      <c r="G51" s="17">
        <v>782</v>
      </c>
      <c r="H51" s="17">
        <v>750</v>
      </c>
      <c r="I51" s="17">
        <v>1570</v>
      </c>
      <c r="J51" s="17">
        <v>1079</v>
      </c>
      <c r="K51" s="1">
        <f t="shared" si="0"/>
        <v>0.68958348800950331</v>
      </c>
      <c r="L51" s="1">
        <f t="shared" si="1"/>
        <v>5.8059247160145516E-2</v>
      </c>
      <c r="M51" s="1">
        <f t="shared" si="2"/>
        <v>5.5683421189397876E-2</v>
      </c>
      <c r="N51" s="1">
        <f t="shared" si="3"/>
        <v>0.11656396168980622</v>
      </c>
      <c r="O51" s="1">
        <f t="shared" si="4"/>
        <v>8.0109881951147072E-2</v>
      </c>
    </row>
    <row r="52" spans="1:15" outlineLevel="2" x14ac:dyDescent="0.25">
      <c r="A52" s="6" t="s">
        <v>104</v>
      </c>
      <c r="B52" s="6" t="s">
        <v>105</v>
      </c>
      <c r="C52" s="6" t="s">
        <v>112</v>
      </c>
      <c r="D52" s="6" t="s">
        <v>113</v>
      </c>
      <c r="E52" s="17">
        <v>23464</v>
      </c>
      <c r="F52" s="17">
        <v>22031</v>
      </c>
      <c r="G52" s="17">
        <v>392</v>
      </c>
      <c r="H52" s="17">
        <v>189</v>
      </c>
      <c r="I52" s="17">
        <v>704</v>
      </c>
      <c r="J52" s="17">
        <v>148</v>
      </c>
      <c r="K52" s="1">
        <f t="shared" si="0"/>
        <v>0.93892771905898398</v>
      </c>
      <c r="L52" s="1">
        <f t="shared" si="1"/>
        <v>1.6706443914081145E-2</v>
      </c>
      <c r="M52" s="1">
        <f t="shared" si="2"/>
        <v>8.0548926014319816E-3</v>
      </c>
      <c r="N52" s="1">
        <f t="shared" si="3"/>
        <v>3.0003409478349813E-2</v>
      </c>
      <c r="O52" s="1">
        <f t="shared" si="4"/>
        <v>6.3075349471530852E-3</v>
      </c>
    </row>
    <row r="53" spans="1:15" outlineLevel="2" x14ac:dyDescent="0.25">
      <c r="A53" s="6" t="s">
        <v>104</v>
      </c>
      <c r="B53" s="6" t="s">
        <v>105</v>
      </c>
      <c r="C53" s="6" t="s">
        <v>114</v>
      </c>
      <c r="D53" s="6" t="s">
        <v>115</v>
      </c>
      <c r="E53" s="17">
        <v>20468</v>
      </c>
      <c r="F53" s="17">
        <v>14504</v>
      </c>
      <c r="G53" s="17">
        <v>1652</v>
      </c>
      <c r="H53" s="17">
        <v>1517</v>
      </c>
      <c r="I53" s="17">
        <v>2111</v>
      </c>
      <c r="J53" s="17">
        <v>684</v>
      </c>
      <c r="K53" s="1">
        <f t="shared" si="0"/>
        <v>0.70861833105335159</v>
      </c>
      <c r="L53" s="1">
        <f t="shared" si="1"/>
        <v>8.0711354309165526E-2</v>
      </c>
      <c r="M53" s="1">
        <f t="shared" si="2"/>
        <v>7.4115692788743401E-2</v>
      </c>
      <c r="N53" s="1">
        <f t="shared" si="3"/>
        <v>0.10313660347860074</v>
      </c>
      <c r="O53" s="1">
        <f t="shared" si="4"/>
        <v>3.3418018370138754E-2</v>
      </c>
    </row>
    <row r="54" spans="1:15" outlineLevel="2" x14ac:dyDescent="0.25">
      <c r="A54" s="6" t="s">
        <v>104</v>
      </c>
      <c r="B54" s="6" t="s">
        <v>105</v>
      </c>
      <c r="C54" s="6" t="s">
        <v>116</v>
      </c>
      <c r="D54" s="6" t="s">
        <v>117</v>
      </c>
      <c r="E54" s="17">
        <v>25750</v>
      </c>
      <c r="F54" s="17">
        <v>14411</v>
      </c>
      <c r="G54" s="17">
        <v>4300</v>
      </c>
      <c r="H54" s="17">
        <v>2880</v>
      </c>
      <c r="I54" s="17">
        <v>4159</v>
      </c>
      <c r="J54" s="17">
        <v>0</v>
      </c>
      <c r="K54" s="1">
        <f t="shared" si="0"/>
        <v>0.55965048543689322</v>
      </c>
      <c r="L54" s="1">
        <f t="shared" si="1"/>
        <v>0.16699029126213591</v>
      </c>
      <c r="M54" s="1">
        <f t="shared" si="2"/>
        <v>0.11184466019417476</v>
      </c>
      <c r="N54" s="1">
        <f t="shared" si="3"/>
        <v>0.16151456310679613</v>
      </c>
      <c r="O54" s="1">
        <f t="shared" si="4"/>
        <v>0</v>
      </c>
    </row>
    <row r="55" spans="1:15" outlineLevel="2" x14ac:dyDescent="0.25">
      <c r="A55" s="6" t="s">
        <v>104</v>
      </c>
      <c r="B55" s="6" t="s">
        <v>105</v>
      </c>
      <c r="C55" s="6" t="s">
        <v>118</v>
      </c>
      <c r="D55" s="6" t="s">
        <v>119</v>
      </c>
      <c r="E55" s="17">
        <v>6378</v>
      </c>
      <c r="F55" s="17">
        <v>5144</v>
      </c>
      <c r="G55" s="17">
        <v>719</v>
      </c>
      <c r="H55" s="17">
        <v>207</v>
      </c>
      <c r="I55" s="17">
        <v>297</v>
      </c>
      <c r="J55" s="17">
        <v>11</v>
      </c>
      <c r="K55" s="1">
        <f t="shared" si="0"/>
        <v>0.80652242082157422</v>
      </c>
      <c r="L55" s="1">
        <f t="shared" si="1"/>
        <v>0.11273126371903418</v>
      </c>
      <c r="M55" s="1">
        <f t="shared" si="2"/>
        <v>3.2455315145813735E-2</v>
      </c>
      <c r="N55" s="1">
        <f t="shared" si="3"/>
        <v>4.6566321730950141E-2</v>
      </c>
      <c r="O55" s="1">
        <f t="shared" si="4"/>
        <v>1.7246785826277829E-3</v>
      </c>
    </row>
    <row r="56" spans="1:15" s="16" customFormat="1" outlineLevel="1" x14ac:dyDescent="0.25">
      <c r="A56" s="26"/>
      <c r="B56" s="26" t="s">
        <v>120</v>
      </c>
      <c r="C56" s="26"/>
      <c r="D56" s="26"/>
      <c r="E56" s="27">
        <f>SUBTOTAL(9,E49:E55)</f>
        <v>174067</v>
      </c>
      <c r="F56" s="27">
        <f>SUBTOTAL(9,F49:F55)</f>
        <v>118938</v>
      </c>
      <c r="G56" s="27">
        <f>SUBTOTAL(9,G49:G55)</f>
        <v>19690</v>
      </c>
      <c r="H56" s="27">
        <f>SUBTOTAL(9,H49:H55)</f>
        <v>14382</v>
      </c>
      <c r="I56" s="27">
        <f>SUBTOTAL(9,I49:I55)</f>
        <v>18782</v>
      </c>
      <c r="J56" s="27">
        <f>SUBTOTAL(9,J49:J55)</f>
        <v>2275</v>
      </c>
      <c r="K56" s="28">
        <f t="shared" si="0"/>
        <v>0.68328861875025138</v>
      </c>
      <c r="L56" s="28">
        <f t="shared" si="1"/>
        <v>0.11311736285453303</v>
      </c>
      <c r="M56" s="28">
        <f t="shared" si="2"/>
        <v>8.2623357672620315E-2</v>
      </c>
      <c r="N56" s="28">
        <f t="shared" si="3"/>
        <v>0.10790098065687351</v>
      </c>
      <c r="O56" s="28">
        <f t="shared" si="4"/>
        <v>1.3069680065721821E-2</v>
      </c>
    </row>
    <row r="57" spans="1:15" s="16" customFormat="1" outlineLevel="2" x14ac:dyDescent="0.25">
      <c r="A57" s="6" t="s">
        <v>121</v>
      </c>
      <c r="B57" s="6" t="s">
        <v>122</v>
      </c>
      <c r="C57" s="6" t="s">
        <v>123</v>
      </c>
      <c r="D57" s="6" t="s">
        <v>124</v>
      </c>
      <c r="E57" s="17">
        <v>61016</v>
      </c>
      <c r="F57" s="17">
        <v>56672</v>
      </c>
      <c r="G57" s="17">
        <v>1442</v>
      </c>
      <c r="H57" s="17">
        <v>1088</v>
      </c>
      <c r="I57" s="17">
        <v>1348</v>
      </c>
      <c r="J57" s="17">
        <v>466</v>
      </c>
      <c r="K57" s="1">
        <f t="shared" si="0"/>
        <v>0.92880555919758756</v>
      </c>
      <c r="L57" s="1">
        <f t="shared" si="1"/>
        <v>2.3633145404484069E-2</v>
      </c>
      <c r="M57" s="1">
        <f t="shared" si="2"/>
        <v>1.7831388488265373E-2</v>
      </c>
      <c r="N57" s="1">
        <f t="shared" si="3"/>
        <v>2.2092565884358203E-2</v>
      </c>
      <c r="O57" s="1">
        <f t="shared" si="4"/>
        <v>7.6373410253048378E-3</v>
      </c>
    </row>
    <row r="58" spans="1:15" outlineLevel="2" x14ac:dyDescent="0.25">
      <c r="A58" s="6" t="s">
        <v>121</v>
      </c>
      <c r="B58" s="6" t="s">
        <v>122</v>
      </c>
      <c r="C58" s="6" t="s">
        <v>125</v>
      </c>
      <c r="D58" s="6" t="s">
        <v>126</v>
      </c>
      <c r="E58" s="17">
        <v>48414</v>
      </c>
      <c r="F58" s="17">
        <v>45538</v>
      </c>
      <c r="G58" s="17">
        <v>2229</v>
      </c>
      <c r="H58" s="17">
        <v>447</v>
      </c>
      <c r="I58" s="17">
        <v>100</v>
      </c>
      <c r="J58" s="17">
        <v>100</v>
      </c>
      <c r="K58" s="1">
        <f t="shared" si="0"/>
        <v>0.94059569545999089</v>
      </c>
      <c r="L58" s="1">
        <f t="shared" si="1"/>
        <v>4.6040401536745566E-2</v>
      </c>
      <c r="M58" s="1">
        <f t="shared" si="2"/>
        <v>9.2328665262114262E-3</v>
      </c>
      <c r="N58" s="1">
        <f t="shared" si="3"/>
        <v>2.0655182385260463E-3</v>
      </c>
      <c r="O58" s="1">
        <f t="shared" si="4"/>
        <v>2.0655182385260463E-3</v>
      </c>
    </row>
    <row r="59" spans="1:15" outlineLevel="2" x14ac:dyDescent="0.25">
      <c r="A59" s="6" t="s">
        <v>121</v>
      </c>
      <c r="B59" s="6" t="s">
        <v>122</v>
      </c>
      <c r="C59" s="6" t="s">
        <v>127</v>
      </c>
      <c r="D59" s="6" t="s">
        <v>128</v>
      </c>
      <c r="E59" s="17">
        <v>90535</v>
      </c>
      <c r="F59" s="17">
        <v>66937</v>
      </c>
      <c r="G59" s="17">
        <v>12782</v>
      </c>
      <c r="H59" s="17">
        <v>7646</v>
      </c>
      <c r="I59" s="17">
        <v>2014</v>
      </c>
      <c r="J59" s="17">
        <v>1156</v>
      </c>
      <c r="K59" s="1">
        <f t="shared" si="0"/>
        <v>0.73934942287513117</v>
      </c>
      <c r="L59" s="1">
        <f t="shared" si="1"/>
        <v>0.14118296791296184</v>
      </c>
      <c r="M59" s="1">
        <f t="shared" si="2"/>
        <v>8.4453526260562212E-2</v>
      </c>
      <c r="N59" s="1">
        <f t="shared" si="3"/>
        <v>2.2245540398740819E-2</v>
      </c>
      <c r="O59" s="1">
        <f t="shared" si="4"/>
        <v>1.2768542552603965E-2</v>
      </c>
    </row>
    <row r="60" spans="1:15" s="16" customFormat="1" outlineLevel="2" x14ac:dyDescent="0.25">
      <c r="A60" s="6" t="s">
        <v>121</v>
      </c>
      <c r="B60" s="6" t="s">
        <v>122</v>
      </c>
      <c r="C60" s="6" t="s">
        <v>129</v>
      </c>
      <c r="D60" s="6" t="s">
        <v>130</v>
      </c>
      <c r="E60" s="17">
        <v>77717</v>
      </c>
      <c r="F60" s="17">
        <v>71015</v>
      </c>
      <c r="G60" s="17">
        <v>1806</v>
      </c>
      <c r="H60" s="17">
        <v>2927</v>
      </c>
      <c r="I60" s="17">
        <v>1675</v>
      </c>
      <c r="J60" s="17">
        <v>294</v>
      </c>
      <c r="K60" s="1">
        <f t="shared" si="0"/>
        <v>0.91376404132943889</v>
      </c>
      <c r="L60" s="1">
        <f t="shared" si="1"/>
        <v>2.3238158961359806E-2</v>
      </c>
      <c r="M60" s="1">
        <f t="shared" si="2"/>
        <v>3.7662287530398755E-2</v>
      </c>
      <c r="N60" s="1">
        <f t="shared" si="3"/>
        <v>2.1552556068813775E-2</v>
      </c>
      <c r="O60" s="1">
        <f t="shared" si="4"/>
        <v>3.7829561099888055E-3</v>
      </c>
    </row>
    <row r="61" spans="1:15" outlineLevel="2" x14ac:dyDescent="0.25">
      <c r="A61" s="6" t="s">
        <v>121</v>
      </c>
      <c r="B61" s="6" t="s">
        <v>122</v>
      </c>
      <c r="C61" s="6" t="s">
        <v>131</v>
      </c>
      <c r="D61" s="6" t="s">
        <v>132</v>
      </c>
      <c r="E61" s="17">
        <v>66451</v>
      </c>
      <c r="F61" s="17">
        <v>59233</v>
      </c>
      <c r="G61" s="17">
        <v>4585</v>
      </c>
      <c r="H61" s="17">
        <v>659</v>
      </c>
      <c r="I61" s="17">
        <v>1559</v>
      </c>
      <c r="J61" s="17">
        <v>415</v>
      </c>
      <c r="K61" s="1">
        <f t="shared" si="0"/>
        <v>0.89137860980271177</v>
      </c>
      <c r="L61" s="1">
        <f t="shared" si="1"/>
        <v>6.8998209206783942E-2</v>
      </c>
      <c r="M61" s="1">
        <f t="shared" si="2"/>
        <v>9.9170817594919566E-3</v>
      </c>
      <c r="N61" s="1">
        <f t="shared" si="3"/>
        <v>2.3460895998555328E-2</v>
      </c>
      <c r="O61" s="1">
        <f t="shared" si="4"/>
        <v>6.2452032324569985E-3</v>
      </c>
    </row>
    <row r="62" spans="1:15" outlineLevel="2" x14ac:dyDescent="0.25">
      <c r="A62" s="6" t="s">
        <v>121</v>
      </c>
      <c r="B62" s="6" t="s">
        <v>122</v>
      </c>
      <c r="C62" s="6" t="s">
        <v>133</v>
      </c>
      <c r="D62" s="6" t="s">
        <v>134</v>
      </c>
      <c r="E62" s="17">
        <v>11879</v>
      </c>
      <c r="F62" s="17">
        <v>9554</v>
      </c>
      <c r="G62" s="17">
        <v>389</v>
      </c>
      <c r="H62" s="17">
        <v>646</v>
      </c>
      <c r="I62" s="17">
        <v>968</v>
      </c>
      <c r="J62" s="17">
        <v>322</v>
      </c>
      <c r="K62" s="1">
        <f t="shared" si="0"/>
        <v>0.80427645424699046</v>
      </c>
      <c r="L62" s="1">
        <f t="shared" si="1"/>
        <v>3.2746864214159441E-2</v>
      </c>
      <c r="M62" s="1">
        <f t="shared" si="2"/>
        <v>5.4381681959760925E-2</v>
      </c>
      <c r="N62" s="1">
        <f t="shared" si="3"/>
        <v>8.148834076942503E-2</v>
      </c>
      <c r="O62" s="1">
        <f t="shared" si="4"/>
        <v>2.7106658809664112E-2</v>
      </c>
    </row>
    <row r="63" spans="1:15" outlineLevel="2" x14ac:dyDescent="0.25">
      <c r="A63" s="6" t="s">
        <v>121</v>
      </c>
      <c r="B63" s="6" t="s">
        <v>122</v>
      </c>
      <c r="C63" s="6" t="s">
        <v>135</v>
      </c>
      <c r="D63" s="6" t="s">
        <v>136</v>
      </c>
      <c r="E63" s="17">
        <v>37129</v>
      </c>
      <c r="F63" s="17">
        <v>34623</v>
      </c>
      <c r="G63" s="17">
        <v>1541</v>
      </c>
      <c r="H63" s="17">
        <v>556</v>
      </c>
      <c r="I63" s="17">
        <v>313</v>
      </c>
      <c r="J63" s="17">
        <v>96</v>
      </c>
      <c r="K63" s="1">
        <f t="shared" si="0"/>
        <v>0.93250558862344801</v>
      </c>
      <c r="L63" s="1">
        <f t="shared" si="1"/>
        <v>4.15039457028199E-2</v>
      </c>
      <c r="M63" s="1">
        <f t="shared" si="2"/>
        <v>1.4974817528077783E-2</v>
      </c>
      <c r="N63" s="1">
        <f t="shared" si="3"/>
        <v>8.4300681408063776E-3</v>
      </c>
      <c r="O63" s="1">
        <f t="shared" si="4"/>
        <v>2.5855800048479624E-3</v>
      </c>
    </row>
    <row r="64" spans="1:15" outlineLevel="2" x14ac:dyDescent="0.25">
      <c r="A64" s="6" t="s">
        <v>121</v>
      </c>
      <c r="B64" s="6" t="s">
        <v>122</v>
      </c>
      <c r="C64" s="6" t="s">
        <v>137</v>
      </c>
      <c r="D64" s="6" t="s">
        <v>138</v>
      </c>
      <c r="E64" s="17">
        <v>22391</v>
      </c>
      <c r="F64" s="17">
        <v>19933</v>
      </c>
      <c r="G64" s="17">
        <v>622</v>
      </c>
      <c r="H64" s="17">
        <v>379</v>
      </c>
      <c r="I64" s="17">
        <v>923</v>
      </c>
      <c r="J64" s="17">
        <v>534</v>
      </c>
      <c r="K64" s="1">
        <f t="shared" si="0"/>
        <v>0.89022375061408598</v>
      </c>
      <c r="L64" s="1">
        <f t="shared" si="1"/>
        <v>2.77790183555893E-2</v>
      </c>
      <c r="M64" s="1">
        <f t="shared" si="2"/>
        <v>1.6926443660399266E-2</v>
      </c>
      <c r="N64" s="1">
        <f t="shared" si="3"/>
        <v>4.122191952123621E-2</v>
      </c>
      <c r="O64" s="1">
        <f t="shared" si="4"/>
        <v>2.3848867848689205E-2</v>
      </c>
    </row>
    <row r="65" spans="1:15" outlineLevel="2" x14ac:dyDescent="0.25">
      <c r="A65" s="6" t="s">
        <v>121</v>
      </c>
      <c r="B65" s="6" t="s">
        <v>122</v>
      </c>
      <c r="C65" s="6" t="s">
        <v>139</v>
      </c>
      <c r="D65" s="6" t="s">
        <v>140</v>
      </c>
      <c r="E65" s="17">
        <v>17917</v>
      </c>
      <c r="F65" s="17">
        <v>15012</v>
      </c>
      <c r="G65" s="17">
        <v>929</v>
      </c>
      <c r="H65" s="17">
        <v>824</v>
      </c>
      <c r="I65" s="17">
        <v>921</v>
      </c>
      <c r="J65" s="17">
        <v>231</v>
      </c>
      <c r="K65" s="1">
        <f t="shared" si="0"/>
        <v>0.83786348160964452</v>
      </c>
      <c r="L65" s="1">
        <f t="shared" si="1"/>
        <v>5.1850198135848638E-2</v>
      </c>
      <c r="M65" s="1">
        <f t="shared" si="2"/>
        <v>4.5989842049450246E-2</v>
      </c>
      <c r="N65" s="1">
        <f t="shared" si="3"/>
        <v>5.1403694814980187E-2</v>
      </c>
      <c r="O65" s="1">
        <f t="shared" si="4"/>
        <v>1.2892783390076464E-2</v>
      </c>
    </row>
    <row r="66" spans="1:15" outlineLevel="2" x14ac:dyDescent="0.25">
      <c r="A66" s="6" t="s">
        <v>121</v>
      </c>
      <c r="B66" s="6" t="s">
        <v>122</v>
      </c>
      <c r="C66" s="6" t="s">
        <v>141</v>
      </c>
      <c r="D66" s="6" t="s">
        <v>142</v>
      </c>
      <c r="E66" s="17">
        <v>1055</v>
      </c>
      <c r="F66" s="17">
        <v>805</v>
      </c>
      <c r="G66" s="17">
        <v>63</v>
      </c>
      <c r="H66" s="17">
        <v>126</v>
      </c>
      <c r="I66" s="17">
        <v>42</v>
      </c>
      <c r="J66" s="17">
        <v>19</v>
      </c>
      <c r="K66" s="1">
        <f t="shared" si="0"/>
        <v>0.76303317535545023</v>
      </c>
      <c r="L66" s="1">
        <f t="shared" si="1"/>
        <v>5.9715639810426539E-2</v>
      </c>
      <c r="M66" s="1">
        <f t="shared" si="2"/>
        <v>0.11943127962085308</v>
      </c>
      <c r="N66" s="1">
        <f t="shared" si="3"/>
        <v>3.9810426540284362E-2</v>
      </c>
      <c r="O66" s="1">
        <f t="shared" si="4"/>
        <v>1.8009478672985781E-2</v>
      </c>
    </row>
    <row r="67" spans="1:15" outlineLevel="2" x14ac:dyDescent="0.25">
      <c r="A67" s="6" t="s">
        <v>121</v>
      </c>
      <c r="B67" s="6" t="s">
        <v>122</v>
      </c>
      <c r="C67" s="6" t="s">
        <v>143</v>
      </c>
      <c r="D67" s="6" t="s">
        <v>144</v>
      </c>
      <c r="E67" s="17">
        <v>50712</v>
      </c>
      <c r="F67" s="17">
        <v>46633</v>
      </c>
      <c r="G67" s="17">
        <v>2941</v>
      </c>
      <c r="H67" s="17">
        <v>567</v>
      </c>
      <c r="I67" s="17">
        <v>29</v>
      </c>
      <c r="J67" s="17">
        <v>542</v>
      </c>
      <c r="K67" s="1">
        <f t="shared" si="0"/>
        <v>0.91956538886259664</v>
      </c>
      <c r="L67" s="1">
        <f t="shared" si="1"/>
        <v>5.7994163117210916E-2</v>
      </c>
      <c r="M67" s="1">
        <f t="shared" si="2"/>
        <v>1.1180785612872692E-2</v>
      </c>
      <c r="N67" s="1">
        <f t="shared" si="3"/>
        <v>5.7185675974128413E-4</v>
      </c>
      <c r="O67" s="1">
        <f t="shared" si="4"/>
        <v>1.0687805647578482E-2</v>
      </c>
    </row>
    <row r="68" spans="1:15" outlineLevel="2" x14ac:dyDescent="0.25">
      <c r="A68" s="6" t="s">
        <v>121</v>
      </c>
      <c r="B68" s="6" t="s">
        <v>122</v>
      </c>
      <c r="C68" s="6" t="s">
        <v>145</v>
      </c>
      <c r="D68" s="6" t="s">
        <v>146</v>
      </c>
      <c r="E68" s="17">
        <v>12004</v>
      </c>
      <c r="F68" s="17">
        <v>9872</v>
      </c>
      <c r="G68" s="17">
        <v>315</v>
      </c>
      <c r="H68" s="17">
        <v>317</v>
      </c>
      <c r="I68" s="17">
        <v>578</v>
      </c>
      <c r="J68" s="17">
        <v>922</v>
      </c>
      <c r="K68" s="1">
        <f t="shared" si="0"/>
        <v>0.82239253582139282</v>
      </c>
      <c r="L68" s="1">
        <f t="shared" si="1"/>
        <v>2.624125291569477E-2</v>
      </c>
      <c r="M68" s="1">
        <f t="shared" si="2"/>
        <v>2.6407864045318228E-2</v>
      </c>
      <c r="N68" s="1">
        <f t="shared" si="3"/>
        <v>4.8150616461179609E-2</v>
      </c>
      <c r="O68" s="1">
        <f t="shared" si="4"/>
        <v>7.6807730756414533E-2</v>
      </c>
    </row>
    <row r="69" spans="1:15" outlineLevel="2" x14ac:dyDescent="0.25">
      <c r="A69" s="6" t="s">
        <v>121</v>
      </c>
      <c r="B69" s="6" t="s">
        <v>122</v>
      </c>
      <c r="C69" s="6" t="s">
        <v>147</v>
      </c>
      <c r="D69" s="6" t="s">
        <v>148</v>
      </c>
      <c r="E69" s="17">
        <v>12694</v>
      </c>
      <c r="F69" s="17">
        <v>10846</v>
      </c>
      <c r="G69" s="17">
        <v>505</v>
      </c>
      <c r="H69" s="17">
        <v>845</v>
      </c>
      <c r="I69" s="17">
        <v>435</v>
      </c>
      <c r="J69" s="17">
        <v>63</v>
      </c>
      <c r="K69" s="1">
        <f t="shared" si="0"/>
        <v>0.85441941074523398</v>
      </c>
      <c r="L69" s="1">
        <f t="shared" si="1"/>
        <v>3.9782574444619502E-2</v>
      </c>
      <c r="M69" s="1">
        <f t="shared" si="2"/>
        <v>6.656688199149205E-2</v>
      </c>
      <c r="N69" s="1">
        <f t="shared" si="3"/>
        <v>3.4268158184969276E-2</v>
      </c>
      <c r="O69" s="1">
        <f t="shared" si="4"/>
        <v>4.9629746336852052E-3</v>
      </c>
    </row>
    <row r="70" spans="1:15" outlineLevel="2" x14ac:dyDescent="0.25">
      <c r="A70" s="6" t="s">
        <v>121</v>
      </c>
      <c r="B70" s="6" t="s">
        <v>122</v>
      </c>
      <c r="C70" s="6" t="s">
        <v>149</v>
      </c>
      <c r="D70" s="6" t="s">
        <v>150</v>
      </c>
      <c r="E70" s="17">
        <v>7283</v>
      </c>
      <c r="F70" s="17">
        <v>6773</v>
      </c>
      <c r="G70" s="17">
        <v>337</v>
      </c>
      <c r="H70" s="17">
        <v>159</v>
      </c>
      <c r="I70" s="17">
        <v>14</v>
      </c>
      <c r="J70" s="17">
        <v>0</v>
      </c>
      <c r="K70" s="1">
        <f t="shared" si="0"/>
        <v>0.92997391184951261</v>
      </c>
      <c r="L70" s="1">
        <f t="shared" si="1"/>
        <v>4.6272140601400523E-2</v>
      </c>
      <c r="M70" s="1">
        <f t="shared" si="2"/>
        <v>2.1831662776328437E-2</v>
      </c>
      <c r="N70" s="1">
        <f t="shared" si="3"/>
        <v>1.9222847727584787E-3</v>
      </c>
      <c r="O70" s="1">
        <f t="shared" si="4"/>
        <v>0</v>
      </c>
    </row>
    <row r="71" spans="1:15" outlineLevel="2" x14ac:dyDescent="0.25">
      <c r="A71" s="6" t="s">
        <v>121</v>
      </c>
      <c r="B71" s="6" t="s">
        <v>122</v>
      </c>
      <c r="C71" s="6" t="s">
        <v>151</v>
      </c>
      <c r="D71" s="6" t="s">
        <v>152</v>
      </c>
      <c r="E71" s="17">
        <v>7957</v>
      </c>
      <c r="F71" s="17">
        <v>7340</v>
      </c>
      <c r="G71" s="17">
        <v>238</v>
      </c>
      <c r="H71" s="17">
        <v>182</v>
      </c>
      <c r="I71" s="17">
        <v>159</v>
      </c>
      <c r="J71" s="17">
        <v>38</v>
      </c>
      <c r="K71" s="1">
        <f t="shared" si="0"/>
        <v>0.92245821289430685</v>
      </c>
      <c r="L71" s="1">
        <f t="shared" si="1"/>
        <v>2.9910770390850824E-2</v>
      </c>
      <c r="M71" s="1">
        <f t="shared" si="2"/>
        <v>2.2872942063591806E-2</v>
      </c>
      <c r="N71" s="1">
        <f t="shared" si="3"/>
        <v>1.9982405429181851E-2</v>
      </c>
      <c r="O71" s="1">
        <f t="shared" si="4"/>
        <v>4.7756692220686184E-3</v>
      </c>
    </row>
    <row r="72" spans="1:15" outlineLevel="2" x14ac:dyDescent="0.25">
      <c r="A72" s="6" t="s">
        <v>121</v>
      </c>
      <c r="B72" s="6" t="s">
        <v>122</v>
      </c>
      <c r="C72" s="6" t="s">
        <v>153</v>
      </c>
      <c r="D72" s="6" t="s">
        <v>154</v>
      </c>
      <c r="E72" s="17">
        <v>19794</v>
      </c>
      <c r="F72" s="17">
        <v>17143</v>
      </c>
      <c r="G72" s="17">
        <v>826</v>
      </c>
      <c r="H72" s="17">
        <v>574</v>
      </c>
      <c r="I72" s="17">
        <v>944</v>
      </c>
      <c r="J72" s="17">
        <v>307</v>
      </c>
      <c r="K72" s="1">
        <f t="shared" si="0"/>
        <v>0.8660705264221481</v>
      </c>
      <c r="L72" s="1">
        <f t="shared" si="1"/>
        <v>4.172981711629787E-2</v>
      </c>
      <c r="M72" s="1">
        <f t="shared" si="2"/>
        <v>2.8998686470647669E-2</v>
      </c>
      <c r="N72" s="1">
        <f t="shared" si="3"/>
        <v>4.7691219561483277E-2</v>
      </c>
      <c r="O72" s="1">
        <f t="shared" si="4"/>
        <v>1.5509750429423057E-2</v>
      </c>
    </row>
    <row r="73" spans="1:15" outlineLevel="2" x14ac:dyDescent="0.25">
      <c r="A73" s="6" t="s">
        <v>121</v>
      </c>
      <c r="B73" s="6" t="s">
        <v>122</v>
      </c>
      <c r="C73" s="6" t="s">
        <v>155</v>
      </c>
      <c r="D73" s="6" t="s">
        <v>156</v>
      </c>
      <c r="E73" s="17">
        <v>20427</v>
      </c>
      <c r="F73" s="17">
        <v>18099</v>
      </c>
      <c r="G73" s="17">
        <v>543</v>
      </c>
      <c r="H73" s="17">
        <v>1007</v>
      </c>
      <c r="I73" s="17">
        <v>659</v>
      </c>
      <c r="J73" s="17">
        <v>119</v>
      </c>
      <c r="K73" s="1">
        <f t="shared" si="0"/>
        <v>0.88603319136437064</v>
      </c>
      <c r="L73" s="1">
        <f t="shared" si="1"/>
        <v>2.65824643853723E-2</v>
      </c>
      <c r="M73" s="1">
        <f t="shared" si="2"/>
        <v>4.9297498408968521E-2</v>
      </c>
      <c r="N73" s="1">
        <f t="shared" si="3"/>
        <v>3.2261222891271354E-2</v>
      </c>
      <c r="O73" s="1">
        <f t="shared" si="4"/>
        <v>5.8256229500171343E-3</v>
      </c>
    </row>
    <row r="74" spans="1:15" s="16" customFormat="1" outlineLevel="2" x14ac:dyDescent="0.25">
      <c r="A74" s="6" t="s">
        <v>121</v>
      </c>
      <c r="B74" s="6" t="s">
        <v>122</v>
      </c>
      <c r="C74" s="6" t="s">
        <v>157</v>
      </c>
      <c r="D74" s="6" t="s">
        <v>158</v>
      </c>
      <c r="E74" s="17">
        <v>5512</v>
      </c>
      <c r="F74" s="17">
        <v>4407</v>
      </c>
      <c r="G74" s="17">
        <v>542</v>
      </c>
      <c r="H74" s="17">
        <v>199</v>
      </c>
      <c r="I74" s="17">
        <v>196</v>
      </c>
      <c r="J74" s="17">
        <v>168</v>
      </c>
      <c r="K74" s="1">
        <f t="shared" si="0"/>
        <v>0.79952830188679247</v>
      </c>
      <c r="L74" s="1">
        <f t="shared" si="1"/>
        <v>9.8330914368650213E-2</v>
      </c>
      <c r="M74" s="1">
        <f t="shared" si="2"/>
        <v>3.6103047895500728E-2</v>
      </c>
      <c r="N74" s="1">
        <f t="shared" si="3"/>
        <v>3.5558780841799711E-2</v>
      </c>
      <c r="O74" s="1">
        <f t="shared" si="4"/>
        <v>3.0478955007256895E-2</v>
      </c>
    </row>
    <row r="75" spans="1:15" outlineLevel="2" x14ac:dyDescent="0.25">
      <c r="A75" s="6" t="s">
        <v>121</v>
      </c>
      <c r="B75" s="6" t="s">
        <v>122</v>
      </c>
      <c r="C75" s="6" t="s">
        <v>159</v>
      </c>
      <c r="D75" s="6" t="s">
        <v>160</v>
      </c>
      <c r="E75" s="17">
        <v>11724</v>
      </c>
      <c r="F75" s="17">
        <v>10082</v>
      </c>
      <c r="G75" s="17">
        <v>546</v>
      </c>
      <c r="H75" s="17">
        <v>140</v>
      </c>
      <c r="I75" s="17">
        <v>448</v>
      </c>
      <c r="J75" s="17">
        <v>508</v>
      </c>
      <c r="K75" s="1">
        <f t="shared" si="0"/>
        <v>0.85994541112248379</v>
      </c>
      <c r="L75" s="1">
        <f t="shared" si="1"/>
        <v>4.6571136131013303E-2</v>
      </c>
      <c r="M75" s="1">
        <f t="shared" si="2"/>
        <v>1.1941316956670079E-2</v>
      </c>
      <c r="N75" s="1">
        <f t="shared" si="3"/>
        <v>3.8212214261344253E-2</v>
      </c>
      <c r="O75" s="1">
        <f t="shared" si="4"/>
        <v>4.3329921528488573E-2</v>
      </c>
    </row>
    <row r="76" spans="1:15" outlineLevel="2" x14ac:dyDescent="0.25">
      <c r="A76" s="6" t="s">
        <v>121</v>
      </c>
      <c r="B76" s="6" t="s">
        <v>122</v>
      </c>
      <c r="C76" s="6" t="s">
        <v>161</v>
      </c>
      <c r="D76" s="6" t="s">
        <v>162</v>
      </c>
      <c r="E76" s="17">
        <v>5635</v>
      </c>
      <c r="F76" s="17">
        <v>5087</v>
      </c>
      <c r="G76" s="17">
        <v>189</v>
      </c>
      <c r="H76" s="17">
        <v>315</v>
      </c>
      <c r="I76" s="17">
        <v>24</v>
      </c>
      <c r="J76" s="17">
        <v>20</v>
      </c>
      <c r="K76" s="1">
        <f t="shared" si="0"/>
        <v>0.90275066548358474</v>
      </c>
      <c r="L76" s="1">
        <f t="shared" si="1"/>
        <v>3.354037267080745E-2</v>
      </c>
      <c r="M76" s="1">
        <f t="shared" si="2"/>
        <v>5.5900621118012424E-2</v>
      </c>
      <c r="N76" s="1">
        <f t="shared" si="3"/>
        <v>4.2590949423247561E-3</v>
      </c>
      <c r="O76" s="1">
        <f t="shared" si="4"/>
        <v>3.5492457852706301E-3</v>
      </c>
    </row>
    <row r="77" spans="1:15" outlineLevel="2" x14ac:dyDescent="0.25">
      <c r="A77" s="6" t="s">
        <v>121</v>
      </c>
      <c r="B77" s="6" t="s">
        <v>122</v>
      </c>
      <c r="C77" s="6" t="s">
        <v>163</v>
      </c>
      <c r="D77" s="6" t="s">
        <v>164</v>
      </c>
      <c r="E77" s="17">
        <v>9647</v>
      </c>
      <c r="F77" s="17">
        <v>7962</v>
      </c>
      <c r="G77" s="17">
        <v>497</v>
      </c>
      <c r="H77" s="17">
        <v>491</v>
      </c>
      <c r="I77" s="17">
        <v>454</v>
      </c>
      <c r="J77" s="17">
        <v>243</v>
      </c>
      <c r="K77" s="1">
        <f t="shared" si="0"/>
        <v>0.82533430081890746</v>
      </c>
      <c r="L77" s="1">
        <f t="shared" si="1"/>
        <v>5.1518606820773298E-2</v>
      </c>
      <c r="M77" s="1">
        <f t="shared" si="2"/>
        <v>5.0896651808852493E-2</v>
      </c>
      <c r="N77" s="1">
        <f t="shared" si="3"/>
        <v>4.7061262568674198E-2</v>
      </c>
      <c r="O77" s="1">
        <f t="shared" si="4"/>
        <v>2.5189177982792577E-2</v>
      </c>
    </row>
    <row r="78" spans="1:15" s="16" customFormat="1" outlineLevel="2" x14ac:dyDescent="0.25">
      <c r="A78" s="6" t="s">
        <v>121</v>
      </c>
      <c r="B78" s="6" t="s">
        <v>122</v>
      </c>
      <c r="C78" s="6" t="s">
        <v>165</v>
      </c>
      <c r="D78" s="6" t="s">
        <v>166</v>
      </c>
      <c r="E78" s="17">
        <v>10750</v>
      </c>
      <c r="F78" s="17">
        <v>9710</v>
      </c>
      <c r="G78" s="17">
        <v>287</v>
      </c>
      <c r="H78" s="17">
        <v>48</v>
      </c>
      <c r="I78" s="17">
        <v>144</v>
      </c>
      <c r="J78" s="17">
        <v>561</v>
      </c>
      <c r="K78" s="1">
        <f t="shared" si="0"/>
        <v>0.90325581395348842</v>
      </c>
      <c r="L78" s="1">
        <f t="shared" si="1"/>
        <v>2.6697674418604652E-2</v>
      </c>
      <c r="M78" s="1">
        <f t="shared" si="2"/>
        <v>4.4651162790697672E-3</v>
      </c>
      <c r="N78" s="1">
        <f t="shared" si="3"/>
        <v>1.3395348837209302E-2</v>
      </c>
      <c r="O78" s="1">
        <f t="shared" si="4"/>
        <v>5.2186046511627907E-2</v>
      </c>
    </row>
    <row r="79" spans="1:15" s="16" customFormat="1" outlineLevel="1" x14ac:dyDescent="0.25">
      <c r="A79" s="26"/>
      <c r="B79" s="26" t="s">
        <v>167</v>
      </c>
      <c r="C79" s="26"/>
      <c r="D79" s="26"/>
      <c r="E79" s="27">
        <f>SUBTOTAL(9,E57:E78)</f>
        <v>608643</v>
      </c>
      <c r="F79" s="27">
        <f>SUBTOTAL(9,F57:F78)</f>
        <v>533276</v>
      </c>
      <c r="G79" s="27">
        <f>SUBTOTAL(9,G57:G78)</f>
        <v>34154</v>
      </c>
      <c r="H79" s="27">
        <f>SUBTOTAL(9,H57:H78)</f>
        <v>20142</v>
      </c>
      <c r="I79" s="27">
        <f>SUBTOTAL(9,I57:I78)</f>
        <v>13947</v>
      </c>
      <c r="J79" s="27">
        <f>SUBTOTAL(9,J57:J78)</f>
        <v>7124</v>
      </c>
      <c r="K79" s="28">
        <f t="shared" si="0"/>
        <v>0.87617207459873847</v>
      </c>
      <c r="L79" s="28">
        <f t="shared" si="1"/>
        <v>5.6114996804366435E-2</v>
      </c>
      <c r="M79" s="28">
        <f t="shared" si="2"/>
        <v>3.3093291141112278E-2</v>
      </c>
      <c r="N79" s="28">
        <f t="shared" si="3"/>
        <v>2.2914910711205091E-2</v>
      </c>
      <c r="O79" s="28">
        <f t="shared" si="4"/>
        <v>1.1704726744577692E-2</v>
      </c>
    </row>
    <row r="80" spans="1:15" outlineLevel="2" x14ac:dyDescent="0.25">
      <c r="A80" s="6" t="s">
        <v>168</v>
      </c>
      <c r="B80" s="6" t="s">
        <v>169</v>
      </c>
      <c r="C80" s="6" t="s">
        <v>170</v>
      </c>
      <c r="D80" s="6" t="s">
        <v>171</v>
      </c>
      <c r="E80" s="17">
        <v>32720</v>
      </c>
      <c r="F80" s="17">
        <v>20794</v>
      </c>
      <c r="G80" s="17">
        <v>4723</v>
      </c>
      <c r="H80" s="17">
        <v>3365</v>
      </c>
      <c r="I80" s="17">
        <v>3212</v>
      </c>
      <c r="J80" s="17">
        <v>626</v>
      </c>
      <c r="K80" s="1">
        <f t="shared" si="0"/>
        <v>0.63551344743276283</v>
      </c>
      <c r="L80" s="1">
        <f t="shared" si="1"/>
        <v>0.14434596577017114</v>
      </c>
      <c r="M80" s="1">
        <f t="shared" si="2"/>
        <v>0.10284229828850856</v>
      </c>
      <c r="N80" s="1">
        <f t="shared" si="3"/>
        <v>9.8166259168704154E-2</v>
      </c>
      <c r="O80" s="1">
        <f t="shared" si="4"/>
        <v>1.91320293398533E-2</v>
      </c>
    </row>
    <row r="81" spans="1:15" outlineLevel="2" x14ac:dyDescent="0.25">
      <c r="A81" s="6" t="s">
        <v>168</v>
      </c>
      <c r="B81" s="6" t="s">
        <v>169</v>
      </c>
      <c r="C81" s="6" t="s">
        <v>172</v>
      </c>
      <c r="D81" s="6" t="s">
        <v>173</v>
      </c>
      <c r="E81" s="17">
        <v>35579</v>
      </c>
      <c r="F81" s="17">
        <v>27935</v>
      </c>
      <c r="G81" s="17">
        <v>2064</v>
      </c>
      <c r="H81" s="17">
        <v>1778</v>
      </c>
      <c r="I81" s="17">
        <v>3334</v>
      </c>
      <c r="J81" s="17">
        <v>468</v>
      </c>
      <c r="K81" s="1">
        <f t="shared" si="0"/>
        <v>0.7851541639731302</v>
      </c>
      <c r="L81" s="1">
        <f t="shared" si="1"/>
        <v>5.8011748503330615E-2</v>
      </c>
      <c r="M81" s="1">
        <f t="shared" si="2"/>
        <v>4.9973298856066779E-2</v>
      </c>
      <c r="N81" s="1">
        <f t="shared" si="3"/>
        <v>9.3706961971949748E-2</v>
      </c>
      <c r="O81" s="1">
        <f t="shared" si="4"/>
        <v>1.315382669552264E-2</v>
      </c>
    </row>
    <row r="82" spans="1:15" outlineLevel="2" x14ac:dyDescent="0.25">
      <c r="A82" s="6" t="s">
        <v>168</v>
      </c>
      <c r="B82" s="6" t="s">
        <v>169</v>
      </c>
      <c r="C82" s="6" t="s">
        <v>174</v>
      </c>
      <c r="D82" s="6" t="s">
        <v>175</v>
      </c>
      <c r="E82" s="17">
        <v>24923</v>
      </c>
      <c r="F82" s="17">
        <v>13419</v>
      </c>
      <c r="G82" s="17">
        <v>2701</v>
      </c>
      <c r="H82" s="17">
        <v>2008</v>
      </c>
      <c r="I82" s="17">
        <v>5353</v>
      </c>
      <c r="J82" s="17">
        <v>1442</v>
      </c>
      <c r="K82" s="1">
        <f t="shared" si="0"/>
        <v>0.53841832845163107</v>
      </c>
      <c r="L82" s="1">
        <f t="shared" si="1"/>
        <v>0.10837379127713358</v>
      </c>
      <c r="M82" s="1">
        <f t="shared" si="2"/>
        <v>8.0568149901697222E-2</v>
      </c>
      <c r="N82" s="1">
        <f t="shared" si="3"/>
        <v>0.21478152710347873</v>
      </c>
      <c r="O82" s="1">
        <f t="shared" si="4"/>
        <v>5.7858203266059463E-2</v>
      </c>
    </row>
    <row r="83" spans="1:15" s="16" customFormat="1" outlineLevel="2" x14ac:dyDescent="0.25">
      <c r="A83" s="6" t="s">
        <v>168</v>
      </c>
      <c r="B83" s="6" t="s">
        <v>169</v>
      </c>
      <c r="C83" s="6" t="s">
        <v>176</v>
      </c>
      <c r="D83" s="6" t="s">
        <v>177</v>
      </c>
      <c r="E83" s="17">
        <v>46530</v>
      </c>
      <c r="F83" s="17">
        <v>38108</v>
      </c>
      <c r="G83" s="17">
        <v>1817</v>
      </c>
      <c r="H83" s="17">
        <v>2349</v>
      </c>
      <c r="I83" s="17">
        <v>2826</v>
      </c>
      <c r="J83" s="17">
        <v>1430</v>
      </c>
      <c r="K83" s="1">
        <f t="shared" si="0"/>
        <v>0.81899849559424032</v>
      </c>
      <c r="L83" s="1">
        <f t="shared" si="1"/>
        <v>3.9050075220287986E-2</v>
      </c>
      <c r="M83" s="1">
        <f t="shared" si="2"/>
        <v>5.0483558994197292E-2</v>
      </c>
      <c r="N83" s="1">
        <f t="shared" si="3"/>
        <v>6.0735009671179882E-2</v>
      </c>
      <c r="O83" s="1">
        <f t="shared" si="4"/>
        <v>3.0732860520094562E-2</v>
      </c>
    </row>
    <row r="84" spans="1:15" outlineLevel="2" x14ac:dyDescent="0.25">
      <c r="A84" s="6" t="s">
        <v>168</v>
      </c>
      <c r="B84" s="6" t="s">
        <v>169</v>
      </c>
      <c r="C84" s="6" t="s">
        <v>178</v>
      </c>
      <c r="D84" s="6" t="s">
        <v>179</v>
      </c>
      <c r="E84" s="17">
        <v>17073</v>
      </c>
      <c r="F84" s="17">
        <v>10496</v>
      </c>
      <c r="G84" s="17">
        <v>1487</v>
      </c>
      <c r="H84" s="17">
        <v>1035</v>
      </c>
      <c r="I84" s="17">
        <v>3335</v>
      </c>
      <c r="J84" s="17">
        <v>720</v>
      </c>
      <c r="K84" s="1">
        <f t="shared" si="0"/>
        <v>0.61477186200433431</v>
      </c>
      <c r="L84" s="1">
        <f t="shared" si="1"/>
        <v>8.7096585251566799E-2</v>
      </c>
      <c r="M84" s="1">
        <f t="shared" si="2"/>
        <v>6.062203479177649E-2</v>
      </c>
      <c r="N84" s="1">
        <f t="shared" si="3"/>
        <v>0.19533766766239091</v>
      </c>
      <c r="O84" s="1">
        <f t="shared" si="4"/>
        <v>4.2171850289931472E-2</v>
      </c>
    </row>
    <row r="85" spans="1:15" s="16" customFormat="1" outlineLevel="1" x14ac:dyDescent="0.25">
      <c r="A85" s="26"/>
      <c r="B85" s="26" t="s">
        <v>180</v>
      </c>
      <c r="C85" s="26"/>
      <c r="D85" s="26"/>
      <c r="E85" s="27">
        <f>SUBTOTAL(9,E80:E84)</f>
        <v>156825</v>
      </c>
      <c r="F85" s="27">
        <f>SUBTOTAL(9,F80:F84)</f>
        <v>110752</v>
      </c>
      <c r="G85" s="27">
        <f>SUBTOTAL(9,G80:G84)</f>
        <v>12792</v>
      </c>
      <c r="H85" s="27">
        <f>SUBTOTAL(9,H80:H84)</f>
        <v>10535</v>
      </c>
      <c r="I85" s="27">
        <f>SUBTOTAL(9,I80:I84)</f>
        <v>18060</v>
      </c>
      <c r="J85" s="27">
        <f>SUBTOTAL(9,J80:J84)</f>
        <v>4686</v>
      </c>
      <c r="K85" s="28">
        <f t="shared" si="0"/>
        <v>0.70621393272756261</v>
      </c>
      <c r="L85" s="28">
        <f t="shared" si="1"/>
        <v>8.1568627450980397E-2</v>
      </c>
      <c r="M85" s="28">
        <f t="shared" si="2"/>
        <v>6.7176789414952975E-2</v>
      </c>
      <c r="N85" s="28">
        <f t="shared" si="3"/>
        <v>0.11516021042563367</v>
      </c>
      <c r="O85" s="28">
        <f t="shared" si="4"/>
        <v>2.9880439980870397E-2</v>
      </c>
    </row>
    <row r="86" spans="1:15" outlineLevel="2" x14ac:dyDescent="0.25">
      <c r="A86" s="6" t="s">
        <v>181</v>
      </c>
      <c r="B86" s="6" t="s">
        <v>182</v>
      </c>
      <c r="C86" s="6" t="s">
        <v>183</v>
      </c>
      <c r="D86" s="6" t="s">
        <v>184</v>
      </c>
      <c r="E86" s="17">
        <v>65</v>
      </c>
      <c r="F86" s="17">
        <v>32</v>
      </c>
      <c r="G86" s="17">
        <v>25</v>
      </c>
      <c r="H86" s="17">
        <v>8</v>
      </c>
      <c r="I86" s="17">
        <v>0</v>
      </c>
      <c r="J86" s="17">
        <v>0</v>
      </c>
      <c r="K86" s="1">
        <f t="shared" si="0"/>
        <v>0.49230769230769234</v>
      </c>
      <c r="L86" s="1">
        <f t="shared" si="1"/>
        <v>0.38461538461538464</v>
      </c>
      <c r="M86" s="1">
        <f t="shared" si="2"/>
        <v>0.12307692307692308</v>
      </c>
      <c r="N86" s="1">
        <f t="shared" si="3"/>
        <v>0</v>
      </c>
      <c r="O86" s="1">
        <f t="shared" si="4"/>
        <v>0</v>
      </c>
    </row>
    <row r="87" spans="1:15" outlineLevel="2" x14ac:dyDescent="0.25">
      <c r="A87" s="6" t="s">
        <v>181</v>
      </c>
      <c r="B87" s="6" t="s">
        <v>182</v>
      </c>
      <c r="C87" s="6" t="s">
        <v>185</v>
      </c>
      <c r="D87" s="6" t="s">
        <v>186</v>
      </c>
      <c r="E87" s="17">
        <v>154</v>
      </c>
      <c r="F87" s="17">
        <v>109</v>
      </c>
      <c r="G87" s="17">
        <v>36</v>
      </c>
      <c r="H87" s="17">
        <v>9</v>
      </c>
      <c r="I87" s="17">
        <v>0</v>
      </c>
      <c r="J87" s="17">
        <v>0</v>
      </c>
      <c r="K87" s="1">
        <f t="shared" si="0"/>
        <v>0.70779220779220775</v>
      </c>
      <c r="L87" s="1">
        <f t="shared" si="1"/>
        <v>0.23376623376623376</v>
      </c>
      <c r="M87" s="1">
        <f t="shared" si="2"/>
        <v>5.844155844155844E-2</v>
      </c>
      <c r="N87" s="1">
        <f t="shared" si="3"/>
        <v>0</v>
      </c>
      <c r="O87" s="1">
        <f t="shared" si="4"/>
        <v>0</v>
      </c>
    </row>
    <row r="88" spans="1:15" outlineLevel="2" x14ac:dyDescent="0.25">
      <c r="A88" s="6" t="s">
        <v>181</v>
      </c>
      <c r="B88" s="6" t="s">
        <v>182</v>
      </c>
      <c r="C88" s="6" t="s">
        <v>187</v>
      </c>
      <c r="D88" s="6" t="s">
        <v>188</v>
      </c>
      <c r="E88" s="17">
        <v>39</v>
      </c>
      <c r="F88" s="17">
        <v>25</v>
      </c>
      <c r="G88" s="17">
        <v>0</v>
      </c>
      <c r="H88" s="17">
        <v>2</v>
      </c>
      <c r="I88" s="17">
        <v>12</v>
      </c>
      <c r="J88" s="17">
        <v>0</v>
      </c>
      <c r="K88" s="1">
        <f t="shared" si="0"/>
        <v>0.64102564102564108</v>
      </c>
      <c r="L88" s="1">
        <f t="shared" si="1"/>
        <v>0</v>
      </c>
      <c r="M88" s="1">
        <f t="shared" si="2"/>
        <v>5.128205128205128E-2</v>
      </c>
      <c r="N88" s="1">
        <f t="shared" si="3"/>
        <v>0.30769230769230771</v>
      </c>
      <c r="O88" s="1">
        <f t="shared" si="4"/>
        <v>0</v>
      </c>
    </row>
    <row r="89" spans="1:15" s="16" customFormat="1" outlineLevel="2" x14ac:dyDescent="0.25">
      <c r="A89" s="6" t="s">
        <v>181</v>
      </c>
      <c r="B89" s="6" t="s">
        <v>182</v>
      </c>
      <c r="C89" s="6" t="s">
        <v>189</v>
      </c>
      <c r="D89" s="6" t="s">
        <v>190</v>
      </c>
      <c r="E89" s="17">
        <v>437</v>
      </c>
      <c r="F89" s="17">
        <v>302</v>
      </c>
      <c r="G89" s="17">
        <v>21</v>
      </c>
      <c r="H89" s="17">
        <v>84</v>
      </c>
      <c r="I89" s="17">
        <v>30</v>
      </c>
      <c r="J89" s="17">
        <v>0</v>
      </c>
      <c r="K89" s="1">
        <f t="shared" si="0"/>
        <v>0.69107551487414187</v>
      </c>
      <c r="L89" s="1">
        <f t="shared" si="1"/>
        <v>4.8054919908466817E-2</v>
      </c>
      <c r="M89" s="1">
        <f t="shared" si="2"/>
        <v>0.19221967963386727</v>
      </c>
      <c r="N89" s="1">
        <f t="shared" si="3"/>
        <v>6.8649885583524028E-2</v>
      </c>
      <c r="O89" s="1">
        <f t="shared" si="4"/>
        <v>0</v>
      </c>
    </row>
    <row r="90" spans="1:15" outlineLevel="2" x14ac:dyDescent="0.25">
      <c r="A90" s="6" t="s">
        <v>181</v>
      </c>
      <c r="B90" s="6" t="s">
        <v>182</v>
      </c>
      <c r="C90" s="6" t="s">
        <v>191</v>
      </c>
      <c r="D90" s="6" t="s">
        <v>192</v>
      </c>
      <c r="E90" s="17">
        <v>567</v>
      </c>
      <c r="F90" s="17">
        <v>402</v>
      </c>
      <c r="G90" s="17">
        <v>28</v>
      </c>
      <c r="H90" s="17">
        <v>136</v>
      </c>
      <c r="I90" s="17">
        <v>1</v>
      </c>
      <c r="J90" s="17">
        <v>0</v>
      </c>
      <c r="K90" s="1">
        <f t="shared" si="0"/>
        <v>0.70899470899470896</v>
      </c>
      <c r="L90" s="1">
        <f t="shared" si="1"/>
        <v>4.9382716049382713E-2</v>
      </c>
      <c r="M90" s="1">
        <f t="shared" si="2"/>
        <v>0.23985890652557318</v>
      </c>
      <c r="N90" s="1">
        <f t="shared" si="3"/>
        <v>1.7636684303350969E-3</v>
      </c>
      <c r="O90" s="1">
        <f t="shared" si="4"/>
        <v>0</v>
      </c>
    </row>
    <row r="91" spans="1:15" outlineLevel="2" x14ac:dyDescent="0.25">
      <c r="A91" s="6" t="s">
        <v>181</v>
      </c>
      <c r="B91" s="6" t="s">
        <v>182</v>
      </c>
      <c r="C91" s="6" t="s">
        <v>193</v>
      </c>
      <c r="D91" s="6" t="s">
        <v>194</v>
      </c>
      <c r="E91" s="17">
        <v>110</v>
      </c>
      <c r="F91" s="17">
        <v>81</v>
      </c>
      <c r="G91" s="17">
        <v>11</v>
      </c>
      <c r="H91" s="17">
        <v>17</v>
      </c>
      <c r="I91" s="17">
        <v>1</v>
      </c>
      <c r="J91" s="17">
        <v>0</v>
      </c>
      <c r="K91" s="1">
        <f t="shared" ref="K91:K154" si="5">IFERROR(F91/$E91, 0%)</f>
        <v>0.73636363636363633</v>
      </c>
      <c r="L91" s="1">
        <f t="shared" ref="L91:L154" si="6">IFERROR(G91/$E91, 0%)</f>
        <v>0.1</v>
      </c>
      <c r="M91" s="1">
        <f t="shared" ref="M91:M154" si="7">IFERROR(H91/$E91, 0%)</f>
        <v>0.15454545454545454</v>
      </c>
      <c r="N91" s="1">
        <f t="shared" ref="N91:N154" si="8">IFERROR(I91/$E91, 0%)</f>
        <v>9.0909090909090905E-3</v>
      </c>
      <c r="O91" s="1">
        <f t="shared" ref="O91:O154" si="9">IFERROR(J91/$E91, 0%)</f>
        <v>0</v>
      </c>
    </row>
    <row r="92" spans="1:15" outlineLevel="2" x14ac:dyDescent="0.25">
      <c r="A92" s="6" t="s">
        <v>181</v>
      </c>
      <c r="B92" s="6" t="s">
        <v>182</v>
      </c>
      <c r="C92" s="6" t="s">
        <v>195</v>
      </c>
      <c r="D92" s="6" t="s">
        <v>196</v>
      </c>
      <c r="E92" s="17">
        <v>8</v>
      </c>
      <c r="F92" s="17">
        <v>0</v>
      </c>
      <c r="G92" s="17">
        <v>0</v>
      </c>
      <c r="H92" s="17">
        <v>6</v>
      </c>
      <c r="I92" s="17">
        <v>2</v>
      </c>
      <c r="J92" s="17">
        <v>0</v>
      </c>
      <c r="K92" s="1">
        <f t="shared" si="5"/>
        <v>0</v>
      </c>
      <c r="L92" s="1">
        <f t="shared" si="6"/>
        <v>0</v>
      </c>
      <c r="M92" s="1">
        <f t="shared" si="7"/>
        <v>0.75</v>
      </c>
      <c r="N92" s="1">
        <f t="shared" si="8"/>
        <v>0.25</v>
      </c>
      <c r="O92" s="1">
        <f t="shared" si="9"/>
        <v>0</v>
      </c>
    </row>
    <row r="93" spans="1:15" s="16" customFormat="1" outlineLevel="1" x14ac:dyDescent="0.25">
      <c r="A93" s="26"/>
      <c r="B93" s="26" t="s">
        <v>197</v>
      </c>
      <c r="C93" s="26"/>
      <c r="D93" s="26"/>
      <c r="E93" s="27">
        <f>SUBTOTAL(9,E86:E92)</f>
        <v>1380</v>
      </c>
      <c r="F93" s="27">
        <f>SUBTOTAL(9,F86:F92)</f>
        <v>951</v>
      </c>
      <c r="G93" s="27">
        <f>SUBTOTAL(9,G86:G92)</f>
        <v>121</v>
      </c>
      <c r="H93" s="27">
        <f>SUBTOTAL(9,H86:H92)</f>
        <v>262</v>
      </c>
      <c r="I93" s="27">
        <f>SUBTOTAL(9,I86:I92)</f>
        <v>46</v>
      </c>
      <c r="J93" s="27">
        <f>SUBTOTAL(9,J86:J92)</f>
        <v>0</v>
      </c>
      <c r="K93" s="28">
        <f t="shared" si="5"/>
        <v>0.68913043478260871</v>
      </c>
      <c r="L93" s="28">
        <f t="shared" si="6"/>
        <v>8.7681159420289853E-2</v>
      </c>
      <c r="M93" s="28">
        <f t="shared" si="7"/>
        <v>0.18985507246376812</v>
      </c>
      <c r="N93" s="28">
        <f t="shared" si="8"/>
        <v>3.3333333333333333E-2</v>
      </c>
      <c r="O93" s="28">
        <f t="shared" si="9"/>
        <v>0</v>
      </c>
    </row>
    <row r="94" spans="1:15" outlineLevel="2" x14ac:dyDescent="0.25">
      <c r="A94" s="6" t="s">
        <v>198</v>
      </c>
      <c r="B94" s="6" t="s">
        <v>199</v>
      </c>
      <c r="C94" s="6" t="s">
        <v>200</v>
      </c>
      <c r="D94" s="6" t="s">
        <v>201</v>
      </c>
      <c r="E94" s="17">
        <v>47858</v>
      </c>
      <c r="F94" s="17">
        <v>27469</v>
      </c>
      <c r="G94" s="17">
        <v>5801</v>
      </c>
      <c r="H94" s="17">
        <v>6579</v>
      </c>
      <c r="I94" s="17">
        <v>5518</v>
      </c>
      <c r="J94" s="17">
        <v>2491</v>
      </c>
      <c r="K94" s="1">
        <f t="shared" si="5"/>
        <v>0.57396882443896524</v>
      </c>
      <c r="L94" s="1">
        <f t="shared" si="6"/>
        <v>0.12121275439842868</v>
      </c>
      <c r="M94" s="1">
        <f t="shared" si="7"/>
        <v>0.13746917965648375</v>
      </c>
      <c r="N94" s="1">
        <f t="shared" si="8"/>
        <v>0.11529942747294078</v>
      </c>
      <c r="O94" s="1">
        <f t="shared" si="9"/>
        <v>5.2049814033181492E-2</v>
      </c>
    </row>
    <row r="95" spans="1:15" s="16" customFormat="1" outlineLevel="2" x14ac:dyDescent="0.25">
      <c r="A95" s="6" t="s">
        <v>198</v>
      </c>
      <c r="B95" s="6" t="s">
        <v>199</v>
      </c>
      <c r="C95" s="6" t="s">
        <v>202</v>
      </c>
      <c r="D95" s="6" t="s">
        <v>203</v>
      </c>
      <c r="E95" s="17">
        <v>9425</v>
      </c>
      <c r="F95" s="17">
        <v>5650</v>
      </c>
      <c r="G95" s="17">
        <v>1326</v>
      </c>
      <c r="H95" s="17">
        <v>895</v>
      </c>
      <c r="I95" s="17">
        <v>591</v>
      </c>
      <c r="J95" s="17">
        <v>963</v>
      </c>
      <c r="K95" s="1">
        <f t="shared" si="5"/>
        <v>0.59946949602122013</v>
      </c>
      <c r="L95" s="1">
        <f t="shared" si="6"/>
        <v>0.1406896551724138</v>
      </c>
      <c r="M95" s="1">
        <f t="shared" si="7"/>
        <v>9.496021220159151E-2</v>
      </c>
      <c r="N95" s="1">
        <f t="shared" si="8"/>
        <v>6.2705570291777188E-2</v>
      </c>
      <c r="O95" s="1">
        <f t="shared" si="9"/>
        <v>0.10217506631299735</v>
      </c>
    </row>
    <row r="96" spans="1:15" outlineLevel="2" x14ac:dyDescent="0.25">
      <c r="A96" s="6" t="s">
        <v>198</v>
      </c>
      <c r="B96" s="6" t="s">
        <v>199</v>
      </c>
      <c r="C96" s="6" t="s">
        <v>204</v>
      </c>
      <c r="D96" s="6" t="s">
        <v>205</v>
      </c>
      <c r="E96" s="17">
        <v>12112</v>
      </c>
      <c r="F96" s="17">
        <v>9326</v>
      </c>
      <c r="G96" s="17">
        <v>338</v>
      </c>
      <c r="H96" s="17">
        <v>932</v>
      </c>
      <c r="I96" s="17">
        <v>959</v>
      </c>
      <c r="J96" s="17">
        <v>557</v>
      </c>
      <c r="K96" s="1">
        <f t="shared" si="5"/>
        <v>0.76998018494055487</v>
      </c>
      <c r="L96" s="1">
        <f t="shared" si="6"/>
        <v>2.7906208718626157E-2</v>
      </c>
      <c r="M96" s="1">
        <f t="shared" si="7"/>
        <v>7.6948480845442535E-2</v>
      </c>
      <c r="N96" s="1">
        <f t="shared" si="8"/>
        <v>7.9177675033025099E-2</v>
      </c>
      <c r="O96" s="1">
        <f t="shared" si="9"/>
        <v>4.5987450462351386E-2</v>
      </c>
    </row>
    <row r="97" spans="1:15" outlineLevel="2" x14ac:dyDescent="0.25">
      <c r="A97" s="6" t="s">
        <v>198</v>
      </c>
      <c r="B97" s="6" t="s">
        <v>199</v>
      </c>
      <c r="C97" s="6" t="s">
        <v>206</v>
      </c>
      <c r="D97" s="6" t="s">
        <v>207</v>
      </c>
      <c r="E97" s="17">
        <v>17391</v>
      </c>
      <c r="F97" s="17">
        <v>9815</v>
      </c>
      <c r="G97" s="17">
        <v>2445</v>
      </c>
      <c r="H97" s="17">
        <v>2015</v>
      </c>
      <c r="I97" s="17">
        <v>2155</v>
      </c>
      <c r="J97" s="17">
        <v>961</v>
      </c>
      <c r="K97" s="1">
        <f t="shared" si="5"/>
        <v>0.564372376516589</v>
      </c>
      <c r="L97" s="1">
        <f t="shared" si="6"/>
        <v>0.14058996032430568</v>
      </c>
      <c r="M97" s="1">
        <f t="shared" si="7"/>
        <v>0.11586452762923351</v>
      </c>
      <c r="N97" s="1">
        <f t="shared" si="8"/>
        <v>0.12391466850669887</v>
      </c>
      <c r="O97" s="1">
        <f t="shared" si="9"/>
        <v>5.5258467023172907E-2</v>
      </c>
    </row>
    <row r="98" spans="1:15" outlineLevel="2" x14ac:dyDescent="0.25">
      <c r="A98" s="6" t="s">
        <v>198</v>
      </c>
      <c r="B98" s="6" t="s">
        <v>199</v>
      </c>
      <c r="C98" s="6" t="s">
        <v>208</v>
      </c>
      <c r="D98" s="6" t="s">
        <v>209</v>
      </c>
      <c r="E98" s="17">
        <v>49624</v>
      </c>
      <c r="F98" s="17">
        <v>33197</v>
      </c>
      <c r="G98" s="17">
        <v>4597</v>
      </c>
      <c r="H98" s="17">
        <v>5332</v>
      </c>
      <c r="I98" s="17">
        <v>4800</v>
      </c>
      <c r="J98" s="17">
        <v>1698</v>
      </c>
      <c r="K98" s="1">
        <f t="shared" si="5"/>
        <v>0.66897065935837496</v>
      </c>
      <c r="L98" s="1">
        <f t="shared" si="6"/>
        <v>9.2636627438336283E-2</v>
      </c>
      <c r="M98" s="1">
        <f t="shared" si="7"/>
        <v>0.10744800902788973</v>
      </c>
      <c r="N98" s="1">
        <f t="shared" si="8"/>
        <v>9.6727389972593905E-2</v>
      </c>
      <c r="O98" s="1">
        <f t="shared" si="9"/>
        <v>3.4217314202805091E-2</v>
      </c>
    </row>
    <row r="99" spans="1:15" outlineLevel="2" x14ac:dyDescent="0.25">
      <c r="A99" s="6" t="s">
        <v>198</v>
      </c>
      <c r="B99" s="6" t="s">
        <v>199</v>
      </c>
      <c r="C99" s="6" t="s">
        <v>210</v>
      </c>
      <c r="D99" s="6" t="s">
        <v>211</v>
      </c>
      <c r="E99" s="17">
        <v>10873</v>
      </c>
      <c r="F99" s="17">
        <v>7767</v>
      </c>
      <c r="G99" s="17">
        <v>864</v>
      </c>
      <c r="H99" s="17">
        <v>1302</v>
      </c>
      <c r="I99" s="17">
        <v>642</v>
      </c>
      <c r="J99" s="17">
        <v>298</v>
      </c>
      <c r="K99" s="1">
        <f t="shared" si="5"/>
        <v>0.71433826910696219</v>
      </c>
      <c r="L99" s="1">
        <f t="shared" si="6"/>
        <v>7.9462889726846314E-2</v>
      </c>
      <c r="M99" s="1">
        <f t="shared" si="7"/>
        <v>0.11974616021337257</v>
      </c>
      <c r="N99" s="1">
        <f t="shared" si="8"/>
        <v>5.904534167203164E-2</v>
      </c>
      <c r="O99" s="1">
        <f t="shared" si="9"/>
        <v>2.7407339280787271E-2</v>
      </c>
    </row>
    <row r="100" spans="1:15" outlineLevel="2" x14ac:dyDescent="0.25">
      <c r="A100" s="6" t="s">
        <v>198</v>
      </c>
      <c r="B100" s="6" t="s">
        <v>199</v>
      </c>
      <c r="C100" s="6" t="s">
        <v>212</v>
      </c>
      <c r="D100" s="6" t="s">
        <v>213</v>
      </c>
      <c r="E100" s="17">
        <v>3276</v>
      </c>
      <c r="F100" s="17">
        <v>2442</v>
      </c>
      <c r="G100" s="17">
        <v>178</v>
      </c>
      <c r="H100" s="17">
        <v>331</v>
      </c>
      <c r="I100" s="17">
        <v>151</v>
      </c>
      <c r="J100" s="17">
        <v>174</v>
      </c>
      <c r="K100" s="1">
        <f t="shared" si="5"/>
        <v>0.74542124542124544</v>
      </c>
      <c r="L100" s="1">
        <f t="shared" si="6"/>
        <v>5.4334554334554336E-2</v>
      </c>
      <c r="M100" s="1">
        <f t="shared" si="7"/>
        <v>0.10103785103785104</v>
      </c>
      <c r="N100" s="1">
        <f t="shared" si="8"/>
        <v>4.6092796092796096E-2</v>
      </c>
      <c r="O100" s="1">
        <f t="shared" si="9"/>
        <v>5.3113553113553112E-2</v>
      </c>
    </row>
    <row r="101" spans="1:15" s="16" customFormat="1" outlineLevel="2" x14ac:dyDescent="0.25">
      <c r="A101" s="6" t="s">
        <v>198</v>
      </c>
      <c r="B101" s="6" t="s">
        <v>199</v>
      </c>
      <c r="C101" s="6" t="s">
        <v>214</v>
      </c>
      <c r="D101" s="6" t="s">
        <v>215</v>
      </c>
      <c r="E101" s="17">
        <v>2648</v>
      </c>
      <c r="F101" s="17">
        <v>959</v>
      </c>
      <c r="G101" s="17">
        <v>351</v>
      </c>
      <c r="H101" s="17">
        <v>345</v>
      </c>
      <c r="I101" s="17">
        <v>494</v>
      </c>
      <c r="J101" s="17">
        <v>499</v>
      </c>
      <c r="K101" s="1">
        <f t="shared" si="5"/>
        <v>0.36216012084592147</v>
      </c>
      <c r="L101" s="1">
        <f t="shared" si="6"/>
        <v>0.13255287009063443</v>
      </c>
      <c r="M101" s="1">
        <f t="shared" si="7"/>
        <v>0.13028700906344412</v>
      </c>
      <c r="N101" s="1">
        <f t="shared" si="8"/>
        <v>0.1865558912386707</v>
      </c>
      <c r="O101" s="1">
        <f t="shared" si="9"/>
        <v>0.1884441087613293</v>
      </c>
    </row>
    <row r="102" spans="1:15" outlineLevel="2" x14ac:dyDescent="0.25">
      <c r="A102" s="6" t="s">
        <v>198</v>
      </c>
      <c r="B102" s="6" t="s">
        <v>199</v>
      </c>
      <c r="C102" s="6" t="s">
        <v>216</v>
      </c>
      <c r="D102" s="6" t="s">
        <v>217</v>
      </c>
      <c r="E102" s="17">
        <v>2959</v>
      </c>
      <c r="F102" s="17">
        <v>1166</v>
      </c>
      <c r="G102" s="17">
        <v>384</v>
      </c>
      <c r="H102" s="17">
        <v>108</v>
      </c>
      <c r="I102" s="17">
        <v>531</v>
      </c>
      <c r="J102" s="17">
        <v>770</v>
      </c>
      <c r="K102" s="1">
        <f t="shared" si="5"/>
        <v>0.39405204460966542</v>
      </c>
      <c r="L102" s="1">
        <f t="shared" si="6"/>
        <v>0.12977357215275431</v>
      </c>
      <c r="M102" s="1">
        <f t="shared" si="7"/>
        <v>3.6498817167962147E-2</v>
      </c>
      <c r="N102" s="1">
        <f t="shared" si="8"/>
        <v>0.17945251774248056</v>
      </c>
      <c r="O102" s="1">
        <f t="shared" si="9"/>
        <v>0.26022304832713755</v>
      </c>
    </row>
    <row r="103" spans="1:15" outlineLevel="2" x14ac:dyDescent="0.25">
      <c r="A103" s="6" t="s">
        <v>198</v>
      </c>
      <c r="B103" s="6" t="s">
        <v>199</v>
      </c>
      <c r="C103" s="6" t="s">
        <v>218</v>
      </c>
      <c r="D103" s="6" t="s">
        <v>219</v>
      </c>
      <c r="E103" s="17">
        <v>15051</v>
      </c>
      <c r="F103" s="17">
        <v>6591</v>
      </c>
      <c r="G103" s="17">
        <v>2881</v>
      </c>
      <c r="H103" s="17">
        <v>2036</v>
      </c>
      <c r="I103" s="17">
        <v>2197</v>
      </c>
      <c r="J103" s="17">
        <v>1346</v>
      </c>
      <c r="K103" s="1">
        <f t="shared" si="5"/>
        <v>0.43791110225234203</v>
      </c>
      <c r="L103" s="1">
        <f t="shared" si="6"/>
        <v>0.19141585276725798</v>
      </c>
      <c r="M103" s="1">
        <f t="shared" si="7"/>
        <v>0.13527340376054747</v>
      </c>
      <c r="N103" s="1">
        <f t="shared" si="8"/>
        <v>0.14597036741744734</v>
      </c>
      <c r="O103" s="1">
        <f t="shared" si="9"/>
        <v>8.942927380240516E-2</v>
      </c>
    </row>
    <row r="104" spans="1:15" outlineLevel="2" x14ac:dyDescent="0.25">
      <c r="A104" s="6" t="s">
        <v>198</v>
      </c>
      <c r="B104" s="6" t="s">
        <v>199</v>
      </c>
      <c r="C104" s="6" t="s">
        <v>220</v>
      </c>
      <c r="D104" s="6" t="s">
        <v>221</v>
      </c>
      <c r="E104" s="17">
        <v>8405</v>
      </c>
      <c r="F104" s="17">
        <v>4498</v>
      </c>
      <c r="G104" s="17">
        <v>686</v>
      </c>
      <c r="H104" s="17">
        <v>1345</v>
      </c>
      <c r="I104" s="17">
        <v>416</v>
      </c>
      <c r="J104" s="17">
        <v>1460</v>
      </c>
      <c r="K104" s="1">
        <f t="shared" si="5"/>
        <v>0.5351576442593694</v>
      </c>
      <c r="L104" s="1">
        <f t="shared" si="6"/>
        <v>8.1618084473527669E-2</v>
      </c>
      <c r="M104" s="1">
        <f t="shared" si="7"/>
        <v>0.16002379535990482</v>
      </c>
      <c r="N104" s="1">
        <f t="shared" si="8"/>
        <v>4.9494348602022606E-2</v>
      </c>
      <c r="O104" s="1">
        <f t="shared" si="9"/>
        <v>0.17370612730517548</v>
      </c>
    </row>
    <row r="105" spans="1:15" outlineLevel="2" x14ac:dyDescent="0.25">
      <c r="A105" s="6" t="s">
        <v>198</v>
      </c>
      <c r="B105" s="6" t="s">
        <v>199</v>
      </c>
      <c r="C105" s="6" t="s">
        <v>222</v>
      </c>
      <c r="D105" s="6" t="s">
        <v>223</v>
      </c>
      <c r="E105" s="17">
        <v>6301</v>
      </c>
      <c r="F105" s="17">
        <v>2394</v>
      </c>
      <c r="G105" s="17">
        <v>954</v>
      </c>
      <c r="H105" s="17">
        <v>1427</v>
      </c>
      <c r="I105" s="17">
        <v>979</v>
      </c>
      <c r="J105" s="17">
        <v>547</v>
      </c>
      <c r="K105" s="1">
        <f t="shared" si="5"/>
        <v>0.37993969211236311</v>
      </c>
      <c r="L105" s="1">
        <f t="shared" si="6"/>
        <v>0.15140453896206951</v>
      </c>
      <c r="M105" s="1">
        <f t="shared" si="7"/>
        <v>0.22647198857324236</v>
      </c>
      <c r="N105" s="1">
        <f t="shared" si="8"/>
        <v>0.15537216314870655</v>
      </c>
      <c r="O105" s="1">
        <f t="shared" si="9"/>
        <v>8.6811617203618477E-2</v>
      </c>
    </row>
    <row r="106" spans="1:15" outlineLevel="2" x14ac:dyDescent="0.25">
      <c r="A106" s="6" t="s">
        <v>198</v>
      </c>
      <c r="B106" s="6" t="s">
        <v>199</v>
      </c>
      <c r="C106" s="6" t="s">
        <v>224</v>
      </c>
      <c r="D106" s="6" t="s">
        <v>225</v>
      </c>
      <c r="E106" s="17">
        <v>8182</v>
      </c>
      <c r="F106" s="17">
        <v>3698</v>
      </c>
      <c r="G106" s="17">
        <v>1200</v>
      </c>
      <c r="H106" s="17">
        <v>1473</v>
      </c>
      <c r="I106" s="17">
        <v>1327</v>
      </c>
      <c r="J106" s="17">
        <v>484</v>
      </c>
      <c r="K106" s="1">
        <f t="shared" si="5"/>
        <v>0.45196773405035445</v>
      </c>
      <c r="L106" s="1">
        <f t="shared" si="6"/>
        <v>0.14666340747983378</v>
      </c>
      <c r="M106" s="1">
        <f t="shared" si="7"/>
        <v>0.18002933268149596</v>
      </c>
      <c r="N106" s="1">
        <f t="shared" si="8"/>
        <v>0.16218528477144953</v>
      </c>
      <c r="O106" s="1">
        <f t="shared" si="9"/>
        <v>5.9154241016866289E-2</v>
      </c>
    </row>
    <row r="107" spans="1:15" s="16" customFormat="1" outlineLevel="2" x14ac:dyDescent="0.25">
      <c r="A107" s="6" t="s">
        <v>198</v>
      </c>
      <c r="B107" s="6" t="s">
        <v>199</v>
      </c>
      <c r="C107" s="6" t="s">
        <v>226</v>
      </c>
      <c r="D107" s="6" t="s">
        <v>227</v>
      </c>
      <c r="E107" s="17">
        <v>1787</v>
      </c>
      <c r="F107" s="17">
        <v>819</v>
      </c>
      <c r="G107" s="17">
        <v>274</v>
      </c>
      <c r="H107" s="17">
        <v>392</v>
      </c>
      <c r="I107" s="17">
        <v>208</v>
      </c>
      <c r="J107" s="17">
        <v>94</v>
      </c>
      <c r="K107" s="1">
        <f t="shared" si="5"/>
        <v>0.45831001678791272</v>
      </c>
      <c r="L107" s="1">
        <f t="shared" si="6"/>
        <v>0.15332960268606602</v>
      </c>
      <c r="M107" s="1">
        <f t="shared" si="7"/>
        <v>0.21936205931729155</v>
      </c>
      <c r="N107" s="1">
        <f t="shared" si="8"/>
        <v>0.11639619473978735</v>
      </c>
      <c r="O107" s="1">
        <f t="shared" si="9"/>
        <v>5.2602126468942363E-2</v>
      </c>
    </row>
    <row r="108" spans="1:15" outlineLevel="2" x14ac:dyDescent="0.25">
      <c r="A108" s="6" t="s">
        <v>198</v>
      </c>
      <c r="B108" s="6" t="s">
        <v>199</v>
      </c>
      <c r="C108" s="6" t="s">
        <v>228</v>
      </c>
      <c r="D108" s="6" t="s">
        <v>229</v>
      </c>
      <c r="E108" s="17">
        <v>1328</v>
      </c>
      <c r="F108" s="17">
        <v>448</v>
      </c>
      <c r="G108" s="17">
        <v>334</v>
      </c>
      <c r="H108" s="17">
        <v>315</v>
      </c>
      <c r="I108" s="17">
        <v>179</v>
      </c>
      <c r="J108" s="17">
        <v>52</v>
      </c>
      <c r="K108" s="1">
        <f t="shared" si="5"/>
        <v>0.33734939759036142</v>
      </c>
      <c r="L108" s="1">
        <f t="shared" si="6"/>
        <v>0.25150602409638556</v>
      </c>
      <c r="M108" s="1">
        <f t="shared" si="7"/>
        <v>0.2371987951807229</v>
      </c>
      <c r="N108" s="1">
        <f t="shared" si="8"/>
        <v>0.13478915662650603</v>
      </c>
      <c r="O108" s="1">
        <f t="shared" si="9"/>
        <v>3.9156626506024098E-2</v>
      </c>
    </row>
    <row r="109" spans="1:15" s="16" customFormat="1" outlineLevel="1" x14ac:dyDescent="0.25">
      <c r="A109" s="26"/>
      <c r="B109" s="26" t="s">
        <v>230</v>
      </c>
      <c r="C109" s="26"/>
      <c r="D109" s="26"/>
      <c r="E109" s="27">
        <f>SUBTOTAL(9,E94:E108)</f>
        <v>197220</v>
      </c>
      <c r="F109" s="27">
        <f>SUBTOTAL(9,F94:F108)</f>
        <v>116239</v>
      </c>
      <c r="G109" s="27">
        <f>SUBTOTAL(9,G94:G108)</f>
        <v>22613</v>
      </c>
      <c r="H109" s="27">
        <f>SUBTOTAL(9,H94:H108)</f>
        <v>24827</v>
      </c>
      <c r="I109" s="27">
        <f>SUBTOTAL(9,I94:I108)</f>
        <v>21147</v>
      </c>
      <c r="J109" s="27">
        <f>SUBTOTAL(9,J94:J108)</f>
        <v>12394</v>
      </c>
      <c r="K109" s="28">
        <f t="shared" si="5"/>
        <v>0.58938748605618096</v>
      </c>
      <c r="L109" s="28">
        <f t="shared" si="6"/>
        <v>0.11465875671838556</v>
      </c>
      <c r="M109" s="28">
        <f t="shared" si="7"/>
        <v>0.12588479870195721</v>
      </c>
      <c r="N109" s="28">
        <f t="shared" si="8"/>
        <v>0.10722543352601156</v>
      </c>
      <c r="O109" s="28">
        <f t="shared" si="9"/>
        <v>6.2843524997464761E-2</v>
      </c>
    </row>
    <row r="110" spans="1:15" outlineLevel="2" x14ac:dyDescent="0.25">
      <c r="A110" s="6" t="s">
        <v>231</v>
      </c>
      <c r="B110" s="6" t="s">
        <v>232</v>
      </c>
      <c r="C110" s="6" t="s">
        <v>233</v>
      </c>
      <c r="D110" s="6" t="s">
        <v>232</v>
      </c>
      <c r="E110" s="17">
        <v>12249</v>
      </c>
      <c r="F110" s="17">
        <v>9669</v>
      </c>
      <c r="G110" s="17">
        <v>756</v>
      </c>
      <c r="H110" s="17">
        <v>716</v>
      </c>
      <c r="I110" s="17">
        <v>545</v>
      </c>
      <c r="J110" s="17">
        <v>563</v>
      </c>
      <c r="K110" s="1">
        <f t="shared" si="5"/>
        <v>0.78937056086211121</v>
      </c>
      <c r="L110" s="1">
        <f t="shared" si="6"/>
        <v>6.1719324026451139E-2</v>
      </c>
      <c r="M110" s="1">
        <f t="shared" si="7"/>
        <v>5.8453751326638909E-2</v>
      </c>
      <c r="N110" s="1">
        <f t="shared" si="8"/>
        <v>4.4493428034941628E-2</v>
      </c>
      <c r="O110" s="1">
        <f t="shared" si="9"/>
        <v>4.5962935749857131E-2</v>
      </c>
    </row>
    <row r="111" spans="1:15" outlineLevel="2" x14ac:dyDescent="0.25">
      <c r="A111" s="6" t="s">
        <v>231</v>
      </c>
      <c r="B111" s="6" t="s">
        <v>232</v>
      </c>
      <c r="C111" s="6" t="s">
        <v>234</v>
      </c>
      <c r="D111" s="6" t="s">
        <v>235</v>
      </c>
      <c r="E111" s="17">
        <v>1684</v>
      </c>
      <c r="F111" s="17">
        <v>1061</v>
      </c>
      <c r="G111" s="17">
        <v>49</v>
      </c>
      <c r="H111" s="17">
        <v>169</v>
      </c>
      <c r="I111" s="17">
        <v>277</v>
      </c>
      <c r="J111" s="17">
        <v>128</v>
      </c>
      <c r="K111" s="1">
        <f t="shared" si="5"/>
        <v>0.63004750593824232</v>
      </c>
      <c r="L111" s="1">
        <f t="shared" si="6"/>
        <v>2.9097387173396674E-2</v>
      </c>
      <c r="M111" s="1">
        <f t="shared" si="7"/>
        <v>0.1003562945368171</v>
      </c>
      <c r="N111" s="1">
        <f t="shared" si="8"/>
        <v>0.16448931116389548</v>
      </c>
      <c r="O111" s="1">
        <f t="shared" si="9"/>
        <v>7.6009501187648459E-2</v>
      </c>
    </row>
    <row r="112" spans="1:15" outlineLevel="2" x14ac:dyDescent="0.25">
      <c r="A112" s="6" t="s">
        <v>231</v>
      </c>
      <c r="B112" s="6" t="s">
        <v>232</v>
      </c>
      <c r="C112" s="6" t="s">
        <v>236</v>
      </c>
      <c r="D112" s="6" t="s">
        <v>237</v>
      </c>
      <c r="E112" s="17">
        <v>5572</v>
      </c>
      <c r="F112" s="17">
        <v>3521</v>
      </c>
      <c r="G112" s="17">
        <v>439</v>
      </c>
      <c r="H112" s="17">
        <v>545</v>
      </c>
      <c r="I112" s="17">
        <v>496</v>
      </c>
      <c r="J112" s="17">
        <v>571</v>
      </c>
      <c r="K112" s="1">
        <f t="shared" si="5"/>
        <v>0.63190954773869346</v>
      </c>
      <c r="L112" s="1">
        <f t="shared" si="6"/>
        <v>7.8786791098348893E-2</v>
      </c>
      <c r="M112" s="1">
        <f t="shared" si="7"/>
        <v>9.7810480976310121E-2</v>
      </c>
      <c r="N112" s="1">
        <f t="shared" si="8"/>
        <v>8.9016511127063894E-2</v>
      </c>
      <c r="O112" s="1">
        <f t="shared" si="9"/>
        <v>0.10247666905958364</v>
      </c>
    </row>
    <row r="113" spans="1:15" outlineLevel="2" x14ac:dyDescent="0.25">
      <c r="A113" s="6" t="s">
        <v>231</v>
      </c>
      <c r="B113" s="6" t="s">
        <v>232</v>
      </c>
      <c r="C113" s="6" t="s">
        <v>238</v>
      </c>
      <c r="D113" s="6" t="s">
        <v>239</v>
      </c>
      <c r="E113" s="17">
        <v>8341</v>
      </c>
      <c r="F113" s="17">
        <v>5604</v>
      </c>
      <c r="G113" s="17">
        <v>637</v>
      </c>
      <c r="H113" s="17">
        <v>1029</v>
      </c>
      <c r="I113" s="17">
        <v>668</v>
      </c>
      <c r="J113" s="17">
        <v>403</v>
      </c>
      <c r="K113" s="1">
        <f t="shared" si="5"/>
        <v>0.67186188706390126</v>
      </c>
      <c r="L113" s="1">
        <f t="shared" si="6"/>
        <v>7.6369739839347806E-2</v>
      </c>
      <c r="M113" s="1">
        <f t="shared" si="7"/>
        <v>0.12336650281740799</v>
      </c>
      <c r="N113" s="1">
        <f t="shared" si="8"/>
        <v>8.0086320585061738E-2</v>
      </c>
      <c r="O113" s="1">
        <f t="shared" si="9"/>
        <v>4.8315549694281264E-2</v>
      </c>
    </row>
    <row r="114" spans="1:15" outlineLevel="2" x14ac:dyDescent="0.25">
      <c r="A114" s="6" t="s">
        <v>231</v>
      </c>
      <c r="B114" s="6" t="s">
        <v>232</v>
      </c>
      <c r="C114" s="6" t="s">
        <v>240</v>
      </c>
      <c r="D114" s="6" t="s">
        <v>241</v>
      </c>
      <c r="E114" s="17">
        <v>11439</v>
      </c>
      <c r="F114" s="17">
        <v>5833</v>
      </c>
      <c r="G114" s="17">
        <v>931</v>
      </c>
      <c r="H114" s="17">
        <v>2416</v>
      </c>
      <c r="I114" s="17">
        <v>1525</v>
      </c>
      <c r="J114" s="17">
        <v>734</v>
      </c>
      <c r="K114" s="1">
        <f t="shared" si="5"/>
        <v>0.50992219599615352</v>
      </c>
      <c r="L114" s="1">
        <f t="shared" si="6"/>
        <v>8.1388233237171079E-2</v>
      </c>
      <c r="M114" s="1">
        <f t="shared" si="7"/>
        <v>0.21120727336305622</v>
      </c>
      <c r="N114" s="1">
        <f t="shared" si="8"/>
        <v>0.13331584928752513</v>
      </c>
      <c r="O114" s="1">
        <f t="shared" si="9"/>
        <v>6.4166448116094066E-2</v>
      </c>
    </row>
    <row r="115" spans="1:15" s="16" customFormat="1" outlineLevel="2" x14ac:dyDescent="0.25">
      <c r="A115" s="6" t="s">
        <v>231</v>
      </c>
      <c r="B115" s="6" t="s">
        <v>232</v>
      </c>
      <c r="C115" s="6" t="s">
        <v>242</v>
      </c>
      <c r="D115" s="6" t="s">
        <v>243</v>
      </c>
      <c r="E115" s="17">
        <v>2177</v>
      </c>
      <c r="F115" s="17">
        <v>1863</v>
      </c>
      <c r="G115" s="17">
        <v>166</v>
      </c>
      <c r="H115" s="17">
        <v>26</v>
      </c>
      <c r="I115" s="17">
        <v>54</v>
      </c>
      <c r="J115" s="17">
        <v>68</v>
      </c>
      <c r="K115" s="1">
        <f t="shared" si="5"/>
        <v>0.85576481396417092</v>
      </c>
      <c r="L115" s="1">
        <f t="shared" si="6"/>
        <v>7.6251722553973361E-2</v>
      </c>
      <c r="M115" s="1">
        <f t="shared" si="7"/>
        <v>1.1943040881947635E-2</v>
      </c>
      <c r="N115" s="1">
        <f t="shared" si="8"/>
        <v>2.480477721635278E-2</v>
      </c>
      <c r="O115" s="1">
        <f t="shared" si="9"/>
        <v>3.123564538355535E-2</v>
      </c>
    </row>
    <row r="116" spans="1:15" outlineLevel="2" x14ac:dyDescent="0.25">
      <c r="A116" s="6" t="s">
        <v>231</v>
      </c>
      <c r="B116" s="6" t="s">
        <v>232</v>
      </c>
      <c r="C116" s="6" t="s">
        <v>244</v>
      </c>
      <c r="D116" s="6" t="s">
        <v>245</v>
      </c>
      <c r="E116" s="17">
        <v>2867</v>
      </c>
      <c r="F116" s="17">
        <v>1694</v>
      </c>
      <c r="G116" s="17">
        <v>608</v>
      </c>
      <c r="H116" s="17">
        <v>267</v>
      </c>
      <c r="I116" s="17">
        <v>206</v>
      </c>
      <c r="J116" s="17">
        <v>92</v>
      </c>
      <c r="K116" s="1">
        <f t="shared" si="5"/>
        <v>0.59086152772933376</v>
      </c>
      <c r="L116" s="1">
        <f t="shared" si="6"/>
        <v>0.21206836414370422</v>
      </c>
      <c r="M116" s="1">
        <f t="shared" si="7"/>
        <v>9.3128705964422742E-2</v>
      </c>
      <c r="N116" s="1">
        <f t="shared" si="8"/>
        <v>7.1852110219741888E-2</v>
      </c>
      <c r="O116" s="1">
        <f t="shared" si="9"/>
        <v>3.2089291942797346E-2</v>
      </c>
    </row>
    <row r="117" spans="1:15" s="16" customFormat="1" outlineLevel="1" x14ac:dyDescent="0.25">
      <c r="A117" s="26"/>
      <c r="B117" s="26" t="s">
        <v>246</v>
      </c>
      <c r="C117" s="26"/>
      <c r="D117" s="26"/>
      <c r="E117" s="27">
        <f>SUBTOTAL(9,E110:E116)</f>
        <v>44329</v>
      </c>
      <c r="F117" s="27">
        <f>SUBTOTAL(9,F110:F116)</f>
        <v>29245</v>
      </c>
      <c r="G117" s="27">
        <f>SUBTOTAL(9,G110:G116)</f>
        <v>3586</v>
      </c>
      <c r="H117" s="27">
        <f>SUBTOTAL(9,H110:H116)</f>
        <v>5168</v>
      </c>
      <c r="I117" s="27">
        <f>SUBTOTAL(9,I110:I116)</f>
        <v>3771</v>
      </c>
      <c r="J117" s="27">
        <f>SUBTOTAL(9,J110:J116)</f>
        <v>2559</v>
      </c>
      <c r="K117" s="28">
        <f t="shared" si="5"/>
        <v>0.65972613864513074</v>
      </c>
      <c r="L117" s="28">
        <f t="shared" si="6"/>
        <v>8.089512508741456E-2</v>
      </c>
      <c r="M117" s="28">
        <f t="shared" si="7"/>
        <v>0.11658282388504139</v>
      </c>
      <c r="N117" s="28">
        <f t="shared" si="8"/>
        <v>8.5068465338717314E-2</v>
      </c>
      <c r="O117" s="28">
        <f t="shared" si="9"/>
        <v>5.7727447043695999E-2</v>
      </c>
    </row>
    <row r="118" spans="1:15" outlineLevel="2" x14ac:dyDescent="0.25">
      <c r="A118" s="6" t="s">
        <v>247</v>
      </c>
      <c r="B118" s="6" t="s">
        <v>248</v>
      </c>
      <c r="C118" s="6" t="s">
        <v>249</v>
      </c>
      <c r="D118" s="6" t="s">
        <v>248</v>
      </c>
      <c r="E118" s="17">
        <v>45852</v>
      </c>
      <c r="F118" s="17">
        <v>32419</v>
      </c>
      <c r="G118" s="17">
        <v>4109</v>
      </c>
      <c r="H118" s="17">
        <v>4785</v>
      </c>
      <c r="I118" s="17">
        <v>3472</v>
      </c>
      <c r="J118" s="17">
        <v>1067</v>
      </c>
      <c r="K118" s="1">
        <f t="shared" si="5"/>
        <v>0.707035680013958</v>
      </c>
      <c r="L118" s="1">
        <f t="shared" si="6"/>
        <v>8.961441158509989E-2</v>
      </c>
      <c r="M118" s="1">
        <f t="shared" si="7"/>
        <v>0.10435749803716304</v>
      </c>
      <c r="N118" s="1">
        <f t="shared" si="8"/>
        <v>7.5721887812963448E-2</v>
      </c>
      <c r="O118" s="1">
        <f t="shared" si="9"/>
        <v>2.3270522550815669E-2</v>
      </c>
    </row>
    <row r="119" spans="1:15" outlineLevel="2" x14ac:dyDescent="0.25">
      <c r="A119" s="6" t="s">
        <v>247</v>
      </c>
      <c r="B119" s="6" t="s">
        <v>248</v>
      </c>
      <c r="C119" s="6" t="s">
        <v>250</v>
      </c>
      <c r="D119" s="6" t="s">
        <v>251</v>
      </c>
      <c r="E119" s="17">
        <v>2708</v>
      </c>
      <c r="F119" s="17">
        <v>1763</v>
      </c>
      <c r="G119" s="17">
        <v>8</v>
      </c>
      <c r="H119" s="17">
        <v>224</v>
      </c>
      <c r="I119" s="17">
        <v>713</v>
      </c>
      <c r="J119" s="17">
        <v>0</v>
      </c>
      <c r="K119" s="1">
        <f t="shared" si="5"/>
        <v>0.65103397341211222</v>
      </c>
      <c r="L119" s="1">
        <f t="shared" si="6"/>
        <v>2.9542097488921715E-3</v>
      </c>
      <c r="M119" s="1">
        <f t="shared" si="7"/>
        <v>8.2717872968980796E-2</v>
      </c>
      <c r="N119" s="1">
        <f t="shared" si="8"/>
        <v>0.26329394387001476</v>
      </c>
      <c r="O119" s="1">
        <f t="shared" si="9"/>
        <v>0</v>
      </c>
    </row>
    <row r="120" spans="1:15" outlineLevel="2" x14ac:dyDescent="0.25">
      <c r="A120" s="6" t="s">
        <v>247</v>
      </c>
      <c r="B120" s="6" t="s">
        <v>248</v>
      </c>
      <c r="C120" s="6" t="s">
        <v>252</v>
      </c>
      <c r="D120" s="6" t="s">
        <v>253</v>
      </c>
      <c r="E120" s="17">
        <v>2240</v>
      </c>
      <c r="F120" s="17">
        <v>1056</v>
      </c>
      <c r="G120" s="17">
        <v>339</v>
      </c>
      <c r="H120" s="17">
        <v>237</v>
      </c>
      <c r="I120" s="17">
        <v>563</v>
      </c>
      <c r="J120" s="17">
        <v>45</v>
      </c>
      <c r="K120" s="1">
        <f t="shared" si="5"/>
        <v>0.47142857142857142</v>
      </c>
      <c r="L120" s="1">
        <f t="shared" si="6"/>
        <v>0.1513392857142857</v>
      </c>
      <c r="M120" s="1">
        <f t="shared" si="7"/>
        <v>0.10580357142857143</v>
      </c>
      <c r="N120" s="1">
        <f t="shared" si="8"/>
        <v>0.25133928571428571</v>
      </c>
      <c r="O120" s="1">
        <f t="shared" si="9"/>
        <v>2.0089285714285716E-2</v>
      </c>
    </row>
    <row r="121" spans="1:15" outlineLevel="2" x14ac:dyDescent="0.25">
      <c r="A121" s="6" t="s">
        <v>247</v>
      </c>
      <c r="B121" s="6" t="s">
        <v>248</v>
      </c>
      <c r="C121" s="6" t="s">
        <v>254</v>
      </c>
      <c r="D121" s="6" t="s">
        <v>255</v>
      </c>
      <c r="E121" s="17">
        <v>4586</v>
      </c>
      <c r="F121" s="17">
        <v>1928</v>
      </c>
      <c r="G121" s="17">
        <v>259</v>
      </c>
      <c r="H121" s="17">
        <v>652</v>
      </c>
      <c r="I121" s="17">
        <v>1519</v>
      </c>
      <c r="J121" s="17">
        <v>228</v>
      </c>
      <c r="K121" s="1">
        <f t="shared" si="5"/>
        <v>0.42040994330571302</v>
      </c>
      <c r="L121" s="1">
        <f t="shared" si="6"/>
        <v>5.6476232010466636E-2</v>
      </c>
      <c r="M121" s="1">
        <f t="shared" si="7"/>
        <v>0.14217182730047973</v>
      </c>
      <c r="N121" s="1">
        <f t="shared" si="8"/>
        <v>0.33122546881814219</v>
      </c>
      <c r="O121" s="1">
        <f t="shared" si="9"/>
        <v>4.9716528565198433E-2</v>
      </c>
    </row>
    <row r="122" spans="1:15" outlineLevel="2" x14ac:dyDescent="0.25">
      <c r="A122" s="6" t="s">
        <v>247</v>
      </c>
      <c r="B122" s="6" t="s">
        <v>248</v>
      </c>
      <c r="C122" s="6" t="s">
        <v>256</v>
      </c>
      <c r="D122" s="6" t="s">
        <v>257</v>
      </c>
      <c r="E122" s="17">
        <v>5090</v>
      </c>
      <c r="F122" s="17">
        <v>1941</v>
      </c>
      <c r="G122" s="17">
        <v>101</v>
      </c>
      <c r="H122" s="17">
        <v>1680</v>
      </c>
      <c r="I122" s="17">
        <v>1368</v>
      </c>
      <c r="J122" s="17">
        <v>0</v>
      </c>
      <c r="K122" s="1">
        <f t="shared" si="5"/>
        <v>0.38133595284872296</v>
      </c>
      <c r="L122" s="1">
        <f t="shared" si="6"/>
        <v>1.9842829076620824E-2</v>
      </c>
      <c r="M122" s="1">
        <f t="shared" si="7"/>
        <v>0.33005893909626721</v>
      </c>
      <c r="N122" s="1">
        <f t="shared" si="8"/>
        <v>0.268762278978389</v>
      </c>
      <c r="O122" s="1">
        <f t="shared" si="9"/>
        <v>0</v>
      </c>
    </row>
    <row r="123" spans="1:15" s="16" customFormat="1" outlineLevel="2" x14ac:dyDescent="0.25">
      <c r="A123" s="6" t="s">
        <v>247</v>
      </c>
      <c r="B123" s="6" t="s">
        <v>248</v>
      </c>
      <c r="C123" s="6" t="s">
        <v>258</v>
      </c>
      <c r="D123" s="6" t="s">
        <v>100</v>
      </c>
      <c r="E123" s="17">
        <v>1463</v>
      </c>
      <c r="F123" s="17">
        <v>1067</v>
      </c>
      <c r="G123" s="17">
        <v>57</v>
      </c>
      <c r="H123" s="17">
        <v>157</v>
      </c>
      <c r="I123" s="17">
        <v>90</v>
      </c>
      <c r="J123" s="17">
        <v>92</v>
      </c>
      <c r="K123" s="1">
        <f t="shared" si="5"/>
        <v>0.72932330827067671</v>
      </c>
      <c r="L123" s="1">
        <f t="shared" si="6"/>
        <v>3.896103896103896E-2</v>
      </c>
      <c r="M123" s="1">
        <f t="shared" si="7"/>
        <v>0.10731373889268626</v>
      </c>
      <c r="N123" s="1">
        <f t="shared" si="8"/>
        <v>6.1517429938482568E-2</v>
      </c>
      <c r="O123" s="1">
        <f t="shared" si="9"/>
        <v>6.2884483937115515E-2</v>
      </c>
    </row>
    <row r="124" spans="1:15" outlineLevel="2" x14ac:dyDescent="0.25">
      <c r="A124" s="6" t="s">
        <v>247</v>
      </c>
      <c r="B124" s="6" t="s">
        <v>248</v>
      </c>
      <c r="C124" s="6" t="s">
        <v>259</v>
      </c>
      <c r="D124" s="6" t="s">
        <v>260</v>
      </c>
      <c r="E124" s="17">
        <v>3057</v>
      </c>
      <c r="F124" s="17">
        <v>2041</v>
      </c>
      <c r="G124" s="17">
        <v>273</v>
      </c>
      <c r="H124" s="17">
        <v>292</v>
      </c>
      <c r="I124" s="17">
        <v>443</v>
      </c>
      <c r="J124" s="17">
        <v>8</v>
      </c>
      <c r="K124" s="1">
        <f t="shared" si="5"/>
        <v>0.66764802093555775</v>
      </c>
      <c r="L124" s="1">
        <f t="shared" si="6"/>
        <v>8.9303238469087345E-2</v>
      </c>
      <c r="M124" s="1">
        <f t="shared" si="7"/>
        <v>9.5518482172064115E-2</v>
      </c>
      <c r="N124" s="1">
        <f t="shared" si="8"/>
        <v>0.14491331370624796</v>
      </c>
      <c r="O124" s="1">
        <f t="shared" si="9"/>
        <v>2.6169447170428526E-3</v>
      </c>
    </row>
    <row r="125" spans="1:15" outlineLevel="2" x14ac:dyDescent="0.25">
      <c r="A125" s="6" t="s">
        <v>247</v>
      </c>
      <c r="B125" s="6" t="s">
        <v>248</v>
      </c>
      <c r="C125" s="6" t="s">
        <v>261</v>
      </c>
      <c r="D125" s="6" t="s">
        <v>262</v>
      </c>
      <c r="E125" s="17">
        <v>4252</v>
      </c>
      <c r="F125" s="17">
        <v>3361</v>
      </c>
      <c r="G125" s="17">
        <v>49</v>
      </c>
      <c r="H125" s="17">
        <v>617</v>
      </c>
      <c r="I125" s="17">
        <v>182</v>
      </c>
      <c r="J125" s="17">
        <v>43</v>
      </c>
      <c r="K125" s="1">
        <f t="shared" si="5"/>
        <v>0.79045155221072438</v>
      </c>
      <c r="L125" s="1">
        <f t="shared" si="6"/>
        <v>1.1523988711194732E-2</v>
      </c>
      <c r="M125" s="1">
        <f t="shared" si="7"/>
        <v>0.14510818438381937</v>
      </c>
      <c r="N125" s="1">
        <f t="shared" si="8"/>
        <v>4.2803386641580433E-2</v>
      </c>
      <c r="O125" s="1">
        <f t="shared" si="9"/>
        <v>1.0112888052681091E-2</v>
      </c>
    </row>
    <row r="126" spans="1:15" outlineLevel="2" x14ac:dyDescent="0.25">
      <c r="A126" s="6" t="s">
        <v>247</v>
      </c>
      <c r="B126" s="6" t="s">
        <v>248</v>
      </c>
      <c r="C126" s="6" t="s">
        <v>263</v>
      </c>
      <c r="D126" s="6" t="s">
        <v>264</v>
      </c>
      <c r="E126" s="17">
        <v>740</v>
      </c>
      <c r="F126" s="17">
        <v>366</v>
      </c>
      <c r="G126" s="17">
        <v>71</v>
      </c>
      <c r="H126" s="17">
        <v>73</v>
      </c>
      <c r="I126" s="17">
        <v>98</v>
      </c>
      <c r="J126" s="17">
        <v>132</v>
      </c>
      <c r="K126" s="1">
        <f t="shared" si="5"/>
        <v>0.49459459459459459</v>
      </c>
      <c r="L126" s="1">
        <f t="shared" si="6"/>
        <v>9.5945945945945951E-2</v>
      </c>
      <c r="M126" s="1">
        <f t="shared" si="7"/>
        <v>9.8648648648648654E-2</v>
      </c>
      <c r="N126" s="1">
        <f t="shared" si="8"/>
        <v>0.13243243243243244</v>
      </c>
      <c r="O126" s="1">
        <f t="shared" si="9"/>
        <v>0.17837837837837839</v>
      </c>
    </row>
    <row r="127" spans="1:15" outlineLevel="2" x14ac:dyDescent="0.25">
      <c r="A127" s="6" t="s">
        <v>247</v>
      </c>
      <c r="B127" s="6" t="s">
        <v>248</v>
      </c>
      <c r="C127" s="6" t="s">
        <v>265</v>
      </c>
      <c r="D127" s="6" t="s">
        <v>266</v>
      </c>
      <c r="E127" s="17">
        <v>1868</v>
      </c>
      <c r="F127" s="17">
        <v>1174</v>
      </c>
      <c r="G127" s="17">
        <v>77</v>
      </c>
      <c r="H127" s="17">
        <v>197</v>
      </c>
      <c r="I127" s="17">
        <v>200</v>
      </c>
      <c r="J127" s="17">
        <v>220</v>
      </c>
      <c r="K127" s="1">
        <f t="shared" si="5"/>
        <v>0.62847965738758027</v>
      </c>
      <c r="L127" s="1">
        <f t="shared" si="6"/>
        <v>4.1220556745182012E-2</v>
      </c>
      <c r="M127" s="1">
        <f t="shared" si="7"/>
        <v>0.10546038543897217</v>
      </c>
      <c r="N127" s="1">
        <f t="shared" si="8"/>
        <v>0.10706638115631692</v>
      </c>
      <c r="O127" s="1">
        <f t="shared" si="9"/>
        <v>0.11777301927194861</v>
      </c>
    </row>
    <row r="128" spans="1:15" outlineLevel="2" x14ac:dyDescent="0.25">
      <c r="A128" s="6" t="s">
        <v>247</v>
      </c>
      <c r="B128" s="6" t="s">
        <v>248</v>
      </c>
      <c r="C128" s="6" t="s">
        <v>267</v>
      </c>
      <c r="D128" s="6" t="s">
        <v>268</v>
      </c>
      <c r="E128" s="17">
        <v>1499</v>
      </c>
      <c r="F128" s="17">
        <v>752</v>
      </c>
      <c r="G128" s="17">
        <v>24</v>
      </c>
      <c r="H128" s="17">
        <v>196</v>
      </c>
      <c r="I128" s="17">
        <v>222</v>
      </c>
      <c r="J128" s="17">
        <v>305</v>
      </c>
      <c r="K128" s="1">
        <f t="shared" si="5"/>
        <v>0.50166777851901267</v>
      </c>
      <c r="L128" s="1">
        <f t="shared" si="6"/>
        <v>1.6010673782521682E-2</v>
      </c>
      <c r="M128" s="1">
        <f t="shared" si="7"/>
        <v>0.13075383589059372</v>
      </c>
      <c r="N128" s="1">
        <f t="shared" si="8"/>
        <v>0.14809873248832556</v>
      </c>
      <c r="O128" s="1">
        <f t="shared" si="9"/>
        <v>0.20346897931954636</v>
      </c>
    </row>
    <row r="129" spans="1:15" outlineLevel="2" x14ac:dyDescent="0.25">
      <c r="A129" s="6" t="s">
        <v>247</v>
      </c>
      <c r="B129" s="6" t="s">
        <v>248</v>
      </c>
      <c r="C129" s="6" t="s">
        <v>269</v>
      </c>
      <c r="D129" s="6" t="s">
        <v>270</v>
      </c>
      <c r="E129" s="17">
        <v>6346</v>
      </c>
      <c r="F129" s="17">
        <v>4534</v>
      </c>
      <c r="G129" s="17">
        <v>417</v>
      </c>
      <c r="H129" s="17">
        <v>754</v>
      </c>
      <c r="I129" s="17">
        <v>641</v>
      </c>
      <c r="J129" s="17">
        <v>0</v>
      </c>
      <c r="K129" s="1">
        <f t="shared" si="5"/>
        <v>0.71446580523164194</v>
      </c>
      <c r="L129" s="1">
        <f t="shared" si="6"/>
        <v>6.5710683895367161E-2</v>
      </c>
      <c r="M129" s="1">
        <f t="shared" si="7"/>
        <v>0.11881500157579578</v>
      </c>
      <c r="N129" s="1">
        <f t="shared" si="8"/>
        <v>0.10100850929719508</v>
      </c>
      <c r="O129" s="1">
        <f t="shared" si="9"/>
        <v>0</v>
      </c>
    </row>
    <row r="130" spans="1:15" outlineLevel="2" x14ac:dyDescent="0.25">
      <c r="A130" s="6" t="s">
        <v>247</v>
      </c>
      <c r="B130" s="6" t="s">
        <v>248</v>
      </c>
      <c r="C130" s="6" t="s">
        <v>271</v>
      </c>
      <c r="D130" s="6" t="s">
        <v>272</v>
      </c>
      <c r="E130" s="17">
        <v>7312</v>
      </c>
      <c r="F130" s="17">
        <v>3658</v>
      </c>
      <c r="G130" s="17">
        <v>400</v>
      </c>
      <c r="H130" s="17">
        <v>407</v>
      </c>
      <c r="I130" s="17">
        <v>1708</v>
      </c>
      <c r="J130" s="17">
        <v>1139</v>
      </c>
      <c r="K130" s="1">
        <f t="shared" si="5"/>
        <v>0.50027352297592997</v>
      </c>
      <c r="L130" s="1">
        <f t="shared" si="6"/>
        <v>5.4704595185995623E-2</v>
      </c>
      <c r="M130" s="1">
        <f t="shared" si="7"/>
        <v>5.5661925601750546E-2</v>
      </c>
      <c r="N130" s="1">
        <f t="shared" si="8"/>
        <v>0.23358862144420131</v>
      </c>
      <c r="O130" s="1">
        <f t="shared" si="9"/>
        <v>0.15577133479212255</v>
      </c>
    </row>
    <row r="131" spans="1:15" s="16" customFormat="1" outlineLevel="2" x14ac:dyDescent="0.25">
      <c r="A131" s="6" t="s">
        <v>247</v>
      </c>
      <c r="B131" s="6" t="s">
        <v>248</v>
      </c>
      <c r="C131" s="6" t="s">
        <v>273</v>
      </c>
      <c r="D131" s="6" t="s">
        <v>274</v>
      </c>
      <c r="E131" s="17">
        <v>2460</v>
      </c>
      <c r="F131" s="17">
        <v>1169</v>
      </c>
      <c r="G131" s="17">
        <v>276</v>
      </c>
      <c r="H131" s="17">
        <v>699</v>
      </c>
      <c r="I131" s="17">
        <v>248</v>
      </c>
      <c r="J131" s="17">
        <v>68</v>
      </c>
      <c r="K131" s="1">
        <f t="shared" si="5"/>
        <v>0.47520325203252034</v>
      </c>
      <c r="L131" s="1">
        <f t="shared" si="6"/>
        <v>0.11219512195121951</v>
      </c>
      <c r="M131" s="1">
        <f t="shared" si="7"/>
        <v>0.28414634146341461</v>
      </c>
      <c r="N131" s="1">
        <f t="shared" si="8"/>
        <v>0.1008130081300813</v>
      </c>
      <c r="O131" s="1">
        <f t="shared" si="9"/>
        <v>2.7642276422764227E-2</v>
      </c>
    </row>
    <row r="132" spans="1:15" outlineLevel="2" x14ac:dyDescent="0.25">
      <c r="A132" s="6" t="s">
        <v>247</v>
      </c>
      <c r="B132" s="6" t="s">
        <v>248</v>
      </c>
      <c r="C132" s="6" t="s">
        <v>275</v>
      </c>
      <c r="D132" s="6" t="s">
        <v>276</v>
      </c>
      <c r="E132" s="17">
        <v>2416</v>
      </c>
      <c r="F132" s="17">
        <v>1133</v>
      </c>
      <c r="G132" s="17">
        <v>188</v>
      </c>
      <c r="H132" s="17">
        <v>527</v>
      </c>
      <c r="I132" s="17">
        <v>469</v>
      </c>
      <c r="J132" s="17">
        <v>99</v>
      </c>
      <c r="K132" s="1">
        <f t="shared" si="5"/>
        <v>0.4689569536423841</v>
      </c>
      <c r="L132" s="1">
        <f t="shared" si="6"/>
        <v>7.7814569536423836E-2</v>
      </c>
      <c r="M132" s="1">
        <f t="shared" si="7"/>
        <v>0.21812913907284767</v>
      </c>
      <c r="N132" s="1">
        <f t="shared" si="8"/>
        <v>0.1941225165562914</v>
      </c>
      <c r="O132" s="1">
        <f t="shared" si="9"/>
        <v>4.0976821192052981E-2</v>
      </c>
    </row>
    <row r="133" spans="1:15" outlineLevel="2" x14ac:dyDescent="0.25">
      <c r="A133" s="6" t="s">
        <v>247</v>
      </c>
      <c r="B133" s="6" t="s">
        <v>248</v>
      </c>
      <c r="C133" s="6" t="s">
        <v>277</v>
      </c>
      <c r="D133" s="6" t="s">
        <v>278</v>
      </c>
      <c r="E133" s="17">
        <v>1677</v>
      </c>
      <c r="F133" s="17">
        <v>449</v>
      </c>
      <c r="G133" s="17">
        <v>49</v>
      </c>
      <c r="H133" s="17">
        <v>654</v>
      </c>
      <c r="I133" s="17">
        <v>525</v>
      </c>
      <c r="J133" s="17">
        <v>0</v>
      </c>
      <c r="K133" s="1">
        <f t="shared" si="5"/>
        <v>0.26774001192605845</v>
      </c>
      <c r="L133" s="1">
        <f t="shared" si="6"/>
        <v>2.9218843172331546E-2</v>
      </c>
      <c r="M133" s="1">
        <f t="shared" si="7"/>
        <v>0.38998211091234347</v>
      </c>
      <c r="N133" s="1">
        <f t="shared" si="8"/>
        <v>0.31305903398926654</v>
      </c>
      <c r="O133" s="1">
        <f t="shared" si="9"/>
        <v>0</v>
      </c>
    </row>
    <row r="134" spans="1:15" outlineLevel="2" x14ac:dyDescent="0.25">
      <c r="A134" s="6" t="s">
        <v>247</v>
      </c>
      <c r="B134" s="6" t="s">
        <v>248</v>
      </c>
      <c r="C134" s="6" t="s">
        <v>279</v>
      </c>
      <c r="D134" s="6" t="s">
        <v>280</v>
      </c>
      <c r="E134" s="17">
        <v>4140</v>
      </c>
      <c r="F134" s="17">
        <v>1882</v>
      </c>
      <c r="G134" s="17">
        <v>468</v>
      </c>
      <c r="H134" s="17">
        <v>585</v>
      </c>
      <c r="I134" s="17">
        <v>592</v>
      </c>
      <c r="J134" s="17">
        <v>613</v>
      </c>
      <c r="K134" s="1">
        <f t="shared" si="5"/>
        <v>0.45458937198067634</v>
      </c>
      <c r="L134" s="1">
        <f t="shared" si="6"/>
        <v>0.11304347826086956</v>
      </c>
      <c r="M134" s="1">
        <f t="shared" si="7"/>
        <v>0.14130434782608695</v>
      </c>
      <c r="N134" s="1">
        <f t="shared" si="8"/>
        <v>0.14299516908212562</v>
      </c>
      <c r="O134" s="1">
        <f t="shared" si="9"/>
        <v>0.14806763285024155</v>
      </c>
    </row>
    <row r="135" spans="1:15" outlineLevel="2" x14ac:dyDescent="0.25">
      <c r="A135" s="6" t="s">
        <v>247</v>
      </c>
      <c r="B135" s="6" t="s">
        <v>248</v>
      </c>
      <c r="C135" s="6" t="s">
        <v>281</v>
      </c>
      <c r="D135" s="6" t="s">
        <v>282</v>
      </c>
      <c r="E135" s="17">
        <v>470</v>
      </c>
      <c r="F135" s="17">
        <v>194</v>
      </c>
      <c r="G135" s="17">
        <v>87</v>
      </c>
      <c r="H135" s="17">
        <v>86</v>
      </c>
      <c r="I135" s="17">
        <v>42</v>
      </c>
      <c r="J135" s="17">
        <v>61</v>
      </c>
      <c r="K135" s="1">
        <f t="shared" si="5"/>
        <v>0.4127659574468085</v>
      </c>
      <c r="L135" s="1">
        <f t="shared" si="6"/>
        <v>0.18510638297872339</v>
      </c>
      <c r="M135" s="1">
        <f t="shared" si="7"/>
        <v>0.18297872340425531</v>
      </c>
      <c r="N135" s="1">
        <f t="shared" si="8"/>
        <v>8.9361702127659579E-2</v>
      </c>
      <c r="O135" s="1">
        <f t="shared" si="9"/>
        <v>0.12978723404255318</v>
      </c>
    </row>
    <row r="136" spans="1:15" outlineLevel="2" x14ac:dyDescent="0.25">
      <c r="A136" s="6" t="s">
        <v>247</v>
      </c>
      <c r="B136" s="6" t="s">
        <v>248</v>
      </c>
      <c r="C136" s="6" t="s">
        <v>283</v>
      </c>
      <c r="D136" s="6" t="s">
        <v>284</v>
      </c>
      <c r="E136" s="17">
        <v>1721</v>
      </c>
      <c r="F136" s="17">
        <v>1066</v>
      </c>
      <c r="G136" s="17">
        <v>266</v>
      </c>
      <c r="H136" s="17">
        <v>81</v>
      </c>
      <c r="I136" s="17">
        <v>118</v>
      </c>
      <c r="J136" s="17">
        <v>190</v>
      </c>
      <c r="K136" s="1">
        <f t="shared" si="5"/>
        <v>0.61940732132481113</v>
      </c>
      <c r="L136" s="1">
        <f t="shared" si="6"/>
        <v>0.15456130156885531</v>
      </c>
      <c r="M136" s="1">
        <f t="shared" si="7"/>
        <v>4.7065659500290527E-2</v>
      </c>
      <c r="N136" s="1">
        <f t="shared" si="8"/>
        <v>6.8564787914003486E-2</v>
      </c>
      <c r="O136" s="1">
        <f t="shared" si="9"/>
        <v>0.11040092969203952</v>
      </c>
    </row>
    <row r="137" spans="1:15" s="16" customFormat="1" outlineLevel="1" x14ac:dyDescent="0.25">
      <c r="A137" s="26"/>
      <c r="B137" s="26" t="s">
        <v>285</v>
      </c>
      <c r="C137" s="26"/>
      <c r="D137" s="26"/>
      <c r="E137" s="27">
        <f>SUBTOTAL(9,E118:E136)</f>
        <v>99897</v>
      </c>
      <c r="F137" s="27">
        <f>SUBTOTAL(9,F118:F136)</f>
        <v>61953</v>
      </c>
      <c r="G137" s="27">
        <f>SUBTOTAL(9,G118:G136)</f>
        <v>7518</v>
      </c>
      <c r="H137" s="27">
        <f>SUBTOTAL(9,H118:H136)</f>
        <v>12903</v>
      </c>
      <c r="I137" s="27">
        <f>SUBTOTAL(9,I118:I136)</f>
        <v>13213</v>
      </c>
      <c r="J137" s="27">
        <f>SUBTOTAL(9,J118:J136)</f>
        <v>4310</v>
      </c>
      <c r="K137" s="28">
        <f t="shared" si="5"/>
        <v>0.62016877383705216</v>
      </c>
      <c r="L137" s="28">
        <f t="shared" si="6"/>
        <v>7.5257515240697917E-2</v>
      </c>
      <c r="M137" s="28">
        <f t="shared" si="7"/>
        <v>0.12916303792906694</v>
      </c>
      <c r="N137" s="28">
        <f t="shared" si="8"/>
        <v>0.13226623422124789</v>
      </c>
      <c r="O137" s="28">
        <f t="shared" si="9"/>
        <v>4.3144438771935092E-2</v>
      </c>
    </row>
    <row r="138" spans="1:15" outlineLevel="2" x14ac:dyDescent="0.25">
      <c r="A138" s="6" t="s">
        <v>286</v>
      </c>
      <c r="B138" s="6" t="s">
        <v>287</v>
      </c>
      <c r="C138" s="6" t="s">
        <v>288</v>
      </c>
      <c r="D138" s="6" t="s">
        <v>289</v>
      </c>
      <c r="E138" s="17">
        <v>7363</v>
      </c>
      <c r="F138" s="17">
        <v>5587</v>
      </c>
      <c r="G138" s="17">
        <v>91</v>
      </c>
      <c r="H138" s="17">
        <v>628</v>
      </c>
      <c r="I138" s="17">
        <v>1057</v>
      </c>
      <c r="J138" s="17">
        <v>0</v>
      </c>
      <c r="K138" s="1">
        <f t="shared" si="5"/>
        <v>0.75879396984924619</v>
      </c>
      <c r="L138" s="1">
        <f t="shared" si="6"/>
        <v>1.2359092761102811E-2</v>
      </c>
      <c r="M138" s="1">
        <f t="shared" si="7"/>
        <v>8.5291321472225998E-2</v>
      </c>
      <c r="N138" s="1">
        <f t="shared" si="8"/>
        <v>0.14355561591742497</v>
      </c>
      <c r="O138" s="1">
        <f t="shared" si="9"/>
        <v>0</v>
      </c>
    </row>
    <row r="139" spans="1:15" outlineLevel="2" x14ac:dyDescent="0.25">
      <c r="A139" s="6" t="s">
        <v>286</v>
      </c>
      <c r="B139" s="6" t="s">
        <v>287</v>
      </c>
      <c r="C139" s="6" t="s">
        <v>290</v>
      </c>
      <c r="D139" s="6" t="s">
        <v>291</v>
      </c>
      <c r="E139" s="17">
        <v>7311</v>
      </c>
      <c r="F139" s="17">
        <v>5259</v>
      </c>
      <c r="G139" s="17">
        <v>7</v>
      </c>
      <c r="H139" s="17">
        <v>919</v>
      </c>
      <c r="I139" s="17">
        <v>1030</v>
      </c>
      <c r="J139" s="17">
        <v>96</v>
      </c>
      <c r="K139" s="1">
        <f t="shared" si="5"/>
        <v>0.71932704144439885</v>
      </c>
      <c r="L139" s="1">
        <f t="shared" si="6"/>
        <v>9.5746135959513064E-4</v>
      </c>
      <c r="M139" s="1">
        <f t="shared" si="7"/>
        <v>0.12570099849541785</v>
      </c>
      <c r="N139" s="1">
        <f t="shared" si="8"/>
        <v>0.14088360005471207</v>
      </c>
      <c r="O139" s="1">
        <f t="shared" si="9"/>
        <v>1.3130898645876077E-2</v>
      </c>
    </row>
    <row r="140" spans="1:15" outlineLevel="2" x14ac:dyDescent="0.25">
      <c r="A140" s="6" t="s">
        <v>286</v>
      </c>
      <c r="B140" s="6" t="s">
        <v>287</v>
      </c>
      <c r="C140" s="6" t="s">
        <v>292</v>
      </c>
      <c r="D140" s="6" t="s">
        <v>293</v>
      </c>
      <c r="E140" s="17">
        <v>3436</v>
      </c>
      <c r="F140" s="17">
        <v>2621</v>
      </c>
      <c r="G140" s="17">
        <v>14</v>
      </c>
      <c r="H140" s="17">
        <v>654</v>
      </c>
      <c r="I140" s="17">
        <v>105</v>
      </c>
      <c r="J140" s="17">
        <v>42</v>
      </c>
      <c r="K140" s="1">
        <f t="shared" si="5"/>
        <v>0.76280558789289876</v>
      </c>
      <c r="L140" s="1">
        <f t="shared" si="6"/>
        <v>4.0745052386495922E-3</v>
      </c>
      <c r="M140" s="1">
        <f t="shared" si="7"/>
        <v>0.19033760186263096</v>
      </c>
      <c r="N140" s="1">
        <f t="shared" si="8"/>
        <v>3.0558789289871945E-2</v>
      </c>
      <c r="O140" s="1">
        <f t="shared" si="9"/>
        <v>1.2223515715948778E-2</v>
      </c>
    </row>
    <row r="141" spans="1:15" outlineLevel="2" x14ac:dyDescent="0.25">
      <c r="A141" s="6" t="s">
        <v>286</v>
      </c>
      <c r="B141" s="6" t="s">
        <v>287</v>
      </c>
      <c r="C141" s="6" t="s">
        <v>294</v>
      </c>
      <c r="D141" s="6" t="s">
        <v>295</v>
      </c>
      <c r="E141" s="17">
        <v>3117</v>
      </c>
      <c r="F141" s="17">
        <v>1964</v>
      </c>
      <c r="G141" s="17">
        <v>0</v>
      </c>
      <c r="H141" s="17">
        <v>464</v>
      </c>
      <c r="I141" s="17">
        <v>630</v>
      </c>
      <c r="J141" s="17">
        <v>59</v>
      </c>
      <c r="K141" s="1">
        <f t="shared" si="5"/>
        <v>0.63009303817773499</v>
      </c>
      <c r="L141" s="1">
        <f t="shared" si="6"/>
        <v>0</v>
      </c>
      <c r="M141" s="1">
        <f t="shared" si="7"/>
        <v>0.14886108437600257</v>
      </c>
      <c r="N141" s="1">
        <f t="shared" si="8"/>
        <v>0.20211742059672763</v>
      </c>
      <c r="O141" s="1">
        <f t="shared" si="9"/>
        <v>1.892845684953481E-2</v>
      </c>
    </row>
    <row r="142" spans="1:15" outlineLevel="2" x14ac:dyDescent="0.25">
      <c r="A142" s="6" t="s">
        <v>286</v>
      </c>
      <c r="B142" s="6" t="s">
        <v>287</v>
      </c>
      <c r="C142" s="6" t="s">
        <v>296</v>
      </c>
      <c r="D142" s="6" t="s">
        <v>297</v>
      </c>
      <c r="E142" s="17">
        <v>7927</v>
      </c>
      <c r="F142" s="17">
        <v>4900</v>
      </c>
      <c r="G142" s="17">
        <v>7</v>
      </c>
      <c r="H142" s="17">
        <v>2633</v>
      </c>
      <c r="I142" s="17">
        <v>387</v>
      </c>
      <c r="J142" s="17">
        <v>0</v>
      </c>
      <c r="K142" s="1">
        <f t="shared" si="5"/>
        <v>0.61814053235776456</v>
      </c>
      <c r="L142" s="1">
        <f t="shared" si="6"/>
        <v>8.8305790336823517E-4</v>
      </c>
      <c r="M142" s="1">
        <f t="shared" si="7"/>
        <v>0.33215592279550904</v>
      </c>
      <c r="N142" s="1">
        <f t="shared" si="8"/>
        <v>4.8820486943358145E-2</v>
      </c>
      <c r="O142" s="1">
        <f t="shared" si="9"/>
        <v>0</v>
      </c>
    </row>
    <row r="143" spans="1:15" outlineLevel="2" x14ac:dyDescent="0.25">
      <c r="A143" s="6" t="s">
        <v>286</v>
      </c>
      <c r="B143" s="6" t="s">
        <v>287</v>
      </c>
      <c r="C143" s="6" t="s">
        <v>298</v>
      </c>
      <c r="D143" s="6" t="s">
        <v>299</v>
      </c>
      <c r="E143" s="17">
        <v>878</v>
      </c>
      <c r="F143" s="17">
        <v>185</v>
      </c>
      <c r="G143" s="17">
        <v>0</v>
      </c>
      <c r="H143" s="17">
        <v>301</v>
      </c>
      <c r="I143" s="17">
        <v>329</v>
      </c>
      <c r="J143" s="17">
        <v>63</v>
      </c>
      <c r="K143" s="1">
        <f t="shared" si="5"/>
        <v>0.21070615034168566</v>
      </c>
      <c r="L143" s="1">
        <f t="shared" si="6"/>
        <v>0</v>
      </c>
      <c r="M143" s="1">
        <f t="shared" si="7"/>
        <v>0.34282460136674259</v>
      </c>
      <c r="N143" s="1">
        <f t="shared" si="8"/>
        <v>0.37471526195899774</v>
      </c>
      <c r="O143" s="1">
        <f t="shared" si="9"/>
        <v>7.175398633257403E-2</v>
      </c>
    </row>
    <row r="144" spans="1:15" s="16" customFormat="1" outlineLevel="2" x14ac:dyDescent="0.25">
      <c r="A144" s="6" t="s">
        <v>286</v>
      </c>
      <c r="B144" s="6" t="s">
        <v>287</v>
      </c>
      <c r="C144" s="6" t="s">
        <v>300</v>
      </c>
      <c r="D144" s="6" t="s">
        <v>301</v>
      </c>
      <c r="E144" s="17">
        <v>7908</v>
      </c>
      <c r="F144" s="17">
        <v>3321</v>
      </c>
      <c r="G144" s="17">
        <v>0</v>
      </c>
      <c r="H144" s="17">
        <v>1712</v>
      </c>
      <c r="I144" s="17">
        <v>2583</v>
      </c>
      <c r="J144" s="17">
        <v>292</v>
      </c>
      <c r="K144" s="1">
        <f t="shared" si="5"/>
        <v>0.41995447647951439</v>
      </c>
      <c r="L144" s="1">
        <f t="shared" si="6"/>
        <v>0</v>
      </c>
      <c r="M144" s="1">
        <f t="shared" si="7"/>
        <v>0.21648963075366717</v>
      </c>
      <c r="N144" s="1">
        <f t="shared" si="8"/>
        <v>0.32663125948406679</v>
      </c>
      <c r="O144" s="1">
        <f t="shared" si="9"/>
        <v>3.6924633282751647E-2</v>
      </c>
    </row>
    <row r="145" spans="1:15" outlineLevel="2" x14ac:dyDescent="0.25">
      <c r="A145" s="6" t="s">
        <v>286</v>
      </c>
      <c r="B145" s="6" t="s">
        <v>287</v>
      </c>
      <c r="C145" s="6" t="s">
        <v>302</v>
      </c>
      <c r="D145" s="6" t="s">
        <v>303</v>
      </c>
      <c r="E145" s="17">
        <v>1131</v>
      </c>
      <c r="F145" s="17">
        <v>893</v>
      </c>
      <c r="G145" s="17">
        <v>0</v>
      </c>
      <c r="H145" s="17">
        <v>210</v>
      </c>
      <c r="I145" s="17">
        <v>28</v>
      </c>
      <c r="J145" s="17">
        <v>0</v>
      </c>
      <c r="K145" s="1">
        <f t="shared" si="5"/>
        <v>0.78956675508399643</v>
      </c>
      <c r="L145" s="1">
        <f t="shared" si="6"/>
        <v>0</v>
      </c>
      <c r="M145" s="1">
        <f t="shared" si="7"/>
        <v>0.1856763925729443</v>
      </c>
      <c r="N145" s="1">
        <f t="shared" si="8"/>
        <v>2.475685234305924E-2</v>
      </c>
      <c r="O145" s="1">
        <f t="shared" si="9"/>
        <v>0</v>
      </c>
    </row>
    <row r="146" spans="1:15" outlineLevel="2" x14ac:dyDescent="0.25">
      <c r="A146" s="6" t="s">
        <v>286</v>
      </c>
      <c r="B146" s="6" t="s">
        <v>287</v>
      </c>
      <c r="C146" s="6" t="s">
        <v>304</v>
      </c>
      <c r="D146" s="6" t="s">
        <v>305</v>
      </c>
      <c r="E146" s="17">
        <v>5105</v>
      </c>
      <c r="F146" s="17">
        <v>3316</v>
      </c>
      <c r="G146" s="17">
        <v>147</v>
      </c>
      <c r="H146" s="17">
        <v>442</v>
      </c>
      <c r="I146" s="17">
        <v>1200</v>
      </c>
      <c r="J146" s="17">
        <v>0</v>
      </c>
      <c r="K146" s="1">
        <f t="shared" si="5"/>
        <v>0.64955925563173356</v>
      </c>
      <c r="L146" s="1">
        <f t="shared" si="6"/>
        <v>2.8795298726738493E-2</v>
      </c>
      <c r="M146" s="1">
        <f t="shared" si="7"/>
        <v>8.6581782566111654E-2</v>
      </c>
      <c r="N146" s="1">
        <f t="shared" si="8"/>
        <v>0.23506366307541626</v>
      </c>
      <c r="O146" s="1">
        <f t="shared" si="9"/>
        <v>0</v>
      </c>
    </row>
    <row r="147" spans="1:15" outlineLevel="2" x14ac:dyDescent="0.25">
      <c r="A147" s="6" t="s">
        <v>286</v>
      </c>
      <c r="B147" s="6" t="s">
        <v>287</v>
      </c>
      <c r="C147" s="6" t="s">
        <v>306</v>
      </c>
      <c r="D147" s="6" t="s">
        <v>307</v>
      </c>
      <c r="E147" s="17">
        <v>1862</v>
      </c>
      <c r="F147" s="17">
        <v>595</v>
      </c>
      <c r="G147" s="17">
        <v>63</v>
      </c>
      <c r="H147" s="17">
        <v>567</v>
      </c>
      <c r="I147" s="17">
        <v>532</v>
      </c>
      <c r="J147" s="17">
        <v>105</v>
      </c>
      <c r="K147" s="1">
        <f t="shared" si="5"/>
        <v>0.31954887218045114</v>
      </c>
      <c r="L147" s="1">
        <f t="shared" si="6"/>
        <v>3.3834586466165412E-2</v>
      </c>
      <c r="M147" s="1">
        <f t="shared" si="7"/>
        <v>0.30451127819548873</v>
      </c>
      <c r="N147" s="1">
        <f t="shared" si="8"/>
        <v>0.2857142857142857</v>
      </c>
      <c r="O147" s="1">
        <f t="shared" si="9"/>
        <v>5.6390977443609019E-2</v>
      </c>
    </row>
    <row r="148" spans="1:15" outlineLevel="2" x14ac:dyDescent="0.25">
      <c r="A148" s="6" t="s">
        <v>286</v>
      </c>
      <c r="B148" s="6" t="s">
        <v>287</v>
      </c>
      <c r="C148" s="6" t="s">
        <v>308</v>
      </c>
      <c r="D148" s="6" t="s">
        <v>309</v>
      </c>
      <c r="E148" s="17">
        <v>9780</v>
      </c>
      <c r="F148" s="17">
        <v>6336</v>
      </c>
      <c r="G148" s="17">
        <v>357</v>
      </c>
      <c r="H148" s="17">
        <v>840</v>
      </c>
      <c r="I148" s="17">
        <v>1764</v>
      </c>
      <c r="J148" s="17">
        <v>483</v>
      </c>
      <c r="K148" s="1">
        <f t="shared" si="5"/>
        <v>0.64785276073619635</v>
      </c>
      <c r="L148" s="1">
        <f t="shared" si="6"/>
        <v>3.6503067484662574E-2</v>
      </c>
      <c r="M148" s="1">
        <f t="shared" si="7"/>
        <v>8.5889570552147243E-2</v>
      </c>
      <c r="N148" s="1">
        <f t="shared" si="8"/>
        <v>0.18036809815950922</v>
      </c>
      <c r="O148" s="1">
        <f t="shared" si="9"/>
        <v>4.9386503067484662E-2</v>
      </c>
    </row>
    <row r="149" spans="1:15" outlineLevel="2" x14ac:dyDescent="0.25">
      <c r="A149" s="6" t="s">
        <v>286</v>
      </c>
      <c r="B149" s="6" t="s">
        <v>287</v>
      </c>
      <c r="C149" s="6" t="s">
        <v>310</v>
      </c>
      <c r="D149" s="6" t="s">
        <v>311</v>
      </c>
      <c r="E149" s="17">
        <v>655</v>
      </c>
      <c r="F149" s="17">
        <v>585</v>
      </c>
      <c r="G149" s="17">
        <v>0</v>
      </c>
      <c r="H149" s="17">
        <v>7</v>
      </c>
      <c r="I149" s="17">
        <v>49</v>
      </c>
      <c r="J149" s="17">
        <v>14</v>
      </c>
      <c r="K149" s="1">
        <f t="shared" si="5"/>
        <v>0.89312977099236646</v>
      </c>
      <c r="L149" s="1">
        <f t="shared" si="6"/>
        <v>0</v>
      </c>
      <c r="M149" s="1">
        <f t="shared" si="7"/>
        <v>1.0687022900763359E-2</v>
      </c>
      <c r="N149" s="1">
        <f t="shared" si="8"/>
        <v>7.4809160305343514E-2</v>
      </c>
      <c r="O149" s="1">
        <f t="shared" si="9"/>
        <v>2.1374045801526718E-2</v>
      </c>
    </row>
    <row r="150" spans="1:15" outlineLevel="2" x14ac:dyDescent="0.25">
      <c r="A150" s="6" t="s">
        <v>286</v>
      </c>
      <c r="B150" s="6" t="s">
        <v>287</v>
      </c>
      <c r="C150" s="6" t="s">
        <v>312</v>
      </c>
      <c r="D150" s="6" t="s">
        <v>313</v>
      </c>
      <c r="E150" s="17">
        <v>631</v>
      </c>
      <c r="F150" s="17">
        <v>624</v>
      </c>
      <c r="G150" s="17">
        <v>7</v>
      </c>
      <c r="H150" s="17">
        <v>0</v>
      </c>
      <c r="I150" s="17">
        <v>0</v>
      </c>
      <c r="J150" s="17">
        <v>0</v>
      </c>
      <c r="K150" s="1">
        <f t="shared" si="5"/>
        <v>0.9889064976228209</v>
      </c>
      <c r="L150" s="1">
        <f t="shared" si="6"/>
        <v>1.1093502377179081E-2</v>
      </c>
      <c r="M150" s="1">
        <f t="shared" si="7"/>
        <v>0</v>
      </c>
      <c r="N150" s="1">
        <f t="shared" si="8"/>
        <v>0</v>
      </c>
      <c r="O150" s="1">
        <f t="shared" si="9"/>
        <v>0</v>
      </c>
    </row>
    <row r="151" spans="1:15" outlineLevel="2" x14ac:dyDescent="0.25">
      <c r="A151" s="6" t="s">
        <v>286</v>
      </c>
      <c r="B151" s="6" t="s">
        <v>287</v>
      </c>
      <c r="C151" s="6" t="s">
        <v>314</v>
      </c>
      <c r="D151" s="6" t="s">
        <v>315</v>
      </c>
      <c r="E151" s="17">
        <v>1116</v>
      </c>
      <c r="F151" s="17">
        <v>318</v>
      </c>
      <c r="G151" s="17">
        <v>140</v>
      </c>
      <c r="H151" s="17">
        <v>539</v>
      </c>
      <c r="I151" s="17">
        <v>119</v>
      </c>
      <c r="J151" s="17">
        <v>0</v>
      </c>
      <c r="K151" s="1">
        <f t="shared" si="5"/>
        <v>0.28494623655913981</v>
      </c>
      <c r="L151" s="1">
        <f t="shared" si="6"/>
        <v>0.12544802867383512</v>
      </c>
      <c r="M151" s="1">
        <f t="shared" si="7"/>
        <v>0.48297491039426521</v>
      </c>
      <c r="N151" s="1">
        <f t="shared" si="8"/>
        <v>0.10663082437275985</v>
      </c>
      <c r="O151" s="1">
        <f t="shared" si="9"/>
        <v>0</v>
      </c>
    </row>
    <row r="152" spans="1:15" outlineLevel="2" x14ac:dyDescent="0.25">
      <c r="A152" s="6" t="s">
        <v>286</v>
      </c>
      <c r="B152" s="6" t="s">
        <v>287</v>
      </c>
      <c r="C152" s="6" t="s">
        <v>316</v>
      </c>
      <c r="D152" s="6" t="s">
        <v>317</v>
      </c>
      <c r="E152" s="17">
        <v>2280</v>
      </c>
      <c r="F152" s="17">
        <v>558</v>
      </c>
      <c r="G152" s="17">
        <v>0</v>
      </c>
      <c r="H152" s="17">
        <v>126</v>
      </c>
      <c r="I152" s="17">
        <v>1519</v>
      </c>
      <c r="J152" s="17">
        <v>77</v>
      </c>
      <c r="K152" s="1">
        <f t="shared" si="5"/>
        <v>0.24473684210526317</v>
      </c>
      <c r="L152" s="1">
        <f t="shared" si="6"/>
        <v>0</v>
      </c>
      <c r="M152" s="1">
        <f t="shared" si="7"/>
        <v>5.526315789473684E-2</v>
      </c>
      <c r="N152" s="1">
        <f t="shared" si="8"/>
        <v>0.66622807017543861</v>
      </c>
      <c r="O152" s="1">
        <f t="shared" si="9"/>
        <v>3.3771929824561404E-2</v>
      </c>
    </row>
    <row r="153" spans="1:15" s="16" customFormat="1" outlineLevel="2" x14ac:dyDescent="0.25">
      <c r="A153" s="6" t="s">
        <v>286</v>
      </c>
      <c r="B153" s="6" t="s">
        <v>287</v>
      </c>
      <c r="C153" s="6" t="s">
        <v>318</v>
      </c>
      <c r="D153" s="6" t="s">
        <v>319</v>
      </c>
      <c r="E153" s="17">
        <v>1533</v>
      </c>
      <c r="F153" s="17">
        <v>1356</v>
      </c>
      <c r="G153" s="17">
        <v>0</v>
      </c>
      <c r="H153" s="17">
        <v>91</v>
      </c>
      <c r="I153" s="17">
        <v>86</v>
      </c>
      <c r="J153" s="17">
        <v>0</v>
      </c>
      <c r="K153" s="1">
        <f t="shared" si="5"/>
        <v>0.8845401174168297</v>
      </c>
      <c r="L153" s="1">
        <f t="shared" si="6"/>
        <v>0</v>
      </c>
      <c r="M153" s="1">
        <f t="shared" si="7"/>
        <v>5.9360730593607303E-2</v>
      </c>
      <c r="N153" s="1">
        <f t="shared" si="8"/>
        <v>5.6099151989562945E-2</v>
      </c>
      <c r="O153" s="1">
        <f t="shared" si="9"/>
        <v>0</v>
      </c>
    </row>
    <row r="154" spans="1:15" outlineLevel="2" x14ac:dyDescent="0.25">
      <c r="A154" s="6" t="s">
        <v>286</v>
      </c>
      <c r="B154" s="6" t="s">
        <v>287</v>
      </c>
      <c r="C154" s="6" t="s">
        <v>320</v>
      </c>
      <c r="D154" s="6" t="s">
        <v>321</v>
      </c>
      <c r="E154" s="17">
        <v>1084</v>
      </c>
      <c r="F154" s="17">
        <v>1025</v>
      </c>
      <c r="G154" s="17">
        <v>0</v>
      </c>
      <c r="H154" s="17">
        <v>0</v>
      </c>
      <c r="I154" s="17">
        <v>59</v>
      </c>
      <c r="J154" s="17">
        <v>0</v>
      </c>
      <c r="K154" s="1">
        <f t="shared" si="5"/>
        <v>0.94557195571955721</v>
      </c>
      <c r="L154" s="1">
        <f t="shared" si="6"/>
        <v>0</v>
      </c>
      <c r="M154" s="1">
        <f t="shared" si="7"/>
        <v>0</v>
      </c>
      <c r="N154" s="1">
        <f t="shared" si="8"/>
        <v>5.4428044280442803E-2</v>
      </c>
      <c r="O154" s="1">
        <f t="shared" si="9"/>
        <v>0</v>
      </c>
    </row>
    <row r="155" spans="1:15" s="16" customFormat="1" outlineLevel="2" x14ac:dyDescent="0.25">
      <c r="A155" s="6" t="s">
        <v>286</v>
      </c>
      <c r="B155" s="6" t="s">
        <v>287</v>
      </c>
      <c r="C155" s="6" t="s">
        <v>322</v>
      </c>
      <c r="D155" s="6" t="s">
        <v>323</v>
      </c>
      <c r="E155" s="17">
        <v>2069</v>
      </c>
      <c r="F155" s="17">
        <v>1170</v>
      </c>
      <c r="G155" s="17">
        <v>0</v>
      </c>
      <c r="H155" s="17">
        <v>327</v>
      </c>
      <c r="I155" s="17">
        <v>557</v>
      </c>
      <c r="J155" s="17">
        <v>15</v>
      </c>
      <c r="K155" s="1">
        <f t="shared" ref="K155:K218" si="10">IFERROR(F155/$E155, 0%)</f>
        <v>0.56549057515708068</v>
      </c>
      <c r="L155" s="1">
        <f t="shared" ref="L155:L218" si="11">IFERROR(G155/$E155, 0%)</f>
        <v>0</v>
      </c>
      <c r="M155" s="1">
        <f t="shared" ref="M155:M218" si="12">IFERROR(H155/$E155, 0%)</f>
        <v>0.15804736587723539</v>
      </c>
      <c r="N155" s="1">
        <f t="shared" ref="N155:N218" si="13">IFERROR(I155/$E155, 0%)</f>
        <v>0.2692121797970034</v>
      </c>
      <c r="O155" s="1">
        <f t="shared" ref="O155:O218" si="14">IFERROR(J155/$E155, 0%)</f>
        <v>7.2498791686805217E-3</v>
      </c>
    </row>
    <row r="156" spans="1:15" outlineLevel="2" x14ac:dyDescent="0.25">
      <c r="A156" s="6" t="s">
        <v>286</v>
      </c>
      <c r="B156" s="6" t="s">
        <v>287</v>
      </c>
      <c r="C156" s="6" t="s">
        <v>324</v>
      </c>
      <c r="D156" s="6" t="s">
        <v>325</v>
      </c>
      <c r="E156" s="17">
        <v>1566</v>
      </c>
      <c r="F156" s="17">
        <v>1405</v>
      </c>
      <c r="G156" s="17">
        <v>0</v>
      </c>
      <c r="H156" s="17">
        <v>126</v>
      </c>
      <c r="I156" s="17">
        <v>28</v>
      </c>
      <c r="J156" s="17">
        <v>7</v>
      </c>
      <c r="K156" s="1">
        <f t="shared" si="10"/>
        <v>0.89719029374201786</v>
      </c>
      <c r="L156" s="1">
        <f t="shared" si="11"/>
        <v>0</v>
      </c>
      <c r="M156" s="1">
        <f t="shared" si="12"/>
        <v>8.0459770114942528E-2</v>
      </c>
      <c r="N156" s="1">
        <f t="shared" si="13"/>
        <v>1.7879948914431672E-2</v>
      </c>
      <c r="O156" s="1">
        <f t="shared" si="14"/>
        <v>4.4699872286079181E-3</v>
      </c>
    </row>
    <row r="157" spans="1:15" s="16" customFormat="1" outlineLevel="1" x14ac:dyDescent="0.25">
      <c r="A157" s="26"/>
      <c r="B157" s="26" t="s">
        <v>326</v>
      </c>
      <c r="C157" s="26"/>
      <c r="D157" s="26"/>
      <c r="E157" s="27">
        <f>SUBTOTAL(9,E138:E156)</f>
        <v>66752</v>
      </c>
      <c r="F157" s="27">
        <f>SUBTOTAL(9,F138:F156)</f>
        <v>42018</v>
      </c>
      <c r="G157" s="27">
        <f>SUBTOTAL(9,G138:G156)</f>
        <v>833</v>
      </c>
      <c r="H157" s="27">
        <f>SUBTOTAL(9,H138:H156)</f>
        <v>10586</v>
      </c>
      <c r="I157" s="27">
        <f>SUBTOTAL(9,I138:I156)</f>
        <v>12062</v>
      </c>
      <c r="J157" s="27">
        <f>SUBTOTAL(9,J138:J156)</f>
        <v>1253</v>
      </c>
      <c r="K157" s="28">
        <f t="shared" si="10"/>
        <v>0.6294642857142857</v>
      </c>
      <c r="L157" s="28">
        <f t="shared" si="11"/>
        <v>1.2479026845637583E-2</v>
      </c>
      <c r="M157" s="28">
        <f t="shared" si="12"/>
        <v>0.15858700862895495</v>
      </c>
      <c r="N157" s="28">
        <f t="shared" si="13"/>
        <v>0.18069870565675936</v>
      </c>
      <c r="O157" s="28">
        <f t="shared" si="14"/>
        <v>1.8770973154362415E-2</v>
      </c>
    </row>
    <row r="158" spans="1:15" outlineLevel="2" x14ac:dyDescent="0.25">
      <c r="A158" s="6" t="s">
        <v>327</v>
      </c>
      <c r="B158" s="6" t="s">
        <v>328</v>
      </c>
      <c r="C158" s="6" t="s">
        <v>329</v>
      </c>
      <c r="D158" s="6" t="s">
        <v>330</v>
      </c>
      <c r="E158" s="17">
        <v>22128</v>
      </c>
      <c r="F158" s="17">
        <v>17518</v>
      </c>
      <c r="G158" s="17">
        <v>1625</v>
      </c>
      <c r="H158" s="17">
        <v>2123</v>
      </c>
      <c r="I158" s="17">
        <v>770</v>
      </c>
      <c r="J158" s="17">
        <v>92</v>
      </c>
      <c r="K158" s="1">
        <f t="shared" si="10"/>
        <v>0.79166666666666663</v>
      </c>
      <c r="L158" s="1">
        <f t="shared" si="11"/>
        <v>7.3436370209689086E-2</v>
      </c>
      <c r="M158" s="1">
        <f t="shared" si="12"/>
        <v>9.5941793203181483E-2</v>
      </c>
      <c r="N158" s="1">
        <f t="shared" si="13"/>
        <v>3.4797541576283439E-2</v>
      </c>
      <c r="O158" s="1">
        <f t="shared" si="14"/>
        <v>4.1576283441793205E-3</v>
      </c>
    </row>
    <row r="159" spans="1:15" outlineLevel="2" x14ac:dyDescent="0.25">
      <c r="A159" s="6" t="s">
        <v>327</v>
      </c>
      <c r="B159" s="6" t="s">
        <v>328</v>
      </c>
      <c r="C159" s="6" t="s">
        <v>331</v>
      </c>
      <c r="D159" s="6" t="s">
        <v>332</v>
      </c>
      <c r="E159" s="17">
        <v>5419</v>
      </c>
      <c r="F159" s="17">
        <v>4586</v>
      </c>
      <c r="G159" s="17">
        <v>231</v>
      </c>
      <c r="H159" s="17">
        <v>581</v>
      </c>
      <c r="I159" s="17">
        <v>21</v>
      </c>
      <c r="J159" s="17">
        <v>0</v>
      </c>
      <c r="K159" s="1">
        <f t="shared" si="10"/>
        <v>0.84628160177154454</v>
      </c>
      <c r="L159" s="1">
        <f t="shared" si="11"/>
        <v>4.2627791105369996E-2</v>
      </c>
      <c r="M159" s="1">
        <f t="shared" si="12"/>
        <v>0.10721535338623363</v>
      </c>
      <c r="N159" s="1">
        <f t="shared" si="13"/>
        <v>3.8752537368518178E-3</v>
      </c>
      <c r="O159" s="1">
        <f t="shared" si="14"/>
        <v>0</v>
      </c>
    </row>
    <row r="160" spans="1:15" outlineLevel="2" x14ac:dyDescent="0.25">
      <c r="A160" s="6" t="s">
        <v>327</v>
      </c>
      <c r="B160" s="6" t="s">
        <v>328</v>
      </c>
      <c r="C160" s="6" t="s">
        <v>333</v>
      </c>
      <c r="D160" s="6" t="s">
        <v>334</v>
      </c>
      <c r="E160" s="17">
        <v>5405</v>
      </c>
      <c r="F160" s="17">
        <v>724</v>
      </c>
      <c r="G160" s="17">
        <v>1935</v>
      </c>
      <c r="H160" s="17">
        <v>1172</v>
      </c>
      <c r="I160" s="17">
        <v>1553</v>
      </c>
      <c r="J160" s="17">
        <v>21</v>
      </c>
      <c r="K160" s="1">
        <f t="shared" si="10"/>
        <v>0.13395004625346901</v>
      </c>
      <c r="L160" s="1">
        <f t="shared" si="11"/>
        <v>0.3580018501387604</v>
      </c>
      <c r="M160" s="1">
        <f t="shared" si="12"/>
        <v>0.21683626271970396</v>
      </c>
      <c r="N160" s="1">
        <f t="shared" si="13"/>
        <v>0.28732654949121184</v>
      </c>
      <c r="O160" s="1">
        <f t="shared" si="14"/>
        <v>3.8852913968547642E-3</v>
      </c>
    </row>
    <row r="161" spans="1:15" outlineLevel="2" x14ac:dyDescent="0.25">
      <c r="A161" s="6" t="s">
        <v>327</v>
      </c>
      <c r="B161" s="6" t="s">
        <v>328</v>
      </c>
      <c r="C161" s="6" t="s">
        <v>335</v>
      </c>
      <c r="D161" s="6" t="s">
        <v>336</v>
      </c>
      <c r="E161" s="17">
        <v>1054</v>
      </c>
      <c r="F161" s="17">
        <v>606</v>
      </c>
      <c r="G161" s="17">
        <v>104</v>
      </c>
      <c r="H161" s="17">
        <v>260</v>
      </c>
      <c r="I161" s="17">
        <v>84</v>
      </c>
      <c r="J161" s="17">
        <v>0</v>
      </c>
      <c r="K161" s="1">
        <f t="shared" si="10"/>
        <v>0.57495256166982922</v>
      </c>
      <c r="L161" s="1">
        <f t="shared" si="11"/>
        <v>9.8671726755218223E-2</v>
      </c>
      <c r="M161" s="1">
        <f t="shared" si="12"/>
        <v>0.24667931688804554</v>
      </c>
      <c r="N161" s="1">
        <f t="shared" si="13"/>
        <v>7.9696394686907021E-2</v>
      </c>
      <c r="O161" s="1">
        <f t="shared" si="14"/>
        <v>0</v>
      </c>
    </row>
    <row r="162" spans="1:15" outlineLevel="2" x14ac:dyDescent="0.25">
      <c r="A162" s="6" t="s">
        <v>327</v>
      </c>
      <c r="B162" s="6" t="s">
        <v>328</v>
      </c>
      <c r="C162" s="6" t="s">
        <v>337</v>
      </c>
      <c r="D162" s="6" t="s">
        <v>338</v>
      </c>
      <c r="E162" s="17">
        <v>7458</v>
      </c>
      <c r="F162" s="17">
        <v>2174</v>
      </c>
      <c r="G162" s="17">
        <v>890</v>
      </c>
      <c r="H162" s="17">
        <v>791</v>
      </c>
      <c r="I162" s="17">
        <v>3561</v>
      </c>
      <c r="J162" s="17">
        <v>42</v>
      </c>
      <c r="K162" s="1">
        <f t="shared" si="10"/>
        <v>0.29149906141056586</v>
      </c>
      <c r="L162" s="1">
        <f t="shared" si="11"/>
        <v>0.1193349423437919</v>
      </c>
      <c r="M162" s="1">
        <f t="shared" si="12"/>
        <v>0.10606060606060606</v>
      </c>
      <c r="N162" s="1">
        <f t="shared" si="13"/>
        <v>0.47747385358004829</v>
      </c>
      <c r="O162" s="1">
        <f t="shared" si="14"/>
        <v>5.6315366049879325E-3</v>
      </c>
    </row>
    <row r="163" spans="1:15" outlineLevel="2" x14ac:dyDescent="0.25">
      <c r="A163" s="6" t="s">
        <v>327</v>
      </c>
      <c r="B163" s="6" t="s">
        <v>328</v>
      </c>
      <c r="C163" s="6" t="s">
        <v>339</v>
      </c>
      <c r="D163" s="6" t="s">
        <v>340</v>
      </c>
      <c r="E163" s="17">
        <v>5141</v>
      </c>
      <c r="F163" s="17">
        <v>4191</v>
      </c>
      <c r="G163" s="17">
        <v>490</v>
      </c>
      <c r="H163" s="17">
        <v>432</v>
      </c>
      <c r="I163" s="17">
        <v>28</v>
      </c>
      <c r="J163" s="17">
        <v>0</v>
      </c>
      <c r="K163" s="1">
        <f t="shared" si="10"/>
        <v>0.81521104843415682</v>
      </c>
      <c r="L163" s="1">
        <f t="shared" si="11"/>
        <v>9.5312196070803351E-2</v>
      </c>
      <c r="M163" s="1">
        <f t="shared" si="12"/>
        <v>8.4030344290993972E-2</v>
      </c>
      <c r="N163" s="1">
        <f t="shared" si="13"/>
        <v>5.4464112040459051E-3</v>
      </c>
      <c r="O163" s="1">
        <f t="shared" si="14"/>
        <v>0</v>
      </c>
    </row>
    <row r="164" spans="1:15" outlineLevel="2" x14ac:dyDescent="0.25">
      <c r="A164" s="6" t="s">
        <v>327</v>
      </c>
      <c r="B164" s="6" t="s">
        <v>328</v>
      </c>
      <c r="C164" s="6" t="s">
        <v>341</v>
      </c>
      <c r="D164" s="6" t="s">
        <v>342</v>
      </c>
      <c r="E164" s="17">
        <v>2269</v>
      </c>
      <c r="F164" s="17">
        <v>1351</v>
      </c>
      <c r="G164" s="17">
        <v>854</v>
      </c>
      <c r="H164" s="17">
        <v>56</v>
      </c>
      <c r="I164" s="17">
        <v>8</v>
      </c>
      <c r="J164" s="17">
        <v>0</v>
      </c>
      <c r="K164" s="1">
        <f t="shared" si="10"/>
        <v>0.59541648303217276</v>
      </c>
      <c r="L164" s="1">
        <f t="shared" si="11"/>
        <v>0.37637725870427502</v>
      </c>
      <c r="M164" s="1">
        <f t="shared" si="12"/>
        <v>2.4680475980608199E-2</v>
      </c>
      <c r="N164" s="1">
        <f t="shared" si="13"/>
        <v>3.5257822829440283E-3</v>
      </c>
      <c r="O164" s="1">
        <f t="shared" si="14"/>
        <v>0</v>
      </c>
    </row>
    <row r="165" spans="1:15" outlineLevel="2" x14ac:dyDescent="0.25">
      <c r="A165" s="6" t="s">
        <v>327</v>
      </c>
      <c r="B165" s="6" t="s">
        <v>328</v>
      </c>
      <c r="C165" s="6" t="s">
        <v>343</v>
      </c>
      <c r="D165" s="6" t="s">
        <v>344</v>
      </c>
      <c r="E165" s="17">
        <v>6500</v>
      </c>
      <c r="F165" s="17">
        <v>1863</v>
      </c>
      <c r="G165" s="17">
        <v>1595</v>
      </c>
      <c r="H165" s="17">
        <v>861</v>
      </c>
      <c r="I165" s="17">
        <v>2181</v>
      </c>
      <c r="J165" s="17">
        <v>0</v>
      </c>
      <c r="K165" s="1">
        <f t="shared" si="10"/>
        <v>0.28661538461538461</v>
      </c>
      <c r="L165" s="1">
        <f t="shared" si="11"/>
        <v>0.2453846153846154</v>
      </c>
      <c r="M165" s="1">
        <f t="shared" si="12"/>
        <v>0.13246153846153846</v>
      </c>
      <c r="N165" s="1">
        <f t="shared" si="13"/>
        <v>0.33553846153846156</v>
      </c>
      <c r="O165" s="1">
        <f t="shared" si="14"/>
        <v>0</v>
      </c>
    </row>
    <row r="166" spans="1:15" s="16" customFormat="1" outlineLevel="2" x14ac:dyDescent="0.25">
      <c r="A166" s="6" t="s">
        <v>327</v>
      </c>
      <c r="B166" s="6" t="s">
        <v>328</v>
      </c>
      <c r="C166" s="6" t="s">
        <v>345</v>
      </c>
      <c r="D166" s="6" t="s">
        <v>305</v>
      </c>
      <c r="E166" s="17">
        <v>20492</v>
      </c>
      <c r="F166" s="17">
        <v>15004</v>
      </c>
      <c r="G166" s="17">
        <v>1421</v>
      </c>
      <c r="H166" s="17">
        <v>749</v>
      </c>
      <c r="I166" s="17">
        <v>3122</v>
      </c>
      <c r="J166" s="17">
        <v>196</v>
      </c>
      <c r="K166" s="1">
        <f t="shared" si="10"/>
        <v>0.73218817099355848</v>
      </c>
      <c r="L166" s="1">
        <f t="shared" si="11"/>
        <v>6.9344134296310755E-2</v>
      </c>
      <c r="M166" s="1">
        <f t="shared" si="12"/>
        <v>3.6550849111848527E-2</v>
      </c>
      <c r="N166" s="1">
        <f t="shared" si="13"/>
        <v>0.15235213741948078</v>
      </c>
      <c r="O166" s="1">
        <f t="shared" si="14"/>
        <v>9.5647081788014839E-3</v>
      </c>
    </row>
    <row r="167" spans="1:15" outlineLevel="2" x14ac:dyDescent="0.25">
      <c r="A167" s="6" t="s">
        <v>327</v>
      </c>
      <c r="B167" s="6" t="s">
        <v>328</v>
      </c>
      <c r="C167" s="6" t="s">
        <v>346</v>
      </c>
      <c r="D167" s="6" t="s">
        <v>347</v>
      </c>
      <c r="E167" s="17">
        <v>23109</v>
      </c>
      <c r="F167" s="17">
        <v>19582</v>
      </c>
      <c r="G167" s="17">
        <v>919</v>
      </c>
      <c r="H167" s="17">
        <v>751</v>
      </c>
      <c r="I167" s="17">
        <v>1743</v>
      </c>
      <c r="J167" s="17">
        <v>114</v>
      </c>
      <c r="K167" s="1">
        <f t="shared" si="10"/>
        <v>0.84737548141416763</v>
      </c>
      <c r="L167" s="1">
        <f t="shared" si="11"/>
        <v>3.9768055735860487E-2</v>
      </c>
      <c r="M167" s="1">
        <f t="shared" si="12"/>
        <v>3.2498160889696655E-2</v>
      </c>
      <c r="N167" s="1">
        <f t="shared" si="13"/>
        <v>7.5425159028949765E-2</v>
      </c>
      <c r="O167" s="1">
        <f t="shared" si="14"/>
        <v>4.9331429313254575E-3</v>
      </c>
    </row>
    <row r="168" spans="1:15" outlineLevel="2" x14ac:dyDescent="0.25">
      <c r="A168" s="6" t="s">
        <v>327</v>
      </c>
      <c r="B168" s="6" t="s">
        <v>328</v>
      </c>
      <c r="C168" s="6" t="s">
        <v>348</v>
      </c>
      <c r="D168" s="6" t="s">
        <v>349</v>
      </c>
      <c r="E168" s="17">
        <v>17919</v>
      </c>
      <c r="F168" s="17">
        <v>12718</v>
      </c>
      <c r="G168" s="17">
        <v>658</v>
      </c>
      <c r="H168" s="17">
        <v>1120</v>
      </c>
      <c r="I168" s="17">
        <v>2730</v>
      </c>
      <c r="J168" s="17">
        <v>693</v>
      </c>
      <c r="K168" s="1">
        <f t="shared" si="10"/>
        <v>0.70974942798147223</v>
      </c>
      <c r="L168" s="1">
        <f t="shared" si="11"/>
        <v>3.6720799151738377E-2</v>
      </c>
      <c r="M168" s="1">
        <f t="shared" si="12"/>
        <v>6.2503487917852554E-2</v>
      </c>
      <c r="N168" s="1">
        <f t="shared" si="13"/>
        <v>0.15235225179976561</v>
      </c>
      <c r="O168" s="1">
        <f t="shared" si="14"/>
        <v>3.8674033149171269E-2</v>
      </c>
    </row>
    <row r="169" spans="1:15" s="16" customFormat="1" outlineLevel="1" x14ac:dyDescent="0.25">
      <c r="A169" s="26"/>
      <c r="B169" s="26" t="s">
        <v>350</v>
      </c>
      <c r="C169" s="26"/>
      <c r="D169" s="26"/>
      <c r="E169" s="27">
        <f>SUBTOTAL(9,E158:E168)</f>
        <v>116894</v>
      </c>
      <c r="F169" s="27">
        <f>SUBTOTAL(9,F158:F168)</f>
        <v>80317</v>
      </c>
      <c r="G169" s="27">
        <f>SUBTOTAL(9,G158:G168)</f>
        <v>10722</v>
      </c>
      <c r="H169" s="27">
        <f>SUBTOTAL(9,H158:H168)</f>
        <v>8896</v>
      </c>
      <c r="I169" s="27">
        <f>SUBTOTAL(9,I158:I168)</f>
        <v>15801</v>
      </c>
      <c r="J169" s="27">
        <f>SUBTOTAL(9,J158:J168)</f>
        <v>1158</v>
      </c>
      <c r="K169" s="28">
        <f t="shared" si="10"/>
        <v>0.68709257960203263</v>
      </c>
      <c r="L169" s="28">
        <f t="shared" si="11"/>
        <v>9.1724126131366879E-2</v>
      </c>
      <c r="M169" s="28">
        <f t="shared" si="12"/>
        <v>7.610313617465396E-2</v>
      </c>
      <c r="N169" s="28">
        <f t="shared" si="13"/>
        <v>0.13517374715554262</v>
      </c>
      <c r="O169" s="28">
        <f t="shared" si="14"/>
        <v>9.9064109364039223E-3</v>
      </c>
    </row>
    <row r="170" spans="1:15" outlineLevel="2" x14ac:dyDescent="0.25">
      <c r="A170" s="6" t="s">
        <v>351</v>
      </c>
      <c r="B170" s="6" t="s">
        <v>352</v>
      </c>
      <c r="C170" s="6" t="s">
        <v>353</v>
      </c>
      <c r="D170" s="6" t="s">
        <v>354</v>
      </c>
      <c r="E170" s="17">
        <v>28947</v>
      </c>
      <c r="F170" s="17">
        <v>24590</v>
      </c>
      <c r="G170" s="17">
        <v>644</v>
      </c>
      <c r="H170" s="17">
        <v>1442</v>
      </c>
      <c r="I170" s="17">
        <v>2061</v>
      </c>
      <c r="J170" s="17">
        <v>210</v>
      </c>
      <c r="K170" s="1">
        <f t="shared" si="10"/>
        <v>0.84948353888140393</v>
      </c>
      <c r="L170" s="1">
        <f t="shared" si="11"/>
        <v>2.2247555877983903E-2</v>
      </c>
      <c r="M170" s="1">
        <f t="shared" si="12"/>
        <v>4.9815179465920477E-2</v>
      </c>
      <c r="N170" s="1">
        <f t="shared" si="13"/>
        <v>7.1199087988392584E-2</v>
      </c>
      <c r="O170" s="1">
        <f t="shared" si="14"/>
        <v>7.2546377862990983E-3</v>
      </c>
    </row>
    <row r="171" spans="1:15" s="16" customFormat="1" outlineLevel="2" x14ac:dyDescent="0.25">
      <c r="A171" s="6" t="s">
        <v>351</v>
      </c>
      <c r="B171" s="6" t="s">
        <v>352</v>
      </c>
      <c r="C171" s="6" t="s">
        <v>355</v>
      </c>
      <c r="D171" s="6" t="s">
        <v>356</v>
      </c>
      <c r="E171" s="17">
        <v>4874</v>
      </c>
      <c r="F171" s="17">
        <v>4004</v>
      </c>
      <c r="G171" s="17">
        <v>106</v>
      </c>
      <c r="H171" s="17">
        <v>7</v>
      </c>
      <c r="I171" s="17">
        <v>687</v>
      </c>
      <c r="J171" s="17">
        <v>70</v>
      </c>
      <c r="K171" s="1">
        <f t="shared" si="10"/>
        <v>0.82150184653262204</v>
      </c>
      <c r="L171" s="1">
        <f t="shared" si="11"/>
        <v>2.1748050882232254E-2</v>
      </c>
      <c r="M171" s="1">
        <f t="shared" si="12"/>
        <v>1.4361920393926959E-3</v>
      </c>
      <c r="N171" s="1">
        <f t="shared" si="13"/>
        <v>0.14095199015182602</v>
      </c>
      <c r="O171" s="1">
        <f t="shared" si="14"/>
        <v>1.4361920393926959E-2</v>
      </c>
    </row>
    <row r="172" spans="1:15" outlineLevel="2" x14ac:dyDescent="0.25">
      <c r="A172" s="6" t="s">
        <v>351</v>
      </c>
      <c r="B172" s="6" t="s">
        <v>352</v>
      </c>
      <c r="C172" s="6" t="s">
        <v>357</v>
      </c>
      <c r="D172" s="6" t="s">
        <v>358</v>
      </c>
      <c r="E172" s="17">
        <v>13489</v>
      </c>
      <c r="F172" s="17">
        <v>12852</v>
      </c>
      <c r="G172" s="17">
        <v>140</v>
      </c>
      <c r="H172" s="17">
        <v>14</v>
      </c>
      <c r="I172" s="17">
        <v>420</v>
      </c>
      <c r="J172" s="17">
        <v>63</v>
      </c>
      <c r="K172" s="1">
        <f t="shared" si="10"/>
        <v>0.95277633627400105</v>
      </c>
      <c r="L172" s="1">
        <f t="shared" si="11"/>
        <v>1.0378827192527244E-2</v>
      </c>
      <c r="M172" s="1">
        <f t="shared" si="12"/>
        <v>1.0378827192527244E-3</v>
      </c>
      <c r="N172" s="1">
        <f t="shared" si="13"/>
        <v>3.1136481577581733E-2</v>
      </c>
      <c r="O172" s="1">
        <f t="shared" si="14"/>
        <v>4.6704722366372603E-3</v>
      </c>
    </row>
    <row r="173" spans="1:15" outlineLevel="2" x14ac:dyDescent="0.25">
      <c r="A173" s="6" t="s">
        <v>351</v>
      </c>
      <c r="B173" s="6" t="s">
        <v>352</v>
      </c>
      <c r="C173" s="6" t="s">
        <v>359</v>
      </c>
      <c r="D173" s="6" t="s">
        <v>360</v>
      </c>
      <c r="E173" s="17">
        <v>10346</v>
      </c>
      <c r="F173" s="17">
        <v>9533</v>
      </c>
      <c r="G173" s="17">
        <v>308</v>
      </c>
      <c r="H173" s="17">
        <v>35</v>
      </c>
      <c r="I173" s="17">
        <v>428</v>
      </c>
      <c r="J173" s="17">
        <v>42</v>
      </c>
      <c r="K173" s="1">
        <f t="shared" si="10"/>
        <v>0.92141890585733621</v>
      </c>
      <c r="L173" s="1">
        <f t="shared" si="11"/>
        <v>2.9769959404600813E-2</v>
      </c>
      <c r="M173" s="1">
        <f t="shared" si="12"/>
        <v>3.3829499323410014E-3</v>
      </c>
      <c r="N173" s="1">
        <f t="shared" si="13"/>
        <v>4.1368644886912817E-2</v>
      </c>
      <c r="O173" s="1">
        <f t="shared" si="14"/>
        <v>4.0595399188092015E-3</v>
      </c>
    </row>
    <row r="174" spans="1:15" outlineLevel="2" x14ac:dyDescent="0.25">
      <c r="A174" s="6" t="s">
        <v>351</v>
      </c>
      <c r="B174" s="6" t="s">
        <v>352</v>
      </c>
      <c r="C174" s="6" t="s">
        <v>361</v>
      </c>
      <c r="D174" s="6" t="s">
        <v>362</v>
      </c>
      <c r="E174" s="17">
        <v>4114</v>
      </c>
      <c r="F174" s="17">
        <v>3339</v>
      </c>
      <c r="G174" s="17">
        <v>0</v>
      </c>
      <c r="H174" s="17">
        <v>0</v>
      </c>
      <c r="I174" s="17">
        <v>539</v>
      </c>
      <c r="J174" s="17">
        <v>236</v>
      </c>
      <c r="K174" s="1">
        <f t="shared" si="10"/>
        <v>0.81161886242100145</v>
      </c>
      <c r="L174" s="1">
        <f t="shared" si="11"/>
        <v>0</v>
      </c>
      <c r="M174" s="1">
        <f t="shared" si="12"/>
        <v>0</v>
      </c>
      <c r="N174" s="1">
        <f t="shared" si="13"/>
        <v>0.13101604278074866</v>
      </c>
      <c r="O174" s="1">
        <f t="shared" si="14"/>
        <v>5.7365094798249881E-2</v>
      </c>
    </row>
    <row r="175" spans="1:15" outlineLevel="2" x14ac:dyDescent="0.25">
      <c r="A175" s="6" t="s">
        <v>351</v>
      </c>
      <c r="B175" s="6" t="s">
        <v>352</v>
      </c>
      <c r="C175" s="6" t="s">
        <v>363</v>
      </c>
      <c r="D175" s="6" t="s">
        <v>364</v>
      </c>
      <c r="E175" s="17">
        <v>3234</v>
      </c>
      <c r="F175" s="17">
        <v>2737</v>
      </c>
      <c r="G175" s="17">
        <v>315</v>
      </c>
      <c r="H175" s="17">
        <v>7</v>
      </c>
      <c r="I175" s="17">
        <v>175</v>
      </c>
      <c r="J175" s="17">
        <v>0</v>
      </c>
      <c r="K175" s="1">
        <f t="shared" si="10"/>
        <v>0.84632034632034636</v>
      </c>
      <c r="L175" s="1">
        <f t="shared" si="11"/>
        <v>9.7402597402597407E-2</v>
      </c>
      <c r="M175" s="1">
        <f t="shared" si="12"/>
        <v>2.1645021645021645E-3</v>
      </c>
      <c r="N175" s="1">
        <f t="shared" si="13"/>
        <v>5.4112554112554112E-2</v>
      </c>
      <c r="O175" s="1">
        <f t="shared" si="14"/>
        <v>0</v>
      </c>
    </row>
    <row r="176" spans="1:15" outlineLevel="2" x14ac:dyDescent="0.25">
      <c r="A176" s="6" t="s">
        <v>351</v>
      </c>
      <c r="B176" s="6" t="s">
        <v>352</v>
      </c>
      <c r="C176" s="6" t="s">
        <v>365</v>
      </c>
      <c r="D176" s="6" t="s">
        <v>366</v>
      </c>
      <c r="E176" s="17">
        <v>1083</v>
      </c>
      <c r="F176" s="17">
        <v>491</v>
      </c>
      <c r="G176" s="17">
        <v>35</v>
      </c>
      <c r="H176" s="17">
        <v>28</v>
      </c>
      <c r="I176" s="17">
        <v>473</v>
      </c>
      <c r="J176" s="17">
        <v>56</v>
      </c>
      <c r="K176" s="1">
        <f t="shared" si="10"/>
        <v>0.45337026777469991</v>
      </c>
      <c r="L176" s="1">
        <f t="shared" si="11"/>
        <v>3.2317636195752536E-2</v>
      </c>
      <c r="M176" s="1">
        <f t="shared" si="12"/>
        <v>2.5854108956602031E-2</v>
      </c>
      <c r="N176" s="1">
        <f t="shared" si="13"/>
        <v>0.43674976915974145</v>
      </c>
      <c r="O176" s="1">
        <f t="shared" si="14"/>
        <v>5.1708217913204062E-2</v>
      </c>
    </row>
    <row r="177" spans="1:15" outlineLevel="2" x14ac:dyDescent="0.25">
      <c r="A177" s="6" t="s">
        <v>351</v>
      </c>
      <c r="B177" s="6" t="s">
        <v>352</v>
      </c>
      <c r="C177" s="6" t="s">
        <v>367</v>
      </c>
      <c r="D177" s="6" t="s">
        <v>368</v>
      </c>
      <c r="E177" s="17">
        <v>3033</v>
      </c>
      <c r="F177" s="17">
        <v>2802</v>
      </c>
      <c r="G177" s="17">
        <v>0</v>
      </c>
      <c r="H177" s="17">
        <v>7</v>
      </c>
      <c r="I177" s="17">
        <v>182</v>
      </c>
      <c r="J177" s="17">
        <v>42</v>
      </c>
      <c r="K177" s="1">
        <f t="shared" si="10"/>
        <v>0.923837784371909</v>
      </c>
      <c r="L177" s="1">
        <f t="shared" si="11"/>
        <v>0</v>
      </c>
      <c r="M177" s="1">
        <f t="shared" si="12"/>
        <v>2.3079459281239697E-3</v>
      </c>
      <c r="N177" s="1">
        <f t="shared" si="13"/>
        <v>6.0006594131223209E-2</v>
      </c>
      <c r="O177" s="1">
        <f t="shared" si="14"/>
        <v>1.3847675568743818E-2</v>
      </c>
    </row>
    <row r="178" spans="1:15" outlineLevel="2" x14ac:dyDescent="0.25">
      <c r="A178" s="6" t="s">
        <v>351</v>
      </c>
      <c r="B178" s="6" t="s">
        <v>352</v>
      </c>
      <c r="C178" s="6" t="s">
        <v>369</v>
      </c>
      <c r="D178" s="6" t="s">
        <v>370</v>
      </c>
      <c r="E178" s="17">
        <v>1100</v>
      </c>
      <c r="F178" s="17">
        <v>712</v>
      </c>
      <c r="G178" s="17">
        <v>70</v>
      </c>
      <c r="H178" s="17">
        <v>7</v>
      </c>
      <c r="I178" s="17">
        <v>241</v>
      </c>
      <c r="J178" s="17">
        <v>70</v>
      </c>
      <c r="K178" s="1">
        <f t="shared" si="10"/>
        <v>0.64727272727272722</v>
      </c>
      <c r="L178" s="1">
        <f t="shared" si="11"/>
        <v>6.363636363636363E-2</v>
      </c>
      <c r="M178" s="1">
        <f t="shared" si="12"/>
        <v>6.3636363636363638E-3</v>
      </c>
      <c r="N178" s="1">
        <f t="shared" si="13"/>
        <v>0.21909090909090909</v>
      </c>
      <c r="O178" s="1">
        <f t="shared" si="14"/>
        <v>6.363636363636363E-2</v>
      </c>
    </row>
    <row r="179" spans="1:15" outlineLevel="2" x14ac:dyDescent="0.25">
      <c r="A179" s="6" t="s">
        <v>351</v>
      </c>
      <c r="B179" s="6" t="s">
        <v>352</v>
      </c>
      <c r="C179" s="6" t="s">
        <v>371</v>
      </c>
      <c r="D179" s="6" t="s">
        <v>372</v>
      </c>
      <c r="E179" s="17">
        <v>2171</v>
      </c>
      <c r="F179" s="17">
        <v>652</v>
      </c>
      <c r="G179" s="17">
        <v>168</v>
      </c>
      <c r="H179" s="17">
        <v>182</v>
      </c>
      <c r="I179" s="17">
        <v>1001</v>
      </c>
      <c r="J179" s="17">
        <v>168</v>
      </c>
      <c r="K179" s="1">
        <f t="shared" si="10"/>
        <v>0.30032243205895903</v>
      </c>
      <c r="L179" s="1">
        <f t="shared" si="11"/>
        <v>7.738369415016122E-2</v>
      </c>
      <c r="M179" s="1">
        <f t="shared" si="12"/>
        <v>8.3832335329341312E-2</v>
      </c>
      <c r="N179" s="1">
        <f t="shared" si="13"/>
        <v>0.46107784431137727</v>
      </c>
      <c r="O179" s="1">
        <f t="shared" si="14"/>
        <v>7.738369415016122E-2</v>
      </c>
    </row>
    <row r="180" spans="1:15" outlineLevel="2" x14ac:dyDescent="0.25">
      <c r="A180" s="6" t="s">
        <v>351</v>
      </c>
      <c r="B180" s="6" t="s">
        <v>352</v>
      </c>
      <c r="C180" s="6" t="s">
        <v>373</v>
      </c>
      <c r="D180" s="6" t="s">
        <v>374</v>
      </c>
      <c r="E180" s="17">
        <v>1068</v>
      </c>
      <c r="F180" s="17">
        <v>865</v>
      </c>
      <c r="G180" s="17">
        <v>28</v>
      </c>
      <c r="H180" s="17">
        <v>0</v>
      </c>
      <c r="I180" s="17">
        <v>140</v>
      </c>
      <c r="J180" s="17">
        <v>35</v>
      </c>
      <c r="K180" s="1">
        <f t="shared" si="10"/>
        <v>0.80992509363295884</v>
      </c>
      <c r="L180" s="1">
        <f t="shared" si="11"/>
        <v>2.6217228464419477E-2</v>
      </c>
      <c r="M180" s="1">
        <f t="shared" si="12"/>
        <v>0</v>
      </c>
      <c r="N180" s="1">
        <f t="shared" si="13"/>
        <v>0.13108614232209737</v>
      </c>
      <c r="O180" s="1">
        <f t="shared" si="14"/>
        <v>3.2771535580524341E-2</v>
      </c>
    </row>
    <row r="181" spans="1:15" outlineLevel="2" x14ac:dyDescent="0.25">
      <c r="A181" s="6" t="s">
        <v>351</v>
      </c>
      <c r="B181" s="6" t="s">
        <v>352</v>
      </c>
      <c r="C181" s="6" t="s">
        <v>375</v>
      </c>
      <c r="D181" s="6" t="s">
        <v>376</v>
      </c>
      <c r="E181" s="17">
        <v>1658</v>
      </c>
      <c r="F181" s="17">
        <v>1658</v>
      </c>
      <c r="G181" s="17">
        <v>0</v>
      </c>
      <c r="H181" s="17">
        <v>0</v>
      </c>
      <c r="I181" s="17">
        <v>0</v>
      </c>
      <c r="J181" s="17">
        <v>0</v>
      </c>
      <c r="K181" s="1">
        <f t="shared" si="10"/>
        <v>1</v>
      </c>
      <c r="L181" s="1">
        <f t="shared" si="11"/>
        <v>0</v>
      </c>
      <c r="M181" s="1">
        <f t="shared" si="12"/>
        <v>0</v>
      </c>
      <c r="N181" s="1">
        <f t="shared" si="13"/>
        <v>0</v>
      </c>
      <c r="O181" s="1">
        <f t="shared" si="14"/>
        <v>0</v>
      </c>
    </row>
    <row r="182" spans="1:15" outlineLevel="2" x14ac:dyDescent="0.25">
      <c r="A182" s="6" t="s">
        <v>351</v>
      </c>
      <c r="B182" s="6" t="s">
        <v>352</v>
      </c>
      <c r="C182" s="6" t="s">
        <v>377</v>
      </c>
      <c r="D182" s="6" t="s">
        <v>378</v>
      </c>
      <c r="E182" s="17">
        <v>621</v>
      </c>
      <c r="F182" s="17">
        <v>516</v>
      </c>
      <c r="G182" s="17">
        <v>0</v>
      </c>
      <c r="H182" s="17">
        <v>35</v>
      </c>
      <c r="I182" s="17">
        <v>70</v>
      </c>
      <c r="J182" s="17">
        <v>0</v>
      </c>
      <c r="K182" s="1">
        <f t="shared" si="10"/>
        <v>0.83091787439613529</v>
      </c>
      <c r="L182" s="1">
        <f t="shared" si="11"/>
        <v>0</v>
      </c>
      <c r="M182" s="1">
        <f t="shared" si="12"/>
        <v>5.6360708534621579E-2</v>
      </c>
      <c r="N182" s="1">
        <f t="shared" si="13"/>
        <v>0.11272141706924316</v>
      </c>
      <c r="O182" s="1">
        <f t="shared" si="14"/>
        <v>0</v>
      </c>
    </row>
    <row r="183" spans="1:15" s="16" customFormat="1" outlineLevel="1" x14ac:dyDescent="0.25">
      <c r="A183" s="26"/>
      <c r="B183" s="26" t="s">
        <v>379</v>
      </c>
      <c r="C183" s="26"/>
      <c r="D183" s="26"/>
      <c r="E183" s="27">
        <f>SUBTOTAL(9,E170:E182)</f>
        <v>75738</v>
      </c>
      <c r="F183" s="27">
        <f>SUBTOTAL(9,F170:F182)</f>
        <v>64751</v>
      </c>
      <c r="G183" s="27">
        <f>SUBTOTAL(9,G170:G182)</f>
        <v>1814</v>
      </c>
      <c r="H183" s="27">
        <f>SUBTOTAL(9,H170:H182)</f>
        <v>1764</v>
      </c>
      <c r="I183" s="27">
        <f>SUBTOTAL(9,I170:I182)</f>
        <v>6417</v>
      </c>
      <c r="J183" s="27">
        <f>SUBTOTAL(9,J170:J182)</f>
        <v>992</v>
      </c>
      <c r="K183" s="28">
        <f t="shared" si="10"/>
        <v>0.85493411497530958</v>
      </c>
      <c r="L183" s="28">
        <f t="shared" si="11"/>
        <v>2.3950988935540943E-2</v>
      </c>
      <c r="M183" s="28">
        <f t="shared" si="12"/>
        <v>2.3290818347460985E-2</v>
      </c>
      <c r="N183" s="28">
        <f t="shared" si="13"/>
        <v>8.4726293274182046E-2</v>
      </c>
      <c r="O183" s="28">
        <f t="shared" si="14"/>
        <v>1.3097784467506403E-2</v>
      </c>
    </row>
    <row r="184" spans="1:15" outlineLevel="2" x14ac:dyDescent="0.25">
      <c r="A184" s="6" t="s">
        <v>380</v>
      </c>
      <c r="B184" s="6" t="s">
        <v>381</v>
      </c>
      <c r="C184" s="6" t="s">
        <v>382</v>
      </c>
      <c r="D184" s="6" t="s">
        <v>383</v>
      </c>
      <c r="E184" s="17">
        <v>11668</v>
      </c>
      <c r="F184" s="17">
        <v>9399</v>
      </c>
      <c r="G184" s="17">
        <v>1281</v>
      </c>
      <c r="H184" s="17">
        <v>575</v>
      </c>
      <c r="I184" s="17">
        <v>413</v>
      </c>
      <c r="J184" s="17">
        <v>0</v>
      </c>
      <c r="K184" s="1">
        <f t="shared" si="10"/>
        <v>0.80553651011312988</v>
      </c>
      <c r="L184" s="1">
        <f t="shared" si="11"/>
        <v>0.10978745286253</v>
      </c>
      <c r="M184" s="1">
        <f t="shared" si="12"/>
        <v>4.9280082276311275E-2</v>
      </c>
      <c r="N184" s="1">
        <f t="shared" si="13"/>
        <v>3.5395954748028799E-2</v>
      </c>
      <c r="O184" s="1">
        <f t="shared" si="14"/>
        <v>0</v>
      </c>
    </row>
    <row r="185" spans="1:15" s="16" customFormat="1" outlineLevel="2" x14ac:dyDescent="0.25">
      <c r="A185" s="6" t="s">
        <v>380</v>
      </c>
      <c r="B185" s="6" t="s">
        <v>381</v>
      </c>
      <c r="C185" s="6" t="s">
        <v>384</v>
      </c>
      <c r="D185" s="6" t="s">
        <v>385</v>
      </c>
      <c r="E185" s="17">
        <v>3115</v>
      </c>
      <c r="F185" s="17">
        <v>2660</v>
      </c>
      <c r="G185" s="17">
        <v>105</v>
      </c>
      <c r="H185" s="17">
        <v>154</v>
      </c>
      <c r="I185" s="17">
        <v>182</v>
      </c>
      <c r="J185" s="17">
        <v>14</v>
      </c>
      <c r="K185" s="1">
        <f t="shared" si="10"/>
        <v>0.8539325842696629</v>
      </c>
      <c r="L185" s="1">
        <f t="shared" si="11"/>
        <v>3.3707865168539325E-2</v>
      </c>
      <c r="M185" s="1">
        <f t="shared" si="12"/>
        <v>4.9438202247191011E-2</v>
      </c>
      <c r="N185" s="1">
        <f t="shared" si="13"/>
        <v>5.8426966292134834E-2</v>
      </c>
      <c r="O185" s="1">
        <f t="shared" si="14"/>
        <v>4.4943820224719105E-3</v>
      </c>
    </row>
    <row r="186" spans="1:15" outlineLevel="2" x14ac:dyDescent="0.25">
      <c r="A186" s="6" t="s">
        <v>380</v>
      </c>
      <c r="B186" s="6" t="s">
        <v>381</v>
      </c>
      <c r="C186" s="6" t="s">
        <v>386</v>
      </c>
      <c r="D186" s="6" t="s">
        <v>387</v>
      </c>
      <c r="E186" s="17">
        <v>6167</v>
      </c>
      <c r="F186" s="17">
        <v>5173</v>
      </c>
      <c r="G186" s="17">
        <v>259</v>
      </c>
      <c r="H186" s="17">
        <v>238</v>
      </c>
      <c r="I186" s="17">
        <v>448</v>
      </c>
      <c r="J186" s="17">
        <v>49</v>
      </c>
      <c r="K186" s="1">
        <f t="shared" si="10"/>
        <v>0.83881952326901243</v>
      </c>
      <c r="L186" s="1">
        <f t="shared" si="11"/>
        <v>4.1997729852440407E-2</v>
      </c>
      <c r="M186" s="1">
        <f t="shared" si="12"/>
        <v>3.8592508513053347E-2</v>
      </c>
      <c r="N186" s="1">
        <f t="shared" si="13"/>
        <v>7.2644721906923948E-2</v>
      </c>
      <c r="O186" s="1">
        <f t="shared" si="14"/>
        <v>7.9455164585698068E-3</v>
      </c>
    </row>
    <row r="187" spans="1:15" outlineLevel="2" x14ac:dyDescent="0.25">
      <c r="A187" s="6" t="s">
        <v>380</v>
      </c>
      <c r="B187" s="6" t="s">
        <v>381</v>
      </c>
      <c r="C187" s="6" t="s">
        <v>388</v>
      </c>
      <c r="D187" s="6" t="s">
        <v>389</v>
      </c>
      <c r="E187" s="17">
        <v>12194</v>
      </c>
      <c r="F187" s="17">
        <v>8694</v>
      </c>
      <c r="G187" s="17">
        <v>1806</v>
      </c>
      <c r="H187" s="17">
        <v>672</v>
      </c>
      <c r="I187" s="17">
        <v>987</v>
      </c>
      <c r="J187" s="17">
        <v>35</v>
      </c>
      <c r="K187" s="1">
        <f t="shared" si="10"/>
        <v>0.71297359357060852</v>
      </c>
      <c r="L187" s="1">
        <f t="shared" si="11"/>
        <v>0.14810562571756603</v>
      </c>
      <c r="M187" s="1">
        <f t="shared" si="12"/>
        <v>5.5109070034443167E-2</v>
      </c>
      <c r="N187" s="1">
        <f t="shared" si="13"/>
        <v>8.09414466130884E-2</v>
      </c>
      <c r="O187" s="1">
        <f t="shared" si="14"/>
        <v>2.8702640642939152E-3</v>
      </c>
    </row>
    <row r="188" spans="1:15" s="16" customFormat="1" outlineLevel="2" x14ac:dyDescent="0.25">
      <c r="A188" s="6" t="s">
        <v>380</v>
      </c>
      <c r="B188" s="6" t="s">
        <v>381</v>
      </c>
      <c r="C188" s="6" t="s">
        <v>390</v>
      </c>
      <c r="D188" s="6" t="s">
        <v>391</v>
      </c>
      <c r="E188" s="17">
        <v>10039</v>
      </c>
      <c r="F188" s="17">
        <v>8089</v>
      </c>
      <c r="G188" s="17">
        <v>1043</v>
      </c>
      <c r="H188" s="17">
        <v>511</v>
      </c>
      <c r="I188" s="17">
        <v>340</v>
      </c>
      <c r="J188" s="17">
        <v>56</v>
      </c>
      <c r="K188" s="1">
        <f t="shared" si="10"/>
        <v>0.8057575455722682</v>
      </c>
      <c r="L188" s="1">
        <f t="shared" si="11"/>
        <v>0.10389481024006375</v>
      </c>
      <c r="M188" s="1">
        <f t="shared" si="12"/>
        <v>5.0901484211574859E-2</v>
      </c>
      <c r="N188" s="1">
        <f t="shared" si="13"/>
        <v>3.3867915130989142E-2</v>
      </c>
      <c r="O188" s="1">
        <f t="shared" si="14"/>
        <v>5.5782448451040939E-3</v>
      </c>
    </row>
    <row r="189" spans="1:15" outlineLevel="2" x14ac:dyDescent="0.25">
      <c r="A189" s="6" t="s">
        <v>380</v>
      </c>
      <c r="B189" s="6" t="s">
        <v>381</v>
      </c>
      <c r="C189" s="6" t="s">
        <v>392</v>
      </c>
      <c r="D189" s="6" t="s">
        <v>393</v>
      </c>
      <c r="E189" s="17">
        <v>11954</v>
      </c>
      <c r="F189" s="17">
        <v>10605</v>
      </c>
      <c r="G189" s="17">
        <v>661</v>
      </c>
      <c r="H189" s="17">
        <v>364</v>
      </c>
      <c r="I189" s="17">
        <v>317</v>
      </c>
      <c r="J189" s="17">
        <v>7</v>
      </c>
      <c r="K189" s="1">
        <f t="shared" si="10"/>
        <v>0.88715074452066256</v>
      </c>
      <c r="L189" s="1">
        <f t="shared" si="11"/>
        <v>5.5295298644805084E-2</v>
      </c>
      <c r="M189" s="1">
        <f t="shared" si="12"/>
        <v>3.0450058557804919E-2</v>
      </c>
      <c r="N189" s="1">
        <f t="shared" si="13"/>
        <v>2.6518320227538899E-2</v>
      </c>
      <c r="O189" s="1">
        <f t="shared" si="14"/>
        <v>5.8557804918855612E-4</v>
      </c>
    </row>
    <row r="190" spans="1:15" outlineLevel="2" x14ac:dyDescent="0.25">
      <c r="A190" s="6" t="s">
        <v>380</v>
      </c>
      <c r="B190" s="6" t="s">
        <v>381</v>
      </c>
      <c r="C190" s="6" t="s">
        <v>394</v>
      </c>
      <c r="D190" s="6" t="s">
        <v>395</v>
      </c>
      <c r="E190" s="17">
        <v>9430</v>
      </c>
      <c r="F190" s="17">
        <v>8373</v>
      </c>
      <c r="G190" s="17">
        <v>435</v>
      </c>
      <c r="H190" s="17">
        <v>154</v>
      </c>
      <c r="I190" s="17">
        <v>439</v>
      </c>
      <c r="J190" s="17">
        <v>29</v>
      </c>
      <c r="K190" s="1">
        <f t="shared" si="10"/>
        <v>0.88791092258748672</v>
      </c>
      <c r="L190" s="1">
        <f t="shared" si="11"/>
        <v>4.6129374337221633E-2</v>
      </c>
      <c r="M190" s="1">
        <f t="shared" si="12"/>
        <v>1.6330858960763521E-2</v>
      </c>
      <c r="N190" s="1">
        <f t="shared" si="13"/>
        <v>4.6553552492046658E-2</v>
      </c>
      <c r="O190" s="1">
        <f t="shared" si="14"/>
        <v>3.0752916224814422E-3</v>
      </c>
    </row>
    <row r="191" spans="1:15" outlineLevel="2" x14ac:dyDescent="0.25">
      <c r="A191" s="6" t="s">
        <v>380</v>
      </c>
      <c r="B191" s="6" t="s">
        <v>381</v>
      </c>
      <c r="C191" s="6" t="s">
        <v>396</v>
      </c>
      <c r="D191" s="6" t="s">
        <v>397</v>
      </c>
      <c r="E191" s="17">
        <v>7329</v>
      </c>
      <c r="F191" s="17">
        <v>6475</v>
      </c>
      <c r="G191" s="17">
        <v>532</v>
      </c>
      <c r="H191" s="17">
        <v>147</v>
      </c>
      <c r="I191" s="17">
        <v>168</v>
      </c>
      <c r="J191" s="17">
        <v>7</v>
      </c>
      <c r="K191" s="1">
        <f t="shared" si="10"/>
        <v>0.88347659980897808</v>
      </c>
      <c r="L191" s="1">
        <f t="shared" si="11"/>
        <v>7.2588347659980901E-2</v>
      </c>
      <c r="M191" s="1">
        <f t="shared" si="12"/>
        <v>2.0057306590257881E-2</v>
      </c>
      <c r="N191" s="1">
        <f t="shared" si="13"/>
        <v>2.2922636103151862E-2</v>
      </c>
      <c r="O191" s="1">
        <f t="shared" si="14"/>
        <v>9.5510983763132757E-4</v>
      </c>
    </row>
    <row r="192" spans="1:15" outlineLevel="2" x14ac:dyDescent="0.25">
      <c r="A192" s="6" t="s">
        <v>380</v>
      </c>
      <c r="B192" s="6" t="s">
        <v>381</v>
      </c>
      <c r="C192" s="6" t="s">
        <v>398</v>
      </c>
      <c r="D192" s="6" t="s">
        <v>399</v>
      </c>
      <c r="E192" s="17">
        <v>9316</v>
      </c>
      <c r="F192" s="17">
        <v>6831</v>
      </c>
      <c r="G192" s="17">
        <v>798</v>
      </c>
      <c r="H192" s="17">
        <v>581</v>
      </c>
      <c r="I192" s="17">
        <v>966</v>
      </c>
      <c r="J192" s="17">
        <v>140</v>
      </c>
      <c r="K192" s="1">
        <f t="shared" si="10"/>
        <v>0.73325461571489914</v>
      </c>
      <c r="L192" s="1">
        <f t="shared" si="11"/>
        <v>8.5659081150708458E-2</v>
      </c>
      <c r="M192" s="1">
        <f t="shared" si="12"/>
        <v>6.2365822241305283E-2</v>
      </c>
      <c r="N192" s="1">
        <f t="shared" si="13"/>
        <v>0.10369257191927866</v>
      </c>
      <c r="O192" s="1">
        <f t="shared" si="14"/>
        <v>1.5027908973808502E-2</v>
      </c>
    </row>
    <row r="193" spans="1:15" outlineLevel="2" x14ac:dyDescent="0.25">
      <c r="A193" s="6" t="s">
        <v>380</v>
      </c>
      <c r="B193" s="6" t="s">
        <v>381</v>
      </c>
      <c r="C193" s="6" t="s">
        <v>400</v>
      </c>
      <c r="D193" s="6" t="s">
        <v>401</v>
      </c>
      <c r="E193" s="17">
        <v>14442</v>
      </c>
      <c r="F193" s="17">
        <v>9456</v>
      </c>
      <c r="G193" s="17">
        <v>3017</v>
      </c>
      <c r="H193" s="17">
        <v>1253</v>
      </c>
      <c r="I193" s="17">
        <v>492</v>
      </c>
      <c r="J193" s="17">
        <v>224</v>
      </c>
      <c r="K193" s="1">
        <f t="shared" si="10"/>
        <v>0.65475695886996266</v>
      </c>
      <c r="L193" s="1">
        <f t="shared" si="11"/>
        <v>0.20890458385265198</v>
      </c>
      <c r="M193" s="1">
        <f t="shared" si="12"/>
        <v>8.676083644924526E-2</v>
      </c>
      <c r="N193" s="1">
        <f t="shared" si="13"/>
        <v>3.4067303697548817E-2</v>
      </c>
      <c r="O193" s="1">
        <f t="shared" si="14"/>
        <v>1.551031713059133E-2</v>
      </c>
    </row>
    <row r="194" spans="1:15" outlineLevel="2" x14ac:dyDescent="0.25">
      <c r="A194" s="6" t="s">
        <v>380</v>
      </c>
      <c r="B194" s="6" t="s">
        <v>381</v>
      </c>
      <c r="C194" s="6" t="s">
        <v>402</v>
      </c>
      <c r="D194" s="6" t="s">
        <v>403</v>
      </c>
      <c r="E194" s="17">
        <v>1589</v>
      </c>
      <c r="F194" s="17">
        <v>1519</v>
      </c>
      <c r="G194" s="17">
        <v>63</v>
      </c>
      <c r="H194" s="17">
        <v>7</v>
      </c>
      <c r="I194" s="17">
        <v>0</v>
      </c>
      <c r="J194" s="17">
        <v>0</v>
      </c>
      <c r="K194" s="1">
        <f t="shared" si="10"/>
        <v>0.95594713656387664</v>
      </c>
      <c r="L194" s="1">
        <f t="shared" si="11"/>
        <v>3.9647577092511016E-2</v>
      </c>
      <c r="M194" s="1">
        <f t="shared" si="12"/>
        <v>4.4052863436123352E-3</v>
      </c>
      <c r="N194" s="1">
        <f t="shared" si="13"/>
        <v>0</v>
      </c>
      <c r="O194" s="1">
        <f t="shared" si="14"/>
        <v>0</v>
      </c>
    </row>
    <row r="195" spans="1:15" outlineLevel="2" x14ac:dyDescent="0.25">
      <c r="A195" s="6" t="s">
        <v>380</v>
      </c>
      <c r="B195" s="6" t="s">
        <v>381</v>
      </c>
      <c r="C195" s="6" t="s">
        <v>404</v>
      </c>
      <c r="D195" s="6" t="s">
        <v>405</v>
      </c>
      <c r="E195" s="17">
        <v>3833</v>
      </c>
      <c r="F195" s="17">
        <v>2930</v>
      </c>
      <c r="G195" s="17">
        <v>413</v>
      </c>
      <c r="H195" s="17">
        <v>175</v>
      </c>
      <c r="I195" s="17">
        <v>301</v>
      </c>
      <c r="J195" s="17">
        <v>14</v>
      </c>
      <c r="K195" s="1">
        <f t="shared" si="10"/>
        <v>0.76441429689538221</v>
      </c>
      <c r="L195" s="1">
        <f t="shared" si="11"/>
        <v>0.10774849986955387</v>
      </c>
      <c r="M195" s="1">
        <f t="shared" si="12"/>
        <v>4.5656144012522826E-2</v>
      </c>
      <c r="N195" s="1">
        <f t="shared" si="13"/>
        <v>7.8528567701539265E-2</v>
      </c>
      <c r="O195" s="1">
        <f t="shared" si="14"/>
        <v>3.6524915210018262E-3</v>
      </c>
    </row>
    <row r="196" spans="1:15" outlineLevel="2" x14ac:dyDescent="0.25">
      <c r="A196" s="6" t="s">
        <v>380</v>
      </c>
      <c r="B196" s="6" t="s">
        <v>381</v>
      </c>
      <c r="C196" s="6" t="s">
        <v>406</v>
      </c>
      <c r="D196" s="6" t="s">
        <v>407</v>
      </c>
      <c r="E196" s="17">
        <v>7705</v>
      </c>
      <c r="F196" s="17">
        <v>5339</v>
      </c>
      <c r="G196" s="17">
        <v>784</v>
      </c>
      <c r="H196" s="17">
        <v>287</v>
      </c>
      <c r="I196" s="17">
        <v>1225</v>
      </c>
      <c r="J196" s="17">
        <v>70</v>
      </c>
      <c r="K196" s="1">
        <f t="shared" si="10"/>
        <v>0.69292667099286176</v>
      </c>
      <c r="L196" s="1">
        <f t="shared" si="11"/>
        <v>0.1017521090201168</v>
      </c>
      <c r="M196" s="1">
        <f t="shared" si="12"/>
        <v>3.7248539909149905E-2</v>
      </c>
      <c r="N196" s="1">
        <f t="shared" si="13"/>
        <v>0.15898767034393252</v>
      </c>
      <c r="O196" s="1">
        <f t="shared" si="14"/>
        <v>9.0850097339390014E-3</v>
      </c>
    </row>
    <row r="197" spans="1:15" outlineLevel="2" x14ac:dyDescent="0.25">
      <c r="A197" s="6" t="s">
        <v>380</v>
      </c>
      <c r="B197" s="6" t="s">
        <v>381</v>
      </c>
      <c r="C197" s="6" t="s">
        <v>408</v>
      </c>
      <c r="D197" s="6" t="s">
        <v>409</v>
      </c>
      <c r="E197" s="17">
        <v>10697</v>
      </c>
      <c r="F197" s="17">
        <v>7031</v>
      </c>
      <c r="G197" s="17">
        <v>1113</v>
      </c>
      <c r="H197" s="17">
        <v>1330</v>
      </c>
      <c r="I197" s="17">
        <v>665</v>
      </c>
      <c r="J197" s="17">
        <v>558</v>
      </c>
      <c r="K197" s="1">
        <f t="shared" si="10"/>
        <v>0.65728708983827244</v>
      </c>
      <c r="L197" s="1">
        <f t="shared" si="11"/>
        <v>0.10404786388707114</v>
      </c>
      <c r="M197" s="1">
        <f t="shared" si="12"/>
        <v>0.12433392539964476</v>
      </c>
      <c r="N197" s="1">
        <f t="shared" si="13"/>
        <v>6.216696269982238E-2</v>
      </c>
      <c r="O197" s="1">
        <f t="shared" si="14"/>
        <v>5.2164158175189303E-2</v>
      </c>
    </row>
    <row r="198" spans="1:15" outlineLevel="2" x14ac:dyDescent="0.25">
      <c r="A198" s="6" t="s">
        <v>380</v>
      </c>
      <c r="B198" s="6" t="s">
        <v>381</v>
      </c>
      <c r="C198" s="6" t="s">
        <v>410</v>
      </c>
      <c r="D198" s="6" t="s">
        <v>411</v>
      </c>
      <c r="E198" s="17">
        <v>2702</v>
      </c>
      <c r="F198" s="17">
        <v>2268</v>
      </c>
      <c r="G198" s="17">
        <v>245</v>
      </c>
      <c r="H198" s="17">
        <v>91</v>
      </c>
      <c r="I198" s="17">
        <v>84</v>
      </c>
      <c r="J198" s="17">
        <v>14</v>
      </c>
      <c r="K198" s="1">
        <f t="shared" si="10"/>
        <v>0.8393782383419689</v>
      </c>
      <c r="L198" s="1">
        <f t="shared" si="11"/>
        <v>9.0673575129533682E-2</v>
      </c>
      <c r="M198" s="1">
        <f t="shared" si="12"/>
        <v>3.367875647668394E-2</v>
      </c>
      <c r="N198" s="1">
        <f t="shared" si="13"/>
        <v>3.1088082901554404E-2</v>
      </c>
      <c r="O198" s="1">
        <f t="shared" si="14"/>
        <v>5.1813471502590676E-3</v>
      </c>
    </row>
    <row r="199" spans="1:15" s="16" customFormat="1" outlineLevel="1" x14ac:dyDescent="0.25">
      <c r="A199" s="26"/>
      <c r="B199" s="26" t="s">
        <v>412</v>
      </c>
      <c r="C199" s="26"/>
      <c r="D199" s="26"/>
      <c r="E199" s="27">
        <f>SUBTOTAL(9,E184:E198)</f>
        <v>122180</v>
      </c>
      <c r="F199" s="27">
        <f>SUBTOTAL(9,F184:F198)</f>
        <v>94842</v>
      </c>
      <c r="G199" s="27">
        <f>SUBTOTAL(9,G184:G198)</f>
        <v>12555</v>
      </c>
      <c r="H199" s="27">
        <f>SUBTOTAL(9,H184:H198)</f>
        <v>6539</v>
      </c>
      <c r="I199" s="27">
        <f>SUBTOTAL(9,I184:I198)</f>
        <v>7027</v>
      </c>
      <c r="J199" s="27">
        <f>SUBTOTAL(9,J184:J198)</f>
        <v>1217</v>
      </c>
      <c r="K199" s="28">
        <f t="shared" si="10"/>
        <v>0.77624815845473893</v>
      </c>
      <c r="L199" s="28">
        <f t="shared" si="11"/>
        <v>0.10275822556883286</v>
      </c>
      <c r="M199" s="28">
        <f t="shared" si="12"/>
        <v>5.351939761008348E-2</v>
      </c>
      <c r="N199" s="28">
        <f t="shared" si="13"/>
        <v>5.7513504665247996E-2</v>
      </c>
      <c r="O199" s="28">
        <f t="shared" si="14"/>
        <v>9.9607137010967427E-3</v>
      </c>
    </row>
    <row r="200" spans="1:15" outlineLevel="2" x14ac:dyDescent="0.25">
      <c r="A200" s="6" t="s">
        <v>413</v>
      </c>
      <c r="B200" s="6" t="s">
        <v>414</v>
      </c>
      <c r="C200" s="6" t="s">
        <v>415</v>
      </c>
      <c r="D200" s="6" t="s">
        <v>416</v>
      </c>
      <c r="E200" s="17">
        <v>33</v>
      </c>
      <c r="F200" s="17">
        <v>4</v>
      </c>
      <c r="G200" s="17">
        <v>0</v>
      </c>
      <c r="H200" s="17">
        <v>24</v>
      </c>
      <c r="I200" s="17">
        <v>5</v>
      </c>
      <c r="J200" s="17">
        <v>0</v>
      </c>
      <c r="K200" s="1">
        <f t="shared" si="10"/>
        <v>0.12121212121212122</v>
      </c>
      <c r="L200" s="1">
        <f t="shared" si="11"/>
        <v>0</v>
      </c>
      <c r="M200" s="1">
        <f t="shared" si="12"/>
        <v>0.72727272727272729</v>
      </c>
      <c r="N200" s="1">
        <f t="shared" si="13"/>
        <v>0.15151515151515152</v>
      </c>
      <c r="O200" s="1">
        <f t="shared" si="14"/>
        <v>0</v>
      </c>
    </row>
    <row r="201" spans="1:15" s="16" customFormat="1" outlineLevel="2" x14ac:dyDescent="0.25">
      <c r="A201" s="6" t="s">
        <v>413</v>
      </c>
      <c r="B201" s="6" t="s">
        <v>414</v>
      </c>
      <c r="C201" s="6" t="s">
        <v>417</v>
      </c>
      <c r="D201" s="6" t="s">
        <v>418</v>
      </c>
      <c r="E201" s="17">
        <v>769</v>
      </c>
      <c r="F201" s="17">
        <v>0</v>
      </c>
      <c r="G201" s="17">
        <v>98</v>
      </c>
      <c r="H201" s="17">
        <v>0</v>
      </c>
      <c r="I201" s="17">
        <v>567</v>
      </c>
      <c r="J201" s="17">
        <v>104</v>
      </c>
      <c r="K201" s="1">
        <f t="shared" si="10"/>
        <v>0</v>
      </c>
      <c r="L201" s="1">
        <f t="shared" si="11"/>
        <v>0.12743823146944083</v>
      </c>
      <c r="M201" s="1">
        <f t="shared" si="12"/>
        <v>0</v>
      </c>
      <c r="N201" s="1">
        <f t="shared" si="13"/>
        <v>0.73732119635890769</v>
      </c>
      <c r="O201" s="1">
        <f t="shared" si="14"/>
        <v>0.1352405721716515</v>
      </c>
    </row>
    <row r="202" spans="1:15" s="16" customFormat="1" outlineLevel="2" x14ac:dyDescent="0.25">
      <c r="A202" s="6" t="s">
        <v>413</v>
      </c>
      <c r="B202" s="6" t="s">
        <v>414</v>
      </c>
      <c r="C202" s="6" t="s">
        <v>419</v>
      </c>
      <c r="D202" s="6" t="s">
        <v>420</v>
      </c>
      <c r="E202" s="17">
        <v>455</v>
      </c>
      <c r="F202" s="17">
        <v>25</v>
      </c>
      <c r="G202" s="17">
        <v>42</v>
      </c>
      <c r="H202" s="17">
        <v>133</v>
      </c>
      <c r="I202" s="17">
        <v>199</v>
      </c>
      <c r="J202" s="17">
        <v>56</v>
      </c>
      <c r="K202" s="1">
        <f t="shared" si="10"/>
        <v>5.4945054945054944E-2</v>
      </c>
      <c r="L202" s="1">
        <f t="shared" si="11"/>
        <v>9.2307692307692313E-2</v>
      </c>
      <c r="M202" s="1">
        <f t="shared" si="12"/>
        <v>0.29230769230769232</v>
      </c>
      <c r="N202" s="1">
        <f t="shared" si="13"/>
        <v>0.43736263736263736</v>
      </c>
      <c r="O202" s="1">
        <f t="shared" si="14"/>
        <v>0.12307692307692308</v>
      </c>
    </row>
    <row r="203" spans="1:15" outlineLevel="2" x14ac:dyDescent="0.25">
      <c r="A203" s="6" t="s">
        <v>413</v>
      </c>
      <c r="B203" s="6" t="s">
        <v>414</v>
      </c>
      <c r="C203" s="6" t="s">
        <v>421</v>
      </c>
      <c r="D203" s="6" t="s">
        <v>422</v>
      </c>
      <c r="E203" s="17">
        <v>1449</v>
      </c>
      <c r="F203" s="17">
        <v>797</v>
      </c>
      <c r="G203" s="17">
        <v>205</v>
      </c>
      <c r="H203" s="17">
        <v>135</v>
      </c>
      <c r="I203" s="17">
        <v>190</v>
      </c>
      <c r="J203" s="17">
        <v>122</v>
      </c>
      <c r="K203" s="1">
        <f t="shared" si="10"/>
        <v>0.55003450655624564</v>
      </c>
      <c r="L203" s="1">
        <f t="shared" si="11"/>
        <v>0.14147688060731539</v>
      </c>
      <c r="M203" s="1">
        <f t="shared" si="12"/>
        <v>9.3167701863354033E-2</v>
      </c>
      <c r="N203" s="1">
        <f t="shared" si="13"/>
        <v>0.13112491373360938</v>
      </c>
      <c r="O203" s="1">
        <f t="shared" si="14"/>
        <v>8.4195997239475504E-2</v>
      </c>
    </row>
    <row r="204" spans="1:15" outlineLevel="2" x14ac:dyDescent="0.25">
      <c r="A204" s="6" t="s">
        <v>413</v>
      </c>
      <c r="B204" s="6" t="s">
        <v>414</v>
      </c>
      <c r="C204" s="6" t="s">
        <v>423</v>
      </c>
      <c r="D204" s="6" t="s">
        <v>424</v>
      </c>
      <c r="E204" s="17">
        <v>707</v>
      </c>
      <c r="F204" s="17">
        <v>148</v>
      </c>
      <c r="G204" s="17">
        <v>95</v>
      </c>
      <c r="H204" s="17">
        <v>4</v>
      </c>
      <c r="I204" s="17">
        <v>257</v>
      </c>
      <c r="J204" s="17">
        <v>203</v>
      </c>
      <c r="K204" s="1">
        <f t="shared" si="10"/>
        <v>0.20933521923620935</v>
      </c>
      <c r="L204" s="1">
        <f t="shared" si="11"/>
        <v>0.13437057991513437</v>
      </c>
      <c r="M204" s="1">
        <f t="shared" si="12"/>
        <v>5.6577086280056579E-3</v>
      </c>
      <c r="N204" s="1">
        <f t="shared" si="13"/>
        <v>0.36350777934936351</v>
      </c>
      <c r="O204" s="1">
        <f t="shared" si="14"/>
        <v>0.28712871287128711</v>
      </c>
    </row>
    <row r="205" spans="1:15" outlineLevel="2" x14ac:dyDescent="0.25">
      <c r="A205" s="6" t="s">
        <v>413</v>
      </c>
      <c r="B205" s="6" t="s">
        <v>414</v>
      </c>
      <c r="C205" s="6" t="s">
        <v>425</v>
      </c>
      <c r="D205" s="6" t="s">
        <v>426</v>
      </c>
      <c r="E205" s="17">
        <v>413</v>
      </c>
      <c r="F205" s="17">
        <v>0</v>
      </c>
      <c r="G205" s="17">
        <v>21</v>
      </c>
      <c r="H205" s="17">
        <v>28</v>
      </c>
      <c r="I205" s="17">
        <v>322</v>
      </c>
      <c r="J205" s="17">
        <v>42</v>
      </c>
      <c r="K205" s="1">
        <f t="shared" si="10"/>
        <v>0</v>
      </c>
      <c r="L205" s="1">
        <f t="shared" si="11"/>
        <v>5.0847457627118647E-2</v>
      </c>
      <c r="M205" s="1">
        <f t="shared" si="12"/>
        <v>6.7796610169491525E-2</v>
      </c>
      <c r="N205" s="1">
        <f t="shared" si="13"/>
        <v>0.77966101694915257</v>
      </c>
      <c r="O205" s="1">
        <f t="shared" si="14"/>
        <v>0.10169491525423729</v>
      </c>
    </row>
    <row r="206" spans="1:15" outlineLevel="2" x14ac:dyDescent="0.25">
      <c r="A206" s="6" t="s">
        <v>413</v>
      </c>
      <c r="B206" s="6" t="s">
        <v>414</v>
      </c>
      <c r="C206" s="6" t="s">
        <v>427</v>
      </c>
      <c r="D206" s="6" t="s">
        <v>428</v>
      </c>
      <c r="E206" s="17">
        <v>624</v>
      </c>
      <c r="F206" s="17">
        <v>50</v>
      </c>
      <c r="G206" s="17">
        <v>7</v>
      </c>
      <c r="H206" s="17">
        <v>46</v>
      </c>
      <c r="I206" s="17">
        <v>427</v>
      </c>
      <c r="J206" s="17">
        <v>94</v>
      </c>
      <c r="K206" s="1">
        <f t="shared" si="10"/>
        <v>8.0128205128205135E-2</v>
      </c>
      <c r="L206" s="1">
        <f t="shared" si="11"/>
        <v>1.1217948717948718E-2</v>
      </c>
      <c r="M206" s="1">
        <f t="shared" si="12"/>
        <v>7.371794871794872E-2</v>
      </c>
      <c r="N206" s="1">
        <f t="shared" si="13"/>
        <v>0.68429487179487181</v>
      </c>
      <c r="O206" s="1">
        <f t="shared" si="14"/>
        <v>0.15064102564102563</v>
      </c>
    </row>
    <row r="207" spans="1:15" outlineLevel="2" x14ac:dyDescent="0.25">
      <c r="A207" s="6" t="s">
        <v>413</v>
      </c>
      <c r="B207" s="6" t="s">
        <v>414</v>
      </c>
      <c r="C207" s="6" t="s">
        <v>429</v>
      </c>
      <c r="D207" s="6" t="s">
        <v>430</v>
      </c>
      <c r="E207" s="17">
        <v>204</v>
      </c>
      <c r="F207" s="17">
        <v>42</v>
      </c>
      <c r="G207" s="17">
        <v>0</v>
      </c>
      <c r="H207" s="17">
        <v>0</v>
      </c>
      <c r="I207" s="17">
        <v>98</v>
      </c>
      <c r="J207" s="17">
        <v>64</v>
      </c>
      <c r="K207" s="1">
        <f t="shared" si="10"/>
        <v>0.20588235294117646</v>
      </c>
      <c r="L207" s="1">
        <f t="shared" si="11"/>
        <v>0</v>
      </c>
      <c r="M207" s="1">
        <f t="shared" si="12"/>
        <v>0</v>
      </c>
      <c r="N207" s="1">
        <f t="shared" si="13"/>
        <v>0.48039215686274511</v>
      </c>
      <c r="O207" s="1">
        <f t="shared" si="14"/>
        <v>0.31372549019607843</v>
      </c>
    </row>
    <row r="208" spans="1:15" s="16" customFormat="1" outlineLevel="1" x14ac:dyDescent="0.25">
      <c r="A208" s="26"/>
      <c r="B208" s="26" t="s">
        <v>431</v>
      </c>
      <c r="C208" s="26"/>
      <c r="D208" s="26"/>
      <c r="E208" s="27">
        <f>SUBTOTAL(9,E200:E207)</f>
        <v>4654</v>
      </c>
      <c r="F208" s="27">
        <f>SUBTOTAL(9,F200:F207)</f>
        <v>1066</v>
      </c>
      <c r="G208" s="27">
        <f>SUBTOTAL(9,G200:G207)</f>
        <v>468</v>
      </c>
      <c r="H208" s="27">
        <f>SUBTOTAL(9,H200:H207)</f>
        <v>370</v>
      </c>
      <c r="I208" s="27">
        <f>SUBTOTAL(9,I200:I207)</f>
        <v>2065</v>
      </c>
      <c r="J208" s="27">
        <f>SUBTOTAL(9,J200:J207)</f>
        <v>685</v>
      </c>
      <c r="K208" s="28">
        <f t="shared" si="10"/>
        <v>0.22905027932960895</v>
      </c>
      <c r="L208" s="28">
        <f t="shared" si="11"/>
        <v>0.1005586592178771</v>
      </c>
      <c r="M208" s="28">
        <f t="shared" si="12"/>
        <v>7.9501504082509666E-2</v>
      </c>
      <c r="N208" s="28">
        <f t="shared" si="13"/>
        <v>0.44370434035238504</v>
      </c>
      <c r="O208" s="28">
        <f t="shared" si="14"/>
        <v>0.14718521701761925</v>
      </c>
    </row>
    <row r="209" spans="1:15" outlineLevel="2" x14ac:dyDescent="0.25">
      <c r="A209" s="6" t="s">
        <v>432</v>
      </c>
      <c r="B209" s="6" t="s">
        <v>433</v>
      </c>
      <c r="C209" s="6" t="s">
        <v>434</v>
      </c>
      <c r="D209" s="6" t="s">
        <v>435</v>
      </c>
      <c r="E209" s="17">
        <v>1897</v>
      </c>
      <c r="F209" s="17">
        <v>242</v>
      </c>
      <c r="G209" s="17">
        <v>173</v>
      </c>
      <c r="H209" s="17">
        <v>573</v>
      </c>
      <c r="I209" s="17">
        <v>774</v>
      </c>
      <c r="J209" s="17">
        <v>135</v>
      </c>
      <c r="K209" s="1">
        <f t="shared" si="10"/>
        <v>0.1275698471270427</v>
      </c>
      <c r="L209" s="1">
        <f t="shared" si="11"/>
        <v>9.1196626251976803E-2</v>
      </c>
      <c r="M209" s="1">
        <f t="shared" si="12"/>
        <v>0.30205587770163417</v>
      </c>
      <c r="N209" s="1">
        <f t="shared" si="13"/>
        <v>0.40801265155508698</v>
      </c>
      <c r="O209" s="1">
        <f t="shared" si="14"/>
        <v>7.1164997364259353E-2</v>
      </c>
    </row>
    <row r="210" spans="1:15" outlineLevel="2" x14ac:dyDescent="0.25">
      <c r="A210" s="6" t="s">
        <v>432</v>
      </c>
      <c r="B210" s="6" t="s">
        <v>433</v>
      </c>
      <c r="C210" s="6" t="s">
        <v>436</v>
      </c>
      <c r="D210" s="6" t="s">
        <v>437</v>
      </c>
      <c r="E210" s="17">
        <v>6680</v>
      </c>
      <c r="F210" s="17">
        <v>892</v>
      </c>
      <c r="G210" s="17">
        <v>796</v>
      </c>
      <c r="H210" s="17">
        <v>2010</v>
      </c>
      <c r="I210" s="17">
        <v>2549</v>
      </c>
      <c r="J210" s="17">
        <v>433</v>
      </c>
      <c r="K210" s="1">
        <f t="shared" si="10"/>
        <v>0.13353293413173653</v>
      </c>
      <c r="L210" s="1">
        <f t="shared" si="11"/>
        <v>0.11916167664670659</v>
      </c>
      <c r="M210" s="1">
        <f t="shared" si="12"/>
        <v>0.30089820359281438</v>
      </c>
      <c r="N210" s="1">
        <f t="shared" si="13"/>
        <v>0.3815868263473054</v>
      </c>
      <c r="O210" s="1">
        <f t="shared" si="14"/>
        <v>6.4820359281437132E-2</v>
      </c>
    </row>
    <row r="211" spans="1:15" outlineLevel="2" x14ac:dyDescent="0.25">
      <c r="A211" s="6" t="s">
        <v>432</v>
      </c>
      <c r="B211" s="6" t="s">
        <v>433</v>
      </c>
      <c r="C211" s="6" t="s">
        <v>438</v>
      </c>
      <c r="D211" s="6" t="s">
        <v>439</v>
      </c>
      <c r="E211" s="17">
        <v>109</v>
      </c>
      <c r="F211" s="17">
        <v>0</v>
      </c>
      <c r="G211" s="17">
        <v>0</v>
      </c>
      <c r="H211" s="17">
        <v>7</v>
      </c>
      <c r="I211" s="17">
        <v>94</v>
      </c>
      <c r="J211" s="17">
        <v>8</v>
      </c>
      <c r="K211" s="1">
        <f t="shared" si="10"/>
        <v>0</v>
      </c>
      <c r="L211" s="1">
        <f t="shared" si="11"/>
        <v>0</v>
      </c>
      <c r="M211" s="1">
        <f t="shared" si="12"/>
        <v>6.4220183486238536E-2</v>
      </c>
      <c r="N211" s="1">
        <f t="shared" si="13"/>
        <v>0.86238532110091748</v>
      </c>
      <c r="O211" s="1">
        <f t="shared" si="14"/>
        <v>7.3394495412844041E-2</v>
      </c>
    </row>
    <row r="212" spans="1:15" outlineLevel="2" x14ac:dyDescent="0.25">
      <c r="A212" s="6" t="s">
        <v>432</v>
      </c>
      <c r="B212" s="6" t="s">
        <v>433</v>
      </c>
      <c r="C212" s="6" t="s">
        <v>440</v>
      </c>
      <c r="D212" s="6" t="s">
        <v>441</v>
      </c>
      <c r="E212" s="17">
        <v>4140</v>
      </c>
      <c r="F212" s="17">
        <v>960</v>
      </c>
      <c r="G212" s="17">
        <v>222</v>
      </c>
      <c r="H212" s="17">
        <v>565</v>
      </c>
      <c r="I212" s="17">
        <v>1790</v>
      </c>
      <c r="J212" s="17">
        <v>603</v>
      </c>
      <c r="K212" s="1">
        <f t="shared" si="10"/>
        <v>0.2318840579710145</v>
      </c>
      <c r="L212" s="1">
        <f t="shared" si="11"/>
        <v>5.3623188405797099E-2</v>
      </c>
      <c r="M212" s="1">
        <f t="shared" si="12"/>
        <v>0.13647342995169082</v>
      </c>
      <c r="N212" s="1">
        <f t="shared" si="13"/>
        <v>0.43236714975845408</v>
      </c>
      <c r="O212" s="1">
        <f t="shared" si="14"/>
        <v>0.14565217391304347</v>
      </c>
    </row>
    <row r="213" spans="1:15" outlineLevel="2" x14ac:dyDescent="0.25">
      <c r="A213" s="6" t="s">
        <v>432</v>
      </c>
      <c r="B213" s="6" t="s">
        <v>433</v>
      </c>
      <c r="C213" s="6" t="s">
        <v>442</v>
      </c>
      <c r="D213" s="6" t="s">
        <v>443</v>
      </c>
      <c r="E213" s="17">
        <v>1828</v>
      </c>
      <c r="F213" s="17">
        <v>399</v>
      </c>
      <c r="G213" s="17">
        <v>14</v>
      </c>
      <c r="H213" s="17">
        <v>351</v>
      </c>
      <c r="I213" s="17">
        <v>640</v>
      </c>
      <c r="J213" s="17">
        <v>424</v>
      </c>
      <c r="K213" s="1">
        <f t="shared" si="10"/>
        <v>0.21827133479212255</v>
      </c>
      <c r="L213" s="1">
        <f t="shared" si="11"/>
        <v>7.658643326039387E-3</v>
      </c>
      <c r="M213" s="1">
        <f t="shared" si="12"/>
        <v>0.19201312910284463</v>
      </c>
      <c r="N213" s="1">
        <f t="shared" si="13"/>
        <v>0.35010940919037198</v>
      </c>
      <c r="O213" s="1">
        <f t="shared" si="14"/>
        <v>0.23194748358862144</v>
      </c>
    </row>
    <row r="214" spans="1:15" outlineLevel="2" x14ac:dyDescent="0.25">
      <c r="A214" s="6" t="s">
        <v>432</v>
      </c>
      <c r="B214" s="6" t="s">
        <v>433</v>
      </c>
      <c r="C214" s="6" t="s">
        <v>444</v>
      </c>
      <c r="D214" s="6" t="s">
        <v>445</v>
      </c>
      <c r="E214" s="17">
        <v>6622</v>
      </c>
      <c r="F214" s="17">
        <v>2206</v>
      </c>
      <c r="G214" s="17">
        <v>212</v>
      </c>
      <c r="H214" s="17">
        <v>1028</v>
      </c>
      <c r="I214" s="17">
        <v>2325</v>
      </c>
      <c r="J214" s="17">
        <v>851</v>
      </c>
      <c r="K214" s="1">
        <f t="shared" si="10"/>
        <v>0.33313198429477497</v>
      </c>
      <c r="L214" s="1">
        <f t="shared" si="11"/>
        <v>3.2014497130776198E-2</v>
      </c>
      <c r="M214" s="1">
        <f t="shared" si="12"/>
        <v>0.15524010872848082</v>
      </c>
      <c r="N214" s="1">
        <f t="shared" si="13"/>
        <v>0.35110238598610694</v>
      </c>
      <c r="O214" s="1">
        <f t="shared" si="14"/>
        <v>0.12851102385986107</v>
      </c>
    </row>
    <row r="215" spans="1:15" s="16" customFormat="1" outlineLevel="2" x14ac:dyDescent="0.25">
      <c r="A215" s="6" t="s">
        <v>432</v>
      </c>
      <c r="B215" s="6" t="s">
        <v>433</v>
      </c>
      <c r="C215" s="6" t="s">
        <v>446</v>
      </c>
      <c r="D215" s="6" t="s">
        <v>447</v>
      </c>
      <c r="E215" s="17">
        <v>11566</v>
      </c>
      <c r="F215" s="17">
        <v>5987</v>
      </c>
      <c r="G215" s="17">
        <v>1080</v>
      </c>
      <c r="H215" s="17">
        <v>1532</v>
      </c>
      <c r="I215" s="17">
        <v>2414</v>
      </c>
      <c r="J215" s="17">
        <v>553</v>
      </c>
      <c r="K215" s="1">
        <f t="shared" si="10"/>
        <v>0.51763790420197131</v>
      </c>
      <c r="L215" s="1">
        <f t="shared" si="11"/>
        <v>9.3377139892789215E-2</v>
      </c>
      <c r="M215" s="1">
        <f t="shared" si="12"/>
        <v>0.1324572021442158</v>
      </c>
      <c r="N215" s="1">
        <f t="shared" si="13"/>
        <v>0.208715199723327</v>
      </c>
      <c r="O215" s="1">
        <f t="shared" si="14"/>
        <v>4.78125540376967E-2</v>
      </c>
    </row>
    <row r="216" spans="1:15" outlineLevel="2" x14ac:dyDescent="0.25">
      <c r="A216" s="6" t="s">
        <v>432</v>
      </c>
      <c r="B216" s="6" t="s">
        <v>433</v>
      </c>
      <c r="C216" s="6" t="s">
        <v>448</v>
      </c>
      <c r="D216" s="6" t="s">
        <v>449</v>
      </c>
      <c r="E216" s="17">
        <v>1059</v>
      </c>
      <c r="F216" s="17">
        <v>636</v>
      </c>
      <c r="G216" s="17">
        <v>101</v>
      </c>
      <c r="H216" s="17">
        <v>168</v>
      </c>
      <c r="I216" s="17">
        <v>116</v>
      </c>
      <c r="J216" s="17">
        <v>38</v>
      </c>
      <c r="K216" s="1">
        <f t="shared" si="10"/>
        <v>0.60056657223796039</v>
      </c>
      <c r="L216" s="1">
        <f t="shared" si="11"/>
        <v>9.5372993389990557E-2</v>
      </c>
      <c r="M216" s="1">
        <f t="shared" si="12"/>
        <v>0.15864022662889518</v>
      </c>
      <c r="N216" s="1">
        <f t="shared" si="13"/>
        <v>0.10953729933899906</v>
      </c>
      <c r="O216" s="1">
        <f t="shared" si="14"/>
        <v>3.588290840415486E-2</v>
      </c>
    </row>
    <row r="217" spans="1:15" outlineLevel="2" x14ac:dyDescent="0.25">
      <c r="A217" s="6" t="s">
        <v>432</v>
      </c>
      <c r="B217" s="6" t="s">
        <v>433</v>
      </c>
      <c r="C217" s="6" t="s">
        <v>450</v>
      </c>
      <c r="D217" s="6" t="s">
        <v>451</v>
      </c>
      <c r="E217" s="17">
        <v>3370</v>
      </c>
      <c r="F217" s="17">
        <v>1414</v>
      </c>
      <c r="G217" s="17">
        <v>252</v>
      </c>
      <c r="H217" s="17">
        <v>670</v>
      </c>
      <c r="I217" s="17">
        <v>854</v>
      </c>
      <c r="J217" s="17">
        <v>180</v>
      </c>
      <c r="K217" s="1">
        <f t="shared" si="10"/>
        <v>0.41958456973293767</v>
      </c>
      <c r="L217" s="1">
        <f t="shared" si="11"/>
        <v>7.4777448071216612E-2</v>
      </c>
      <c r="M217" s="1">
        <f t="shared" si="12"/>
        <v>0.19881305637982197</v>
      </c>
      <c r="N217" s="1">
        <f t="shared" si="13"/>
        <v>0.25341246290801189</v>
      </c>
      <c r="O217" s="1">
        <f t="shared" si="14"/>
        <v>5.3412462908011868E-2</v>
      </c>
    </row>
    <row r="218" spans="1:15" s="16" customFormat="1" outlineLevel="2" x14ac:dyDescent="0.25">
      <c r="A218" s="6" t="s">
        <v>432</v>
      </c>
      <c r="B218" s="6" t="s">
        <v>433</v>
      </c>
      <c r="C218" s="6" t="s">
        <v>452</v>
      </c>
      <c r="D218" s="6" t="s">
        <v>453</v>
      </c>
      <c r="E218" s="17">
        <v>5953</v>
      </c>
      <c r="F218" s="17">
        <v>142</v>
      </c>
      <c r="G218" s="17">
        <v>531</v>
      </c>
      <c r="H218" s="17">
        <v>1114</v>
      </c>
      <c r="I218" s="17">
        <v>3505</v>
      </c>
      <c r="J218" s="17">
        <v>661</v>
      </c>
      <c r="K218" s="1">
        <f t="shared" si="10"/>
        <v>2.3853519233999664E-2</v>
      </c>
      <c r="L218" s="1">
        <f t="shared" si="11"/>
        <v>8.9198723332773386E-2</v>
      </c>
      <c r="M218" s="1">
        <f t="shared" si="12"/>
        <v>0.18713253821602555</v>
      </c>
      <c r="N218" s="1">
        <f t="shared" si="13"/>
        <v>0.58877876700823117</v>
      </c>
      <c r="O218" s="1">
        <f t="shared" si="14"/>
        <v>0.11103645220897027</v>
      </c>
    </row>
    <row r="219" spans="1:15" outlineLevel="2" x14ac:dyDescent="0.25">
      <c r="A219" s="6" t="s">
        <v>432</v>
      </c>
      <c r="B219" s="6" t="s">
        <v>433</v>
      </c>
      <c r="C219" s="6" t="s">
        <v>454</v>
      </c>
      <c r="D219" s="6" t="s">
        <v>455</v>
      </c>
      <c r="E219" s="17">
        <v>860</v>
      </c>
      <c r="F219" s="17">
        <v>0</v>
      </c>
      <c r="G219" s="17">
        <v>0</v>
      </c>
      <c r="H219" s="17">
        <v>5</v>
      </c>
      <c r="I219" s="17">
        <v>855</v>
      </c>
      <c r="J219" s="17">
        <v>0</v>
      </c>
      <c r="K219" s="1">
        <f t="shared" ref="K219:K282" si="15">IFERROR(F219/$E219, 0%)</f>
        <v>0</v>
      </c>
      <c r="L219" s="1">
        <f t="shared" ref="L219:L282" si="16">IFERROR(G219/$E219, 0%)</f>
        <v>0</v>
      </c>
      <c r="M219" s="1">
        <f t="shared" ref="M219:M282" si="17">IFERROR(H219/$E219, 0%)</f>
        <v>5.8139534883720929E-3</v>
      </c>
      <c r="N219" s="1">
        <f t="shared" ref="N219:N282" si="18">IFERROR(I219/$E219, 0%)</f>
        <v>0.9941860465116279</v>
      </c>
      <c r="O219" s="1">
        <f t="shared" ref="O219:O282" si="19">IFERROR(J219/$E219, 0%)</f>
        <v>0</v>
      </c>
    </row>
    <row r="220" spans="1:15" outlineLevel="2" x14ac:dyDescent="0.25">
      <c r="A220" s="6" t="s">
        <v>432</v>
      </c>
      <c r="B220" s="6" t="s">
        <v>433</v>
      </c>
      <c r="C220" s="6" t="s">
        <v>456</v>
      </c>
      <c r="D220" s="6" t="s">
        <v>457</v>
      </c>
      <c r="E220" s="17">
        <v>3325</v>
      </c>
      <c r="F220" s="17">
        <v>779</v>
      </c>
      <c r="G220" s="17">
        <v>238</v>
      </c>
      <c r="H220" s="17">
        <v>335</v>
      </c>
      <c r="I220" s="17">
        <v>1565</v>
      </c>
      <c r="J220" s="17">
        <v>408</v>
      </c>
      <c r="K220" s="1">
        <f t="shared" si="15"/>
        <v>0.23428571428571429</v>
      </c>
      <c r="L220" s="1">
        <f t="shared" si="16"/>
        <v>7.1578947368421048E-2</v>
      </c>
      <c r="M220" s="1">
        <f t="shared" si="17"/>
        <v>0.10075187969924812</v>
      </c>
      <c r="N220" s="1">
        <f t="shared" si="18"/>
        <v>0.4706766917293233</v>
      </c>
      <c r="O220" s="1">
        <f t="shared" si="19"/>
        <v>0.12270676691729324</v>
      </c>
    </row>
    <row r="221" spans="1:15" outlineLevel="2" x14ac:dyDescent="0.25">
      <c r="A221" s="6" t="s">
        <v>432</v>
      </c>
      <c r="B221" s="6" t="s">
        <v>433</v>
      </c>
      <c r="C221" s="6" t="s">
        <v>458</v>
      </c>
      <c r="D221" s="6" t="s">
        <v>459</v>
      </c>
      <c r="E221" s="17">
        <v>16152</v>
      </c>
      <c r="F221" s="17">
        <v>8533</v>
      </c>
      <c r="G221" s="17">
        <v>1338</v>
      </c>
      <c r="H221" s="17">
        <v>3484</v>
      </c>
      <c r="I221" s="17">
        <v>2797</v>
      </c>
      <c r="J221" s="17">
        <v>0</v>
      </c>
      <c r="K221" s="1">
        <f t="shared" si="15"/>
        <v>0.52829370975730561</v>
      </c>
      <c r="L221" s="1">
        <f t="shared" si="16"/>
        <v>8.2838038632986624E-2</v>
      </c>
      <c r="M221" s="1">
        <f t="shared" si="17"/>
        <v>0.2157008420009906</v>
      </c>
      <c r="N221" s="1">
        <f t="shared" si="18"/>
        <v>0.17316740960871718</v>
      </c>
      <c r="O221" s="1">
        <f t="shared" si="19"/>
        <v>0</v>
      </c>
    </row>
    <row r="222" spans="1:15" outlineLevel="2" x14ac:dyDescent="0.25">
      <c r="A222" s="6" t="s">
        <v>432</v>
      </c>
      <c r="B222" s="6" t="s">
        <v>433</v>
      </c>
      <c r="C222" s="6" t="s">
        <v>460</v>
      </c>
      <c r="D222" s="6" t="s">
        <v>461</v>
      </c>
      <c r="E222" s="17">
        <v>1347</v>
      </c>
      <c r="F222" s="17">
        <v>865</v>
      </c>
      <c r="G222" s="17">
        <v>118</v>
      </c>
      <c r="H222" s="17">
        <v>252</v>
      </c>
      <c r="I222" s="17">
        <v>96</v>
      </c>
      <c r="J222" s="17">
        <v>16</v>
      </c>
      <c r="K222" s="1">
        <f t="shared" si="15"/>
        <v>0.64216778025241272</v>
      </c>
      <c r="L222" s="1">
        <f t="shared" si="16"/>
        <v>8.7602078693392718E-2</v>
      </c>
      <c r="M222" s="1">
        <f t="shared" si="17"/>
        <v>0.18708240534521159</v>
      </c>
      <c r="N222" s="1">
        <f t="shared" si="18"/>
        <v>7.126948775055679E-2</v>
      </c>
      <c r="O222" s="1">
        <f t="shared" si="19"/>
        <v>1.1878247958426132E-2</v>
      </c>
    </row>
    <row r="223" spans="1:15" outlineLevel="2" x14ac:dyDescent="0.25">
      <c r="A223" s="6" t="s">
        <v>432</v>
      </c>
      <c r="B223" s="6" t="s">
        <v>433</v>
      </c>
      <c r="C223" s="6" t="s">
        <v>462</v>
      </c>
      <c r="D223" s="6" t="s">
        <v>463</v>
      </c>
      <c r="E223" s="17">
        <v>20244</v>
      </c>
      <c r="F223" s="17">
        <v>8559</v>
      </c>
      <c r="G223" s="17">
        <v>1577</v>
      </c>
      <c r="H223" s="17">
        <v>3425</v>
      </c>
      <c r="I223" s="17">
        <v>6047</v>
      </c>
      <c r="J223" s="17">
        <v>636</v>
      </c>
      <c r="K223" s="1">
        <f t="shared" si="15"/>
        <v>0.42279193835210432</v>
      </c>
      <c r="L223" s="1">
        <f t="shared" si="16"/>
        <v>7.7899624580122506E-2</v>
      </c>
      <c r="M223" s="1">
        <f t="shared" si="17"/>
        <v>0.16918593163406442</v>
      </c>
      <c r="N223" s="1">
        <f t="shared" si="18"/>
        <v>0.29870578936968978</v>
      </c>
      <c r="O223" s="1">
        <f t="shared" si="19"/>
        <v>3.1416716064018968E-2</v>
      </c>
    </row>
    <row r="224" spans="1:15" outlineLevel="2" x14ac:dyDescent="0.25">
      <c r="A224" s="6" t="s">
        <v>432</v>
      </c>
      <c r="B224" s="6" t="s">
        <v>433</v>
      </c>
      <c r="C224" s="6" t="s">
        <v>464</v>
      </c>
      <c r="D224" s="6" t="s">
        <v>465</v>
      </c>
      <c r="E224" s="17">
        <v>1165</v>
      </c>
      <c r="F224" s="17">
        <v>40</v>
      </c>
      <c r="G224" s="17">
        <v>34</v>
      </c>
      <c r="H224" s="17">
        <v>330</v>
      </c>
      <c r="I224" s="17">
        <v>506</v>
      </c>
      <c r="J224" s="17">
        <v>255</v>
      </c>
      <c r="K224" s="1">
        <f t="shared" si="15"/>
        <v>3.4334763948497854E-2</v>
      </c>
      <c r="L224" s="1">
        <f t="shared" si="16"/>
        <v>2.9184549356223177E-2</v>
      </c>
      <c r="M224" s="1">
        <f t="shared" si="17"/>
        <v>0.2832618025751073</v>
      </c>
      <c r="N224" s="1">
        <f t="shared" si="18"/>
        <v>0.43433476394849785</v>
      </c>
      <c r="O224" s="1">
        <f t="shared" si="19"/>
        <v>0.21888412017167383</v>
      </c>
    </row>
    <row r="225" spans="1:15" outlineLevel="2" x14ac:dyDescent="0.25">
      <c r="A225" s="6" t="s">
        <v>432</v>
      </c>
      <c r="B225" s="6" t="s">
        <v>433</v>
      </c>
      <c r="C225" s="6" t="s">
        <v>466</v>
      </c>
      <c r="D225" s="6" t="s">
        <v>56</v>
      </c>
      <c r="E225" s="17">
        <v>7846</v>
      </c>
      <c r="F225" s="17">
        <v>3026</v>
      </c>
      <c r="G225" s="17">
        <v>661</v>
      </c>
      <c r="H225" s="17">
        <v>1636</v>
      </c>
      <c r="I225" s="17">
        <v>2141</v>
      </c>
      <c r="J225" s="17">
        <v>382</v>
      </c>
      <c r="K225" s="1">
        <f t="shared" si="15"/>
        <v>0.38567422890644915</v>
      </c>
      <c r="L225" s="1">
        <f t="shared" si="16"/>
        <v>8.4246749936273263E-2</v>
      </c>
      <c r="M225" s="1">
        <f t="shared" si="17"/>
        <v>0.20851389242926333</v>
      </c>
      <c r="N225" s="1">
        <f t="shared" si="18"/>
        <v>0.27287789956665814</v>
      </c>
      <c r="O225" s="1">
        <f t="shared" si="19"/>
        <v>4.8687229161356108E-2</v>
      </c>
    </row>
    <row r="226" spans="1:15" outlineLevel="2" x14ac:dyDescent="0.25">
      <c r="A226" s="6" t="s">
        <v>432</v>
      </c>
      <c r="B226" s="6" t="s">
        <v>433</v>
      </c>
      <c r="C226" s="6" t="s">
        <v>467</v>
      </c>
      <c r="D226" s="6" t="s">
        <v>468</v>
      </c>
      <c r="E226" s="17">
        <v>570</v>
      </c>
      <c r="F226" s="17">
        <v>0</v>
      </c>
      <c r="G226" s="17">
        <v>105</v>
      </c>
      <c r="H226" s="17">
        <v>46</v>
      </c>
      <c r="I226" s="17">
        <v>268</v>
      </c>
      <c r="J226" s="17">
        <v>151</v>
      </c>
      <c r="K226" s="1">
        <f t="shared" si="15"/>
        <v>0</v>
      </c>
      <c r="L226" s="1">
        <f t="shared" si="16"/>
        <v>0.18421052631578946</v>
      </c>
      <c r="M226" s="1">
        <f t="shared" si="17"/>
        <v>8.0701754385964913E-2</v>
      </c>
      <c r="N226" s="1">
        <f t="shared" si="18"/>
        <v>0.47017543859649125</v>
      </c>
      <c r="O226" s="1">
        <f t="shared" si="19"/>
        <v>0.26491228070175438</v>
      </c>
    </row>
    <row r="227" spans="1:15" outlineLevel="2" x14ac:dyDescent="0.25">
      <c r="A227" s="6" t="s">
        <v>432</v>
      </c>
      <c r="B227" s="6" t="s">
        <v>433</v>
      </c>
      <c r="C227" s="6" t="s">
        <v>469</v>
      </c>
      <c r="D227" s="6" t="s">
        <v>470</v>
      </c>
      <c r="E227" s="17">
        <v>500</v>
      </c>
      <c r="F227" s="17">
        <v>118</v>
      </c>
      <c r="G227" s="17">
        <v>0</v>
      </c>
      <c r="H227" s="17">
        <v>52</v>
      </c>
      <c r="I227" s="17">
        <v>274</v>
      </c>
      <c r="J227" s="17">
        <v>56</v>
      </c>
      <c r="K227" s="1">
        <f t="shared" si="15"/>
        <v>0.23599999999999999</v>
      </c>
      <c r="L227" s="1">
        <f t="shared" si="16"/>
        <v>0</v>
      </c>
      <c r="M227" s="1">
        <f t="shared" si="17"/>
        <v>0.104</v>
      </c>
      <c r="N227" s="1">
        <f t="shared" si="18"/>
        <v>0.54800000000000004</v>
      </c>
      <c r="O227" s="1">
        <f t="shared" si="19"/>
        <v>0.112</v>
      </c>
    </row>
    <row r="228" spans="1:15" outlineLevel="2" x14ac:dyDescent="0.25">
      <c r="A228" s="6" t="s">
        <v>432</v>
      </c>
      <c r="B228" s="6" t="s">
        <v>433</v>
      </c>
      <c r="C228" s="6" t="s">
        <v>471</v>
      </c>
      <c r="D228" s="6" t="s">
        <v>472</v>
      </c>
      <c r="E228" s="17">
        <v>958</v>
      </c>
      <c r="F228" s="17">
        <v>216</v>
      </c>
      <c r="G228" s="17">
        <v>153</v>
      </c>
      <c r="H228" s="17">
        <v>104</v>
      </c>
      <c r="I228" s="17">
        <v>381</v>
      </c>
      <c r="J228" s="17">
        <v>104</v>
      </c>
      <c r="K228" s="1">
        <f t="shared" si="15"/>
        <v>0.22546972860125261</v>
      </c>
      <c r="L228" s="1">
        <f t="shared" si="16"/>
        <v>0.15970772442588727</v>
      </c>
      <c r="M228" s="1">
        <f t="shared" si="17"/>
        <v>0.10855949895615867</v>
      </c>
      <c r="N228" s="1">
        <f t="shared" si="18"/>
        <v>0.39770354906054278</v>
      </c>
      <c r="O228" s="1">
        <f t="shared" si="19"/>
        <v>0.10855949895615867</v>
      </c>
    </row>
    <row r="229" spans="1:15" outlineLevel="2" x14ac:dyDescent="0.25">
      <c r="A229" s="6" t="s">
        <v>432</v>
      </c>
      <c r="B229" s="6" t="s">
        <v>433</v>
      </c>
      <c r="C229" s="6" t="s">
        <v>473</v>
      </c>
      <c r="D229" s="6" t="s">
        <v>474</v>
      </c>
      <c r="E229" s="17">
        <v>2723</v>
      </c>
      <c r="F229" s="17">
        <v>1176</v>
      </c>
      <c r="G229" s="17">
        <v>218</v>
      </c>
      <c r="H229" s="17">
        <v>315</v>
      </c>
      <c r="I229" s="17">
        <v>846</v>
      </c>
      <c r="J229" s="17">
        <v>168</v>
      </c>
      <c r="K229" s="1">
        <f t="shared" si="15"/>
        <v>0.43187660668380462</v>
      </c>
      <c r="L229" s="1">
        <f t="shared" si="16"/>
        <v>8.0058758721997803E-2</v>
      </c>
      <c r="M229" s="1">
        <f t="shared" si="17"/>
        <v>0.11568123393316196</v>
      </c>
      <c r="N229" s="1">
        <f t="shared" si="18"/>
        <v>0.31068674256334927</v>
      </c>
      <c r="O229" s="1">
        <f t="shared" si="19"/>
        <v>6.1696658097686374E-2</v>
      </c>
    </row>
    <row r="230" spans="1:15" outlineLevel="2" x14ac:dyDescent="0.25">
      <c r="A230" s="6" t="s">
        <v>432</v>
      </c>
      <c r="B230" s="6" t="s">
        <v>433</v>
      </c>
      <c r="C230" s="6" t="s">
        <v>475</v>
      </c>
      <c r="D230" s="6" t="s">
        <v>476</v>
      </c>
      <c r="E230" s="17">
        <v>1353</v>
      </c>
      <c r="F230" s="17">
        <v>395</v>
      </c>
      <c r="G230" s="17">
        <v>244</v>
      </c>
      <c r="H230" s="17">
        <v>174</v>
      </c>
      <c r="I230" s="17">
        <v>463</v>
      </c>
      <c r="J230" s="17">
        <v>77</v>
      </c>
      <c r="K230" s="1">
        <f t="shared" si="15"/>
        <v>0.29194382852919437</v>
      </c>
      <c r="L230" s="1">
        <f t="shared" si="16"/>
        <v>0.18033998521803399</v>
      </c>
      <c r="M230" s="1">
        <f t="shared" si="17"/>
        <v>0.12860310421286031</v>
      </c>
      <c r="N230" s="1">
        <f t="shared" si="18"/>
        <v>0.34220251293422027</v>
      </c>
      <c r="O230" s="1">
        <f t="shared" si="19"/>
        <v>5.6910569105691054E-2</v>
      </c>
    </row>
    <row r="231" spans="1:15" outlineLevel="2" x14ac:dyDescent="0.25">
      <c r="A231" s="6" t="s">
        <v>432</v>
      </c>
      <c r="B231" s="6" t="s">
        <v>433</v>
      </c>
      <c r="C231" s="6" t="s">
        <v>477</v>
      </c>
      <c r="D231" s="6" t="s">
        <v>478</v>
      </c>
      <c r="E231" s="17">
        <v>63</v>
      </c>
      <c r="F231" s="17">
        <v>16</v>
      </c>
      <c r="G231" s="17">
        <v>1</v>
      </c>
      <c r="H231" s="17">
        <v>8</v>
      </c>
      <c r="I231" s="17">
        <v>25</v>
      </c>
      <c r="J231" s="17">
        <v>13</v>
      </c>
      <c r="K231" s="1">
        <f t="shared" si="15"/>
        <v>0.25396825396825395</v>
      </c>
      <c r="L231" s="1">
        <f t="shared" si="16"/>
        <v>1.5873015873015872E-2</v>
      </c>
      <c r="M231" s="1">
        <f t="shared" si="17"/>
        <v>0.12698412698412698</v>
      </c>
      <c r="N231" s="1">
        <f t="shared" si="18"/>
        <v>0.3968253968253968</v>
      </c>
      <c r="O231" s="1">
        <f t="shared" si="19"/>
        <v>0.20634920634920634</v>
      </c>
    </row>
    <row r="232" spans="1:15" s="16" customFormat="1" outlineLevel="2" x14ac:dyDescent="0.25">
      <c r="A232" s="6" t="s">
        <v>432</v>
      </c>
      <c r="B232" s="6" t="s">
        <v>433</v>
      </c>
      <c r="C232" s="6" t="s">
        <v>479</v>
      </c>
      <c r="D232" s="6" t="s">
        <v>480</v>
      </c>
      <c r="E232" s="17">
        <v>1702</v>
      </c>
      <c r="F232" s="17">
        <v>726</v>
      </c>
      <c r="G232" s="17">
        <v>102</v>
      </c>
      <c r="H232" s="17">
        <v>185</v>
      </c>
      <c r="I232" s="17">
        <v>557</v>
      </c>
      <c r="J232" s="17">
        <v>132</v>
      </c>
      <c r="K232" s="1">
        <f t="shared" si="15"/>
        <v>0.42655699177438305</v>
      </c>
      <c r="L232" s="1">
        <f t="shared" si="16"/>
        <v>5.9929494712103411E-2</v>
      </c>
      <c r="M232" s="1">
        <f t="shared" si="17"/>
        <v>0.10869565217391304</v>
      </c>
      <c r="N232" s="1">
        <f t="shared" si="18"/>
        <v>0.32726204465334902</v>
      </c>
      <c r="O232" s="1">
        <f t="shared" si="19"/>
        <v>7.7555816686251472E-2</v>
      </c>
    </row>
    <row r="233" spans="1:15" outlineLevel="2" x14ac:dyDescent="0.25">
      <c r="A233" s="6" t="s">
        <v>432</v>
      </c>
      <c r="B233" s="6" t="s">
        <v>433</v>
      </c>
      <c r="C233" s="6" t="s">
        <v>481</v>
      </c>
      <c r="D233" s="6" t="s">
        <v>482</v>
      </c>
      <c r="E233" s="17">
        <v>39</v>
      </c>
      <c r="F233" s="17">
        <v>0</v>
      </c>
      <c r="G233" s="17">
        <v>0</v>
      </c>
      <c r="H233" s="17">
        <v>0</v>
      </c>
      <c r="I233" s="17">
        <v>25</v>
      </c>
      <c r="J233" s="17">
        <v>14</v>
      </c>
      <c r="K233" s="1">
        <f t="shared" si="15"/>
        <v>0</v>
      </c>
      <c r="L233" s="1">
        <f t="shared" si="16"/>
        <v>0</v>
      </c>
      <c r="M233" s="1">
        <f t="shared" si="17"/>
        <v>0</v>
      </c>
      <c r="N233" s="1">
        <f t="shared" si="18"/>
        <v>0.64102564102564108</v>
      </c>
      <c r="O233" s="1">
        <f t="shared" si="19"/>
        <v>0.35897435897435898</v>
      </c>
    </row>
    <row r="234" spans="1:15" outlineLevel="2" x14ac:dyDescent="0.25">
      <c r="A234" s="6" t="s">
        <v>432</v>
      </c>
      <c r="B234" s="6" t="s">
        <v>433</v>
      </c>
      <c r="C234" s="6" t="s">
        <v>483</v>
      </c>
      <c r="D234" s="6" t="s">
        <v>484</v>
      </c>
      <c r="E234" s="17">
        <v>89</v>
      </c>
      <c r="F234" s="17">
        <v>45</v>
      </c>
      <c r="G234" s="17">
        <v>4</v>
      </c>
      <c r="H234" s="17">
        <v>5</v>
      </c>
      <c r="I234" s="17">
        <v>35</v>
      </c>
      <c r="J234" s="17">
        <v>0</v>
      </c>
      <c r="K234" s="1">
        <f t="shared" si="15"/>
        <v>0.5056179775280899</v>
      </c>
      <c r="L234" s="1">
        <f t="shared" si="16"/>
        <v>4.49438202247191E-2</v>
      </c>
      <c r="M234" s="1">
        <f t="shared" si="17"/>
        <v>5.6179775280898875E-2</v>
      </c>
      <c r="N234" s="1">
        <f t="shared" si="18"/>
        <v>0.39325842696629215</v>
      </c>
      <c r="O234" s="1">
        <f t="shared" si="19"/>
        <v>0</v>
      </c>
    </row>
    <row r="235" spans="1:15" s="16" customFormat="1" outlineLevel="2" x14ac:dyDescent="0.25">
      <c r="A235" s="6" t="s">
        <v>432</v>
      </c>
      <c r="B235" s="6" t="s">
        <v>433</v>
      </c>
      <c r="C235" s="6" t="s">
        <v>485</v>
      </c>
      <c r="D235" s="6" t="s">
        <v>486</v>
      </c>
      <c r="E235" s="17">
        <v>1801</v>
      </c>
      <c r="F235" s="17">
        <v>752</v>
      </c>
      <c r="G235" s="17">
        <v>54</v>
      </c>
      <c r="H235" s="17">
        <v>234</v>
      </c>
      <c r="I235" s="17">
        <v>652</v>
      </c>
      <c r="J235" s="17">
        <v>109</v>
      </c>
      <c r="K235" s="1">
        <f t="shared" si="15"/>
        <v>0.41754580788450862</v>
      </c>
      <c r="L235" s="1">
        <f t="shared" si="16"/>
        <v>2.9983342587451417E-2</v>
      </c>
      <c r="M235" s="1">
        <f t="shared" si="17"/>
        <v>0.12992781787895613</v>
      </c>
      <c r="N235" s="1">
        <f t="shared" si="18"/>
        <v>0.36202109938922822</v>
      </c>
      <c r="O235" s="1">
        <f t="shared" si="19"/>
        <v>6.0521932259855638E-2</v>
      </c>
    </row>
    <row r="236" spans="1:15" outlineLevel="2" x14ac:dyDescent="0.25">
      <c r="A236" s="6" t="s">
        <v>432</v>
      </c>
      <c r="B236" s="6" t="s">
        <v>433</v>
      </c>
      <c r="C236" s="6" t="s">
        <v>487</v>
      </c>
      <c r="D236" s="6" t="s">
        <v>488</v>
      </c>
      <c r="E236" s="17">
        <v>270</v>
      </c>
      <c r="F236" s="17">
        <v>195</v>
      </c>
      <c r="G236" s="17">
        <v>49</v>
      </c>
      <c r="H236" s="17">
        <v>1</v>
      </c>
      <c r="I236" s="17">
        <v>17</v>
      </c>
      <c r="J236" s="17">
        <v>8</v>
      </c>
      <c r="K236" s="1">
        <f t="shared" si="15"/>
        <v>0.72222222222222221</v>
      </c>
      <c r="L236" s="1">
        <f t="shared" si="16"/>
        <v>0.18148148148148149</v>
      </c>
      <c r="M236" s="1">
        <f t="shared" si="17"/>
        <v>3.7037037037037038E-3</v>
      </c>
      <c r="N236" s="1">
        <f t="shared" si="18"/>
        <v>6.2962962962962957E-2</v>
      </c>
      <c r="O236" s="1">
        <f t="shared" si="19"/>
        <v>2.9629629629629631E-2</v>
      </c>
    </row>
    <row r="237" spans="1:15" s="16" customFormat="1" outlineLevel="1" x14ac:dyDescent="0.25">
      <c r="A237" s="26"/>
      <c r="B237" s="26" t="s">
        <v>489</v>
      </c>
      <c r="C237" s="26"/>
      <c r="D237" s="26"/>
      <c r="E237" s="27">
        <f>SUBTOTAL(9,E209:E236)</f>
        <v>104231</v>
      </c>
      <c r="F237" s="27">
        <f>SUBTOTAL(9,F209:F236)</f>
        <v>38319</v>
      </c>
      <c r="G237" s="27">
        <f>SUBTOTAL(9,G209:G236)</f>
        <v>8277</v>
      </c>
      <c r="H237" s="27">
        <f>SUBTOTAL(9,H209:H236)</f>
        <v>18609</v>
      </c>
      <c r="I237" s="27">
        <f>SUBTOTAL(9,I209:I236)</f>
        <v>32611</v>
      </c>
      <c r="J237" s="27">
        <f>SUBTOTAL(9,J209:J236)</f>
        <v>6415</v>
      </c>
      <c r="K237" s="28">
        <f t="shared" si="15"/>
        <v>0.36763534840882273</v>
      </c>
      <c r="L237" s="28">
        <f t="shared" si="16"/>
        <v>7.9410156287476857E-2</v>
      </c>
      <c r="M237" s="28">
        <f t="shared" si="17"/>
        <v>0.17853613608235555</v>
      </c>
      <c r="N237" s="28">
        <f t="shared" si="18"/>
        <v>0.31287237002427298</v>
      </c>
      <c r="O237" s="28">
        <f t="shared" si="19"/>
        <v>6.1545989197071889E-2</v>
      </c>
    </row>
    <row r="238" spans="1:15" outlineLevel="2" x14ac:dyDescent="0.25">
      <c r="A238" s="6" t="s">
        <v>490</v>
      </c>
      <c r="B238" s="6" t="s">
        <v>491</v>
      </c>
      <c r="C238" s="6" t="s">
        <v>492</v>
      </c>
      <c r="D238" s="6" t="s">
        <v>493</v>
      </c>
      <c r="E238" s="17">
        <v>26647</v>
      </c>
      <c r="F238" s="17">
        <v>13245</v>
      </c>
      <c r="G238" s="17">
        <v>2885</v>
      </c>
      <c r="H238" s="17">
        <v>4430</v>
      </c>
      <c r="I238" s="17">
        <v>4623</v>
      </c>
      <c r="J238" s="17">
        <v>1464</v>
      </c>
      <c r="K238" s="1">
        <f t="shared" si="15"/>
        <v>0.4970540773820693</v>
      </c>
      <c r="L238" s="1">
        <f t="shared" si="16"/>
        <v>0.1082673471685368</v>
      </c>
      <c r="M238" s="1">
        <f t="shared" si="17"/>
        <v>0.16624760761061283</v>
      </c>
      <c r="N238" s="1">
        <f t="shared" si="18"/>
        <v>0.17349044920628964</v>
      </c>
      <c r="O238" s="1">
        <f t="shared" si="19"/>
        <v>5.4940518632491463E-2</v>
      </c>
    </row>
    <row r="239" spans="1:15" outlineLevel="2" x14ac:dyDescent="0.25">
      <c r="A239" s="6" t="s">
        <v>490</v>
      </c>
      <c r="B239" s="6" t="s">
        <v>491</v>
      </c>
      <c r="C239" s="6" t="s">
        <v>494</v>
      </c>
      <c r="D239" s="6" t="s">
        <v>495</v>
      </c>
      <c r="E239" s="17">
        <v>2702</v>
      </c>
      <c r="F239" s="17">
        <v>1287</v>
      </c>
      <c r="G239" s="17">
        <v>559</v>
      </c>
      <c r="H239" s="17">
        <v>425</v>
      </c>
      <c r="I239" s="17">
        <v>295</v>
      </c>
      <c r="J239" s="17">
        <v>136</v>
      </c>
      <c r="K239" s="1">
        <f t="shared" si="15"/>
        <v>0.47631384159881568</v>
      </c>
      <c r="L239" s="1">
        <f t="shared" si="16"/>
        <v>0.20688378978534419</v>
      </c>
      <c r="M239" s="1">
        <f t="shared" si="17"/>
        <v>0.15729089563286455</v>
      </c>
      <c r="N239" s="1">
        <f t="shared" si="18"/>
        <v>0.10917838638045892</v>
      </c>
      <c r="O239" s="1">
        <f t="shared" si="19"/>
        <v>5.0333086602516654E-2</v>
      </c>
    </row>
    <row r="240" spans="1:15" outlineLevel="2" x14ac:dyDescent="0.25">
      <c r="A240" s="6" t="s">
        <v>490</v>
      </c>
      <c r="B240" s="6" t="s">
        <v>491</v>
      </c>
      <c r="C240" s="6" t="s">
        <v>496</v>
      </c>
      <c r="D240" s="6" t="s">
        <v>445</v>
      </c>
      <c r="E240" s="17">
        <v>12587</v>
      </c>
      <c r="F240" s="17">
        <v>6252</v>
      </c>
      <c r="G240" s="17">
        <v>958</v>
      </c>
      <c r="H240" s="17">
        <v>2025</v>
      </c>
      <c r="I240" s="17">
        <v>2306</v>
      </c>
      <c r="J240" s="17">
        <v>1046</v>
      </c>
      <c r="K240" s="1">
        <f t="shared" si="15"/>
        <v>0.49670294748550092</v>
      </c>
      <c r="L240" s="1">
        <f t="shared" si="16"/>
        <v>7.61102725033765E-2</v>
      </c>
      <c r="M240" s="1">
        <f t="shared" si="17"/>
        <v>0.16088027329784699</v>
      </c>
      <c r="N240" s="1">
        <f t="shared" si="18"/>
        <v>0.1832048939381902</v>
      </c>
      <c r="O240" s="1">
        <f t="shared" si="19"/>
        <v>8.3101612775085404E-2</v>
      </c>
    </row>
    <row r="241" spans="1:15" outlineLevel="2" x14ac:dyDescent="0.25">
      <c r="A241" s="6" t="s">
        <v>490</v>
      </c>
      <c r="B241" s="6" t="s">
        <v>491</v>
      </c>
      <c r="C241" s="6" t="s">
        <v>497</v>
      </c>
      <c r="D241" s="6" t="s">
        <v>498</v>
      </c>
      <c r="E241" s="17">
        <v>17158</v>
      </c>
      <c r="F241" s="17">
        <v>9701</v>
      </c>
      <c r="G241" s="17">
        <v>977</v>
      </c>
      <c r="H241" s="17">
        <v>2873</v>
      </c>
      <c r="I241" s="17">
        <v>2079</v>
      </c>
      <c r="J241" s="17">
        <v>1528</v>
      </c>
      <c r="K241" s="1">
        <f t="shared" si="15"/>
        <v>0.56539223685744255</v>
      </c>
      <c r="L241" s="1">
        <f t="shared" si="16"/>
        <v>5.694136845786222E-2</v>
      </c>
      <c r="M241" s="1">
        <f t="shared" si="17"/>
        <v>0.16744375801375452</v>
      </c>
      <c r="N241" s="1">
        <f t="shared" si="18"/>
        <v>0.12116796829467304</v>
      </c>
      <c r="O241" s="1">
        <f t="shared" si="19"/>
        <v>8.9054668376267632E-2</v>
      </c>
    </row>
    <row r="242" spans="1:15" outlineLevel="2" x14ac:dyDescent="0.25">
      <c r="A242" s="6" t="s">
        <v>490</v>
      </c>
      <c r="B242" s="6" t="s">
        <v>491</v>
      </c>
      <c r="C242" s="6" t="s">
        <v>499</v>
      </c>
      <c r="D242" s="6" t="s">
        <v>500</v>
      </c>
      <c r="E242" s="17">
        <v>3770</v>
      </c>
      <c r="F242" s="17">
        <v>1460</v>
      </c>
      <c r="G242" s="17">
        <v>398</v>
      </c>
      <c r="H242" s="17">
        <v>825</v>
      </c>
      <c r="I242" s="17">
        <v>455</v>
      </c>
      <c r="J242" s="17">
        <v>632</v>
      </c>
      <c r="K242" s="1">
        <f t="shared" si="15"/>
        <v>0.38726790450928383</v>
      </c>
      <c r="L242" s="1">
        <f t="shared" si="16"/>
        <v>0.10557029177718832</v>
      </c>
      <c r="M242" s="1">
        <f t="shared" si="17"/>
        <v>0.21883289124668434</v>
      </c>
      <c r="N242" s="1">
        <f t="shared" si="18"/>
        <v>0.1206896551724138</v>
      </c>
      <c r="O242" s="1">
        <f t="shared" si="19"/>
        <v>0.16763925729442972</v>
      </c>
    </row>
    <row r="243" spans="1:15" outlineLevel="2" x14ac:dyDescent="0.25">
      <c r="A243" s="6" t="s">
        <v>490</v>
      </c>
      <c r="B243" s="6" t="s">
        <v>491</v>
      </c>
      <c r="C243" s="6" t="s">
        <v>501</v>
      </c>
      <c r="D243" s="6" t="s">
        <v>502</v>
      </c>
      <c r="E243" s="17">
        <v>5508</v>
      </c>
      <c r="F243" s="17">
        <v>2060</v>
      </c>
      <c r="G243" s="17">
        <v>777</v>
      </c>
      <c r="H243" s="17">
        <v>566</v>
      </c>
      <c r="I243" s="17">
        <v>987</v>
      </c>
      <c r="J243" s="17">
        <v>1118</v>
      </c>
      <c r="K243" s="1">
        <f t="shared" si="15"/>
        <v>0.37400145243282495</v>
      </c>
      <c r="L243" s="1">
        <f t="shared" si="16"/>
        <v>0.14106753812636166</v>
      </c>
      <c r="M243" s="1">
        <f t="shared" si="17"/>
        <v>0.10275962236746551</v>
      </c>
      <c r="N243" s="1">
        <f t="shared" si="18"/>
        <v>0.17919389978213507</v>
      </c>
      <c r="O243" s="1">
        <f t="shared" si="19"/>
        <v>0.20297748729121279</v>
      </c>
    </row>
    <row r="244" spans="1:15" s="16" customFormat="1" outlineLevel="2" x14ac:dyDescent="0.25">
      <c r="A244" s="6" t="s">
        <v>490</v>
      </c>
      <c r="B244" s="6" t="s">
        <v>491</v>
      </c>
      <c r="C244" s="6" t="s">
        <v>503</v>
      </c>
      <c r="D244" s="6" t="s">
        <v>504</v>
      </c>
      <c r="E244" s="17">
        <v>3142</v>
      </c>
      <c r="F244" s="17">
        <v>1186</v>
      </c>
      <c r="G244" s="17">
        <v>222</v>
      </c>
      <c r="H244" s="17">
        <v>413</v>
      </c>
      <c r="I244" s="17">
        <v>359</v>
      </c>
      <c r="J244" s="17">
        <v>962</v>
      </c>
      <c r="K244" s="1">
        <f t="shared" si="15"/>
        <v>0.37746658179503501</v>
      </c>
      <c r="L244" s="1">
        <f t="shared" si="16"/>
        <v>7.0655633354551245E-2</v>
      </c>
      <c r="M244" s="1">
        <f t="shared" si="17"/>
        <v>0.13144493952896244</v>
      </c>
      <c r="N244" s="1">
        <f t="shared" si="18"/>
        <v>0.11425843411839592</v>
      </c>
      <c r="O244" s="1">
        <f t="shared" si="19"/>
        <v>0.30617441120305539</v>
      </c>
    </row>
    <row r="245" spans="1:15" outlineLevel="2" x14ac:dyDescent="0.25">
      <c r="A245" s="6" t="s">
        <v>490</v>
      </c>
      <c r="B245" s="6" t="s">
        <v>491</v>
      </c>
      <c r="C245" s="6" t="s">
        <v>505</v>
      </c>
      <c r="D245" s="6" t="s">
        <v>506</v>
      </c>
      <c r="E245" s="17">
        <v>2630</v>
      </c>
      <c r="F245" s="17">
        <v>1423</v>
      </c>
      <c r="G245" s="17">
        <v>197</v>
      </c>
      <c r="H245" s="17">
        <v>395</v>
      </c>
      <c r="I245" s="17">
        <v>386</v>
      </c>
      <c r="J245" s="17">
        <v>229</v>
      </c>
      <c r="K245" s="1">
        <f t="shared" si="15"/>
        <v>0.54106463878326994</v>
      </c>
      <c r="L245" s="1">
        <f t="shared" si="16"/>
        <v>7.4904942965779472E-2</v>
      </c>
      <c r="M245" s="1">
        <f t="shared" si="17"/>
        <v>0.15019011406844107</v>
      </c>
      <c r="N245" s="1">
        <f t="shared" si="18"/>
        <v>0.1467680608365019</v>
      </c>
      <c r="O245" s="1">
        <f t="shared" si="19"/>
        <v>8.7072243346007605E-2</v>
      </c>
    </row>
    <row r="246" spans="1:15" outlineLevel="2" x14ac:dyDescent="0.25">
      <c r="A246" s="6" t="s">
        <v>490</v>
      </c>
      <c r="B246" s="6" t="s">
        <v>491</v>
      </c>
      <c r="C246" s="6" t="s">
        <v>507</v>
      </c>
      <c r="D246" s="6" t="s">
        <v>508</v>
      </c>
      <c r="E246" s="17">
        <v>26199</v>
      </c>
      <c r="F246" s="17">
        <v>12797</v>
      </c>
      <c r="G246" s="17">
        <v>3375</v>
      </c>
      <c r="H246" s="17">
        <v>2932</v>
      </c>
      <c r="I246" s="17">
        <v>2607</v>
      </c>
      <c r="J246" s="17">
        <v>4488</v>
      </c>
      <c r="K246" s="1">
        <f t="shared" si="15"/>
        <v>0.48845375777701439</v>
      </c>
      <c r="L246" s="1">
        <f t="shared" si="16"/>
        <v>0.1288217107523188</v>
      </c>
      <c r="M246" s="1">
        <f t="shared" si="17"/>
        <v>0.11191266842245887</v>
      </c>
      <c r="N246" s="1">
        <f t="shared" si="18"/>
        <v>9.9507614794457799E-2</v>
      </c>
      <c r="O246" s="1">
        <f t="shared" si="19"/>
        <v>0.17130424825375015</v>
      </c>
    </row>
    <row r="247" spans="1:15" outlineLevel="2" x14ac:dyDescent="0.25">
      <c r="A247" s="6" t="s">
        <v>490</v>
      </c>
      <c r="B247" s="6" t="s">
        <v>491</v>
      </c>
      <c r="C247" s="6" t="s">
        <v>509</v>
      </c>
      <c r="D247" s="6" t="s">
        <v>510</v>
      </c>
      <c r="E247" s="17">
        <v>15314</v>
      </c>
      <c r="F247" s="17">
        <v>6257</v>
      </c>
      <c r="G247" s="17">
        <v>2636</v>
      </c>
      <c r="H247" s="17">
        <v>3372</v>
      </c>
      <c r="I247" s="17">
        <v>2104</v>
      </c>
      <c r="J247" s="17">
        <v>945</v>
      </c>
      <c r="K247" s="1">
        <f t="shared" si="15"/>
        <v>0.40858038396238738</v>
      </c>
      <c r="L247" s="1">
        <f t="shared" si="16"/>
        <v>0.17213007705367636</v>
      </c>
      <c r="M247" s="1">
        <f t="shared" si="17"/>
        <v>0.22019067519916416</v>
      </c>
      <c r="N247" s="1">
        <f t="shared" si="18"/>
        <v>0.13739062295938356</v>
      </c>
      <c r="O247" s="1">
        <f t="shared" si="19"/>
        <v>6.1708240825388533E-2</v>
      </c>
    </row>
    <row r="248" spans="1:15" outlineLevel="2" x14ac:dyDescent="0.25">
      <c r="A248" s="6" t="s">
        <v>490</v>
      </c>
      <c r="B248" s="6" t="s">
        <v>491</v>
      </c>
      <c r="C248" s="6" t="s">
        <v>511</v>
      </c>
      <c r="D248" s="6" t="s">
        <v>512</v>
      </c>
      <c r="E248" s="17">
        <v>15919</v>
      </c>
      <c r="F248" s="17">
        <v>9042</v>
      </c>
      <c r="G248" s="17">
        <v>2320</v>
      </c>
      <c r="H248" s="17">
        <v>2260</v>
      </c>
      <c r="I248" s="17">
        <v>1586</v>
      </c>
      <c r="J248" s="17">
        <v>711</v>
      </c>
      <c r="K248" s="1">
        <f t="shared" si="15"/>
        <v>0.5680005025441297</v>
      </c>
      <c r="L248" s="1">
        <f t="shared" si="16"/>
        <v>0.14573779760035177</v>
      </c>
      <c r="M248" s="1">
        <f t="shared" si="17"/>
        <v>0.1419687166279289</v>
      </c>
      <c r="N248" s="1">
        <f t="shared" si="18"/>
        <v>9.962937370437841E-2</v>
      </c>
      <c r="O248" s="1">
        <f t="shared" si="19"/>
        <v>4.4663609523211259E-2</v>
      </c>
    </row>
    <row r="249" spans="1:15" outlineLevel="2" x14ac:dyDescent="0.25">
      <c r="A249" s="6" t="s">
        <v>490</v>
      </c>
      <c r="B249" s="6" t="s">
        <v>491</v>
      </c>
      <c r="C249" s="6" t="s">
        <v>513</v>
      </c>
      <c r="D249" s="6" t="s">
        <v>514</v>
      </c>
      <c r="E249" s="17">
        <v>8997</v>
      </c>
      <c r="F249" s="17">
        <v>4203</v>
      </c>
      <c r="G249" s="17">
        <v>1068</v>
      </c>
      <c r="H249" s="17">
        <v>1351</v>
      </c>
      <c r="I249" s="17">
        <v>2106</v>
      </c>
      <c r="J249" s="17">
        <v>269</v>
      </c>
      <c r="K249" s="1">
        <f t="shared" si="15"/>
        <v>0.46715571857285759</v>
      </c>
      <c r="L249" s="1">
        <f t="shared" si="16"/>
        <v>0.11870623541180393</v>
      </c>
      <c r="M249" s="1">
        <f t="shared" si="17"/>
        <v>0.15016116483272202</v>
      </c>
      <c r="N249" s="1">
        <f t="shared" si="18"/>
        <v>0.23407802600866956</v>
      </c>
      <c r="O249" s="1">
        <f t="shared" si="19"/>
        <v>2.9898855173946873E-2</v>
      </c>
    </row>
    <row r="250" spans="1:15" outlineLevel="2" x14ac:dyDescent="0.25">
      <c r="A250" s="6" t="s">
        <v>490</v>
      </c>
      <c r="B250" s="6" t="s">
        <v>491</v>
      </c>
      <c r="C250" s="6" t="s">
        <v>515</v>
      </c>
      <c r="D250" s="6" t="s">
        <v>516</v>
      </c>
      <c r="E250" s="17">
        <v>4912</v>
      </c>
      <c r="F250" s="17">
        <v>3371</v>
      </c>
      <c r="G250" s="17">
        <v>568</v>
      </c>
      <c r="H250" s="17">
        <v>412</v>
      </c>
      <c r="I250" s="17">
        <v>561</v>
      </c>
      <c r="J250" s="17">
        <v>0</v>
      </c>
      <c r="K250" s="1">
        <f t="shared" si="15"/>
        <v>0.68627850162866455</v>
      </c>
      <c r="L250" s="1">
        <f t="shared" si="16"/>
        <v>0.11563517915309446</v>
      </c>
      <c r="M250" s="1">
        <f t="shared" si="17"/>
        <v>8.3876221498371331E-2</v>
      </c>
      <c r="N250" s="1">
        <f t="shared" si="18"/>
        <v>0.1142100977198697</v>
      </c>
      <c r="O250" s="1">
        <f t="shared" si="19"/>
        <v>0</v>
      </c>
    </row>
    <row r="251" spans="1:15" outlineLevel="2" x14ac:dyDescent="0.25">
      <c r="A251" s="6" t="s">
        <v>490</v>
      </c>
      <c r="B251" s="6" t="s">
        <v>491</v>
      </c>
      <c r="C251" s="6" t="s">
        <v>517</v>
      </c>
      <c r="D251" s="6" t="s">
        <v>518</v>
      </c>
      <c r="E251" s="17">
        <v>8558</v>
      </c>
      <c r="F251" s="17">
        <v>3841</v>
      </c>
      <c r="G251" s="17">
        <v>718</v>
      </c>
      <c r="H251" s="17">
        <v>2481</v>
      </c>
      <c r="I251" s="17">
        <v>1232</v>
      </c>
      <c r="J251" s="17">
        <v>286</v>
      </c>
      <c r="K251" s="1">
        <f t="shared" si="15"/>
        <v>0.44881981771441926</v>
      </c>
      <c r="L251" s="1">
        <f t="shared" si="16"/>
        <v>8.3898107034353825E-2</v>
      </c>
      <c r="M251" s="1">
        <f t="shared" si="17"/>
        <v>0.28990418322037859</v>
      </c>
      <c r="N251" s="1">
        <f t="shared" si="18"/>
        <v>0.14395886889460155</v>
      </c>
      <c r="O251" s="1">
        <f t="shared" si="19"/>
        <v>3.3419023136246784E-2</v>
      </c>
    </row>
    <row r="252" spans="1:15" s="16" customFormat="1" outlineLevel="2" x14ac:dyDescent="0.25">
      <c r="A252" s="6" t="s">
        <v>490</v>
      </c>
      <c r="B252" s="6" t="s">
        <v>491</v>
      </c>
      <c r="C252" s="6" t="s">
        <v>519</v>
      </c>
      <c r="D252" s="6" t="s">
        <v>520</v>
      </c>
      <c r="E252" s="17">
        <v>10941</v>
      </c>
      <c r="F252" s="17">
        <v>3493</v>
      </c>
      <c r="G252" s="17">
        <v>1989</v>
      </c>
      <c r="H252" s="17">
        <v>2862</v>
      </c>
      <c r="I252" s="17">
        <v>1539</v>
      </c>
      <c r="J252" s="17">
        <v>1058</v>
      </c>
      <c r="K252" s="1">
        <f t="shared" si="15"/>
        <v>0.31925783749200254</v>
      </c>
      <c r="L252" s="1">
        <f t="shared" si="16"/>
        <v>0.181793254729915</v>
      </c>
      <c r="M252" s="1">
        <f t="shared" si="17"/>
        <v>0.26158486427200439</v>
      </c>
      <c r="N252" s="1">
        <f t="shared" si="18"/>
        <v>0.14066355908966274</v>
      </c>
      <c r="O252" s="1">
        <f t="shared" si="19"/>
        <v>9.6700484416415322E-2</v>
      </c>
    </row>
    <row r="253" spans="1:15" outlineLevel="2" x14ac:dyDescent="0.25">
      <c r="A253" s="6" t="s">
        <v>490</v>
      </c>
      <c r="B253" s="6" t="s">
        <v>491</v>
      </c>
      <c r="C253" s="6" t="s">
        <v>521</v>
      </c>
      <c r="D253" s="6" t="s">
        <v>522</v>
      </c>
      <c r="E253" s="17">
        <v>3807</v>
      </c>
      <c r="F253" s="17">
        <v>2213</v>
      </c>
      <c r="G253" s="17">
        <v>483</v>
      </c>
      <c r="H253" s="17">
        <v>551</v>
      </c>
      <c r="I253" s="17">
        <v>349</v>
      </c>
      <c r="J253" s="17">
        <v>211</v>
      </c>
      <c r="K253" s="1">
        <f t="shared" si="15"/>
        <v>0.58129760966640398</v>
      </c>
      <c r="L253" s="1">
        <f t="shared" si="16"/>
        <v>0.12687155240346729</v>
      </c>
      <c r="M253" s="1">
        <f t="shared" si="17"/>
        <v>0.14473338586813764</v>
      </c>
      <c r="N253" s="1">
        <f t="shared" si="18"/>
        <v>9.1673233517205147E-2</v>
      </c>
      <c r="O253" s="1">
        <f t="shared" si="19"/>
        <v>5.5424218544785922E-2</v>
      </c>
    </row>
    <row r="254" spans="1:15" outlineLevel="2" x14ac:dyDescent="0.25">
      <c r="A254" s="6" t="s">
        <v>490</v>
      </c>
      <c r="B254" s="6" t="s">
        <v>491</v>
      </c>
      <c r="C254" s="6" t="s">
        <v>523</v>
      </c>
      <c r="D254" s="6" t="s">
        <v>524</v>
      </c>
      <c r="E254" s="17">
        <v>7545</v>
      </c>
      <c r="F254" s="17">
        <v>3360</v>
      </c>
      <c r="G254" s="17">
        <v>1527</v>
      </c>
      <c r="H254" s="17">
        <v>1466</v>
      </c>
      <c r="I254" s="17">
        <v>861</v>
      </c>
      <c r="J254" s="17">
        <v>331</v>
      </c>
      <c r="K254" s="1">
        <f t="shared" si="15"/>
        <v>0.44532803180914515</v>
      </c>
      <c r="L254" s="1">
        <f t="shared" si="16"/>
        <v>0.20238568588469186</v>
      </c>
      <c r="M254" s="1">
        <f t="shared" si="17"/>
        <v>0.19430086149768058</v>
      </c>
      <c r="N254" s="1">
        <f t="shared" si="18"/>
        <v>0.11411530815109344</v>
      </c>
      <c r="O254" s="1">
        <f t="shared" si="19"/>
        <v>4.3870112657389E-2</v>
      </c>
    </row>
    <row r="255" spans="1:15" s="16" customFormat="1" outlineLevel="1" x14ac:dyDescent="0.25">
      <c r="A255" s="26"/>
      <c r="B255" s="26" t="s">
        <v>525</v>
      </c>
      <c r="C255" s="26"/>
      <c r="D255" s="26"/>
      <c r="E255" s="27">
        <f>SUBTOTAL(9,E238:E254)</f>
        <v>176336</v>
      </c>
      <c r="F255" s="27">
        <f>SUBTOTAL(9,F238:F254)</f>
        <v>85191</v>
      </c>
      <c r="G255" s="27">
        <f>SUBTOTAL(9,G238:G254)</f>
        <v>21657</v>
      </c>
      <c r="H255" s="27">
        <f>SUBTOTAL(9,H238:H254)</f>
        <v>29639</v>
      </c>
      <c r="I255" s="27">
        <f>SUBTOTAL(9,I238:I254)</f>
        <v>24435</v>
      </c>
      <c r="J255" s="27">
        <f>SUBTOTAL(9,J238:J254)</f>
        <v>15414</v>
      </c>
      <c r="K255" s="28">
        <f t="shared" si="15"/>
        <v>0.48311745758098174</v>
      </c>
      <c r="L255" s="28">
        <f t="shared" si="16"/>
        <v>0.12281666817893114</v>
      </c>
      <c r="M255" s="28">
        <f t="shared" si="17"/>
        <v>0.16808252427184467</v>
      </c>
      <c r="N255" s="28">
        <f t="shared" si="18"/>
        <v>0.13857068324108521</v>
      </c>
      <c r="O255" s="28">
        <f t="shared" si="19"/>
        <v>8.7412666727157251E-2</v>
      </c>
    </row>
    <row r="256" spans="1:15" outlineLevel="2" x14ac:dyDescent="0.25">
      <c r="A256" s="6" t="s">
        <v>526</v>
      </c>
      <c r="B256" s="6" t="s">
        <v>527</v>
      </c>
      <c r="C256" s="6" t="s">
        <v>528</v>
      </c>
      <c r="D256" s="6" t="s">
        <v>527</v>
      </c>
      <c r="E256" s="17">
        <v>60826</v>
      </c>
      <c r="F256" s="17">
        <v>35713</v>
      </c>
      <c r="G256" s="17">
        <v>6342</v>
      </c>
      <c r="H256" s="17">
        <v>6866</v>
      </c>
      <c r="I256" s="17">
        <v>7098</v>
      </c>
      <c r="J256" s="17">
        <v>4807</v>
      </c>
      <c r="K256" s="1">
        <f t="shared" si="15"/>
        <v>0.58713379147075262</v>
      </c>
      <c r="L256" s="1">
        <f t="shared" si="16"/>
        <v>0.10426462368066287</v>
      </c>
      <c r="M256" s="1">
        <f t="shared" si="17"/>
        <v>0.11287936079965805</v>
      </c>
      <c r="N256" s="1">
        <f t="shared" si="18"/>
        <v>0.11669351921875513</v>
      </c>
      <c r="O256" s="1">
        <f t="shared" si="19"/>
        <v>7.9028704830171312E-2</v>
      </c>
    </row>
    <row r="257" spans="1:15" outlineLevel="2" x14ac:dyDescent="0.25">
      <c r="A257" s="6" t="s">
        <v>526</v>
      </c>
      <c r="B257" s="6" t="s">
        <v>527</v>
      </c>
      <c r="C257" s="6" t="s">
        <v>529</v>
      </c>
      <c r="D257" s="6" t="s">
        <v>530</v>
      </c>
      <c r="E257" s="17">
        <v>59528</v>
      </c>
      <c r="F257" s="17">
        <v>41218</v>
      </c>
      <c r="G257" s="17">
        <v>4488</v>
      </c>
      <c r="H257" s="17">
        <v>7740</v>
      </c>
      <c r="I257" s="17">
        <v>2923</v>
      </c>
      <c r="J257" s="17">
        <v>3159</v>
      </c>
      <c r="K257" s="1">
        <f t="shared" si="15"/>
        <v>0.69241365407875288</v>
      </c>
      <c r="L257" s="1">
        <f t="shared" si="16"/>
        <v>7.5393092326300232E-2</v>
      </c>
      <c r="M257" s="1">
        <f t="shared" si="17"/>
        <v>0.13002284639161404</v>
      </c>
      <c r="N257" s="1">
        <f t="shared" si="18"/>
        <v>4.9102943152802045E-2</v>
      </c>
      <c r="O257" s="1">
        <f t="shared" si="19"/>
        <v>5.3067464050530845E-2</v>
      </c>
    </row>
    <row r="258" spans="1:15" outlineLevel="2" x14ac:dyDescent="0.25">
      <c r="A258" s="6" t="s">
        <v>526</v>
      </c>
      <c r="B258" s="6" t="s">
        <v>527</v>
      </c>
      <c r="C258" s="6" t="s">
        <v>531</v>
      </c>
      <c r="D258" s="6" t="s">
        <v>532</v>
      </c>
      <c r="E258" s="17">
        <v>30679</v>
      </c>
      <c r="F258" s="17">
        <v>17399</v>
      </c>
      <c r="G258" s="17">
        <v>2521</v>
      </c>
      <c r="H258" s="17">
        <v>2516</v>
      </c>
      <c r="I258" s="17">
        <v>6547</v>
      </c>
      <c r="J258" s="17">
        <v>1696</v>
      </c>
      <c r="K258" s="1">
        <f t="shared" si="15"/>
        <v>0.5671306105153362</v>
      </c>
      <c r="L258" s="1">
        <f t="shared" si="16"/>
        <v>8.2173473711659437E-2</v>
      </c>
      <c r="M258" s="1">
        <f t="shared" si="17"/>
        <v>8.2010495778871539E-2</v>
      </c>
      <c r="N258" s="1">
        <f t="shared" si="18"/>
        <v>0.21340330519247694</v>
      </c>
      <c r="O258" s="1">
        <f t="shared" si="19"/>
        <v>5.5282114801655853E-2</v>
      </c>
    </row>
    <row r="259" spans="1:15" s="16" customFormat="1" outlineLevel="2" x14ac:dyDescent="0.25">
      <c r="A259" s="6" t="s">
        <v>526</v>
      </c>
      <c r="B259" s="6" t="s">
        <v>527</v>
      </c>
      <c r="C259" s="6" t="s">
        <v>533</v>
      </c>
      <c r="D259" s="6" t="s">
        <v>534</v>
      </c>
      <c r="E259" s="17">
        <v>94992</v>
      </c>
      <c r="F259" s="17">
        <v>71170</v>
      </c>
      <c r="G259" s="17">
        <v>5667</v>
      </c>
      <c r="H259" s="17">
        <v>8987</v>
      </c>
      <c r="I259" s="17">
        <v>6003</v>
      </c>
      <c r="J259" s="17">
        <v>3165</v>
      </c>
      <c r="K259" s="1">
        <f t="shared" si="15"/>
        <v>0.74922098703048678</v>
      </c>
      <c r="L259" s="1">
        <f t="shared" si="16"/>
        <v>5.965765538150581E-2</v>
      </c>
      <c r="M259" s="1">
        <f t="shared" si="17"/>
        <v>9.4607966986693617E-2</v>
      </c>
      <c r="N259" s="1">
        <f t="shared" si="18"/>
        <v>6.3194795351187466E-2</v>
      </c>
      <c r="O259" s="1">
        <f t="shared" si="19"/>
        <v>3.3318595250126329E-2</v>
      </c>
    </row>
    <row r="260" spans="1:15" outlineLevel="2" x14ac:dyDescent="0.25">
      <c r="A260" s="6" t="s">
        <v>526</v>
      </c>
      <c r="B260" s="6" t="s">
        <v>527</v>
      </c>
      <c r="C260" s="6" t="s">
        <v>535</v>
      </c>
      <c r="D260" s="6" t="s">
        <v>536</v>
      </c>
      <c r="E260" s="17">
        <v>29441</v>
      </c>
      <c r="F260" s="17">
        <v>18661</v>
      </c>
      <c r="G260" s="17">
        <v>1695</v>
      </c>
      <c r="H260" s="17">
        <v>1448</v>
      </c>
      <c r="I260" s="17">
        <v>5429</v>
      </c>
      <c r="J260" s="17">
        <v>2208</v>
      </c>
      <c r="K260" s="1">
        <f t="shared" si="15"/>
        <v>0.63384395910464997</v>
      </c>
      <c r="L260" s="1">
        <f t="shared" si="16"/>
        <v>5.7572772663972011E-2</v>
      </c>
      <c r="M260" s="1">
        <f t="shared" si="17"/>
        <v>4.9183111986685235E-2</v>
      </c>
      <c r="N260" s="1">
        <f t="shared" si="18"/>
        <v>0.18440270371250977</v>
      </c>
      <c r="O260" s="1">
        <f t="shared" si="19"/>
        <v>7.4997452532183012E-2</v>
      </c>
    </row>
    <row r="261" spans="1:15" outlineLevel="2" x14ac:dyDescent="0.25">
      <c r="A261" s="6" t="s">
        <v>526</v>
      </c>
      <c r="B261" s="6" t="s">
        <v>527</v>
      </c>
      <c r="C261" s="6" t="s">
        <v>537</v>
      </c>
      <c r="D261" s="6" t="s">
        <v>538</v>
      </c>
      <c r="E261" s="17">
        <v>44268</v>
      </c>
      <c r="F261" s="17">
        <v>31620</v>
      </c>
      <c r="G261" s="17">
        <v>2293</v>
      </c>
      <c r="H261" s="17">
        <v>6265</v>
      </c>
      <c r="I261" s="17">
        <v>3101</v>
      </c>
      <c r="J261" s="17">
        <v>989</v>
      </c>
      <c r="K261" s="1">
        <f t="shared" si="15"/>
        <v>0.7142857142857143</v>
      </c>
      <c r="L261" s="1">
        <f t="shared" si="16"/>
        <v>5.1798138610282825E-2</v>
      </c>
      <c r="M261" s="1">
        <f t="shared" si="17"/>
        <v>0.14152435167615432</v>
      </c>
      <c r="N261" s="1">
        <f t="shared" si="18"/>
        <v>7.0050600885515499E-2</v>
      </c>
      <c r="O261" s="1">
        <f t="shared" si="19"/>
        <v>2.2341194542333062E-2</v>
      </c>
    </row>
    <row r="262" spans="1:15" s="16" customFormat="1" outlineLevel="2" x14ac:dyDescent="0.25">
      <c r="A262" s="6" t="s">
        <v>526</v>
      </c>
      <c r="B262" s="6" t="s">
        <v>527</v>
      </c>
      <c r="C262" s="6" t="s">
        <v>539</v>
      </c>
      <c r="D262" s="6" t="s">
        <v>540</v>
      </c>
      <c r="E262" s="17">
        <v>9604</v>
      </c>
      <c r="F262" s="17">
        <v>4278</v>
      </c>
      <c r="G262" s="17">
        <v>1835</v>
      </c>
      <c r="H262" s="17">
        <v>1556</v>
      </c>
      <c r="I262" s="17">
        <v>1935</v>
      </c>
      <c r="J262" s="17">
        <v>0</v>
      </c>
      <c r="K262" s="1">
        <f t="shared" si="15"/>
        <v>0.44543940024989587</v>
      </c>
      <c r="L262" s="1">
        <f t="shared" si="16"/>
        <v>0.19106622240733029</v>
      </c>
      <c r="M262" s="1">
        <f t="shared" si="17"/>
        <v>0.16201582673885881</v>
      </c>
      <c r="N262" s="1">
        <f t="shared" si="18"/>
        <v>0.20147855060391504</v>
      </c>
      <c r="O262" s="1">
        <f t="shared" si="19"/>
        <v>0</v>
      </c>
    </row>
    <row r="263" spans="1:15" s="16" customFormat="1" outlineLevel="1" x14ac:dyDescent="0.25">
      <c r="A263" s="26"/>
      <c r="B263" s="26" t="s">
        <v>541</v>
      </c>
      <c r="C263" s="26"/>
      <c r="D263" s="26"/>
      <c r="E263" s="27">
        <f>SUBTOTAL(9,E256:E262)</f>
        <v>329338</v>
      </c>
      <c r="F263" s="27">
        <f>SUBTOTAL(9,F256:F262)</f>
        <v>220059</v>
      </c>
      <c r="G263" s="27">
        <f>SUBTOTAL(9,G256:G262)</f>
        <v>24841</v>
      </c>
      <c r="H263" s="27">
        <f>SUBTOTAL(9,H256:H262)</f>
        <v>35378</v>
      </c>
      <c r="I263" s="27">
        <f>SUBTOTAL(9,I256:I262)</f>
        <v>33036</v>
      </c>
      <c r="J263" s="27">
        <f>SUBTOTAL(9,J256:J262)</f>
        <v>16024</v>
      </c>
      <c r="K263" s="28">
        <f t="shared" si="15"/>
        <v>0.66818587590864098</v>
      </c>
      <c r="L263" s="28">
        <f t="shared" si="16"/>
        <v>7.5427068847202572E-2</v>
      </c>
      <c r="M263" s="28">
        <f t="shared" si="17"/>
        <v>0.10742155475529699</v>
      </c>
      <c r="N263" s="28">
        <f t="shared" si="18"/>
        <v>0.10031031948939995</v>
      </c>
      <c r="O263" s="28">
        <f t="shared" si="19"/>
        <v>4.8655180999459521E-2</v>
      </c>
    </row>
    <row r="264" spans="1:15" outlineLevel="2" x14ac:dyDescent="0.25">
      <c r="A264" s="6" t="s">
        <v>542</v>
      </c>
      <c r="B264" s="6" t="s">
        <v>543</v>
      </c>
      <c r="C264" s="6" t="s">
        <v>544</v>
      </c>
      <c r="D264" s="6" t="s">
        <v>545</v>
      </c>
      <c r="E264" s="17">
        <v>8614</v>
      </c>
      <c r="F264" s="17">
        <v>1398</v>
      </c>
      <c r="G264" s="17">
        <v>474</v>
      </c>
      <c r="H264" s="17">
        <v>2041</v>
      </c>
      <c r="I264" s="17">
        <v>2809</v>
      </c>
      <c r="J264" s="17">
        <v>1892</v>
      </c>
      <c r="K264" s="1">
        <f t="shared" si="15"/>
        <v>0.16229394009751566</v>
      </c>
      <c r="L264" s="1">
        <f t="shared" si="16"/>
        <v>5.5026700719758535E-2</v>
      </c>
      <c r="M264" s="1">
        <f t="shared" si="17"/>
        <v>0.23693986533550035</v>
      </c>
      <c r="N264" s="1">
        <f t="shared" si="18"/>
        <v>0.32609705131181799</v>
      </c>
      <c r="O264" s="1">
        <f t="shared" si="19"/>
        <v>0.21964244253540749</v>
      </c>
    </row>
    <row r="265" spans="1:15" outlineLevel="2" x14ac:dyDescent="0.25">
      <c r="A265" s="6" t="s">
        <v>542</v>
      </c>
      <c r="B265" s="6" t="s">
        <v>543</v>
      </c>
      <c r="C265" s="6" t="s">
        <v>546</v>
      </c>
      <c r="D265" s="6" t="s">
        <v>547</v>
      </c>
      <c r="E265" s="17">
        <v>10622</v>
      </c>
      <c r="F265" s="17">
        <v>7724</v>
      </c>
      <c r="G265" s="17">
        <v>519</v>
      </c>
      <c r="H265" s="17">
        <v>820</v>
      </c>
      <c r="I265" s="17">
        <v>994</v>
      </c>
      <c r="J265" s="17">
        <v>565</v>
      </c>
      <c r="K265" s="1">
        <f t="shared" si="15"/>
        <v>0.72717002447749957</v>
      </c>
      <c r="L265" s="1">
        <f t="shared" si="16"/>
        <v>4.8860854829598947E-2</v>
      </c>
      <c r="M265" s="1">
        <f t="shared" si="17"/>
        <v>7.7198267746187155E-2</v>
      </c>
      <c r="N265" s="1">
        <f t="shared" si="18"/>
        <v>9.3579363585012232E-2</v>
      </c>
      <c r="O265" s="1">
        <f t="shared" si="19"/>
        <v>5.3191489361702128E-2</v>
      </c>
    </row>
    <row r="266" spans="1:15" outlineLevel="2" x14ac:dyDescent="0.25">
      <c r="A266" s="6" t="s">
        <v>542</v>
      </c>
      <c r="B266" s="6" t="s">
        <v>543</v>
      </c>
      <c r="C266" s="6" t="s">
        <v>548</v>
      </c>
      <c r="D266" s="6" t="s">
        <v>549</v>
      </c>
      <c r="E266" s="17">
        <v>2777</v>
      </c>
      <c r="F266" s="17">
        <v>422</v>
      </c>
      <c r="G266" s="17">
        <v>233</v>
      </c>
      <c r="H266" s="17">
        <v>722</v>
      </c>
      <c r="I266" s="17">
        <v>783</v>
      </c>
      <c r="J266" s="17">
        <v>617</v>
      </c>
      <c r="K266" s="1">
        <f t="shared" si="15"/>
        <v>0.15196254951386387</v>
      </c>
      <c r="L266" s="1">
        <f t="shared" si="16"/>
        <v>8.3903492978033845E-2</v>
      </c>
      <c r="M266" s="1">
        <f t="shared" si="17"/>
        <v>0.25999279798343539</v>
      </c>
      <c r="N266" s="1">
        <f t="shared" si="18"/>
        <v>0.28195894850558156</v>
      </c>
      <c r="O266" s="1">
        <f t="shared" si="19"/>
        <v>0.22218221101908533</v>
      </c>
    </row>
    <row r="267" spans="1:15" outlineLevel="2" x14ac:dyDescent="0.25">
      <c r="A267" s="6" t="s">
        <v>542</v>
      </c>
      <c r="B267" s="6" t="s">
        <v>543</v>
      </c>
      <c r="C267" s="6" t="s">
        <v>550</v>
      </c>
      <c r="D267" s="6" t="s">
        <v>551</v>
      </c>
      <c r="E267" s="17">
        <v>826</v>
      </c>
      <c r="F267" s="17">
        <v>115</v>
      </c>
      <c r="G267" s="17">
        <v>85</v>
      </c>
      <c r="H267" s="17">
        <v>217</v>
      </c>
      <c r="I267" s="17">
        <v>228</v>
      </c>
      <c r="J267" s="17">
        <v>181</v>
      </c>
      <c r="K267" s="1">
        <f t="shared" si="15"/>
        <v>0.13922518159806296</v>
      </c>
      <c r="L267" s="1">
        <f t="shared" si="16"/>
        <v>0.10290556900726393</v>
      </c>
      <c r="M267" s="1">
        <f t="shared" si="17"/>
        <v>0.26271186440677968</v>
      </c>
      <c r="N267" s="1">
        <f t="shared" si="18"/>
        <v>0.27602905569007263</v>
      </c>
      <c r="O267" s="1">
        <f t="shared" si="19"/>
        <v>0.21912832929782083</v>
      </c>
    </row>
    <row r="268" spans="1:15" outlineLevel="2" x14ac:dyDescent="0.25">
      <c r="A268" s="6" t="s">
        <v>542</v>
      </c>
      <c r="B268" s="6" t="s">
        <v>543</v>
      </c>
      <c r="C268" s="6" t="s">
        <v>552</v>
      </c>
      <c r="D268" s="6" t="s">
        <v>553</v>
      </c>
      <c r="E268" s="17">
        <v>3363</v>
      </c>
      <c r="F268" s="17">
        <v>769</v>
      </c>
      <c r="G268" s="17">
        <v>542</v>
      </c>
      <c r="H268" s="17">
        <v>856</v>
      </c>
      <c r="I268" s="17">
        <v>959</v>
      </c>
      <c r="J268" s="17">
        <v>237</v>
      </c>
      <c r="K268" s="1">
        <f t="shared" si="15"/>
        <v>0.22866488254534642</v>
      </c>
      <c r="L268" s="1">
        <f t="shared" si="16"/>
        <v>0.16116562592922987</v>
      </c>
      <c r="M268" s="1">
        <f t="shared" si="17"/>
        <v>0.25453464168896817</v>
      </c>
      <c r="N268" s="1">
        <f t="shared" si="18"/>
        <v>0.28516205768658937</v>
      </c>
      <c r="O268" s="1">
        <f t="shared" si="19"/>
        <v>7.0472792149866195E-2</v>
      </c>
    </row>
    <row r="269" spans="1:15" outlineLevel="2" x14ac:dyDescent="0.25">
      <c r="A269" s="6" t="s">
        <v>542</v>
      </c>
      <c r="B269" s="6" t="s">
        <v>543</v>
      </c>
      <c r="C269" s="6" t="s">
        <v>554</v>
      </c>
      <c r="D269" s="6" t="s">
        <v>555</v>
      </c>
      <c r="E269" s="17">
        <v>10797</v>
      </c>
      <c r="F269" s="17">
        <v>5250</v>
      </c>
      <c r="G269" s="17">
        <v>901</v>
      </c>
      <c r="H269" s="17">
        <v>1181</v>
      </c>
      <c r="I269" s="17">
        <v>1333</v>
      </c>
      <c r="J269" s="17">
        <v>2132</v>
      </c>
      <c r="K269" s="1">
        <f t="shared" si="15"/>
        <v>0.48624617949430399</v>
      </c>
      <c r="L269" s="1">
        <f t="shared" si="16"/>
        <v>8.344910623321293E-2</v>
      </c>
      <c r="M269" s="1">
        <f t="shared" si="17"/>
        <v>0.10938223580624247</v>
      </c>
      <c r="N269" s="1">
        <f t="shared" si="18"/>
        <v>0.12346022043160138</v>
      </c>
      <c r="O269" s="1">
        <f t="shared" si="19"/>
        <v>0.19746225803463927</v>
      </c>
    </row>
    <row r="270" spans="1:15" outlineLevel="2" x14ac:dyDescent="0.25">
      <c r="A270" s="6" t="s">
        <v>542</v>
      </c>
      <c r="B270" s="6" t="s">
        <v>543</v>
      </c>
      <c r="C270" s="6" t="s">
        <v>556</v>
      </c>
      <c r="D270" s="6" t="s">
        <v>557</v>
      </c>
      <c r="E270" s="17">
        <v>4549</v>
      </c>
      <c r="F270" s="17">
        <v>2035</v>
      </c>
      <c r="G270" s="17">
        <v>153</v>
      </c>
      <c r="H270" s="17">
        <v>556</v>
      </c>
      <c r="I270" s="17">
        <v>718</v>
      </c>
      <c r="J270" s="17">
        <v>1087</v>
      </c>
      <c r="K270" s="1">
        <f t="shared" si="15"/>
        <v>0.44735106616838866</v>
      </c>
      <c r="L270" s="1">
        <f t="shared" si="16"/>
        <v>3.3633765662783026E-2</v>
      </c>
      <c r="M270" s="1">
        <f t="shared" si="17"/>
        <v>0.12222466476148604</v>
      </c>
      <c r="N270" s="1">
        <f t="shared" si="18"/>
        <v>0.15783688722796219</v>
      </c>
      <c r="O270" s="1">
        <f t="shared" si="19"/>
        <v>0.23895361617938007</v>
      </c>
    </row>
    <row r="271" spans="1:15" s="16" customFormat="1" outlineLevel="1" x14ac:dyDescent="0.25">
      <c r="A271" s="26"/>
      <c r="B271" s="26" t="s">
        <v>558</v>
      </c>
      <c r="C271" s="26"/>
      <c r="D271" s="26"/>
      <c r="E271" s="27">
        <f>SUBTOTAL(9,E264:E270)</f>
        <v>41548</v>
      </c>
      <c r="F271" s="27">
        <f>SUBTOTAL(9,F264:F270)</f>
        <v>17713</v>
      </c>
      <c r="G271" s="27">
        <f>SUBTOTAL(9,G264:G270)</f>
        <v>2907</v>
      </c>
      <c r="H271" s="27">
        <f>SUBTOTAL(9,H264:H270)</f>
        <v>6393</v>
      </c>
      <c r="I271" s="27">
        <f>SUBTOTAL(9,I264:I270)</f>
        <v>7824</v>
      </c>
      <c r="J271" s="27">
        <f>SUBTOTAL(9,J264:J270)</f>
        <v>6711</v>
      </c>
      <c r="K271" s="28">
        <f t="shared" si="15"/>
        <v>0.42632617695195918</v>
      </c>
      <c r="L271" s="28">
        <f t="shared" si="16"/>
        <v>6.9967266775777415E-2</v>
      </c>
      <c r="M271" s="28">
        <f t="shared" si="17"/>
        <v>0.15387022239337633</v>
      </c>
      <c r="N271" s="28">
        <f t="shared" si="18"/>
        <v>0.18831231346875901</v>
      </c>
      <c r="O271" s="28">
        <f t="shared" si="19"/>
        <v>0.16152402041012803</v>
      </c>
    </row>
    <row r="272" spans="1:15" outlineLevel="2" x14ac:dyDescent="0.25">
      <c r="A272" s="6" t="s">
        <v>559</v>
      </c>
      <c r="B272" s="6" t="s">
        <v>560</v>
      </c>
      <c r="C272" s="6" t="s">
        <v>561</v>
      </c>
      <c r="D272" s="6" t="s">
        <v>562</v>
      </c>
      <c r="E272" s="17">
        <v>16400</v>
      </c>
      <c r="F272" s="17">
        <v>5981</v>
      </c>
      <c r="G272" s="17">
        <v>1580</v>
      </c>
      <c r="H272" s="17">
        <v>2271</v>
      </c>
      <c r="I272" s="17">
        <v>4192</v>
      </c>
      <c r="J272" s="17">
        <v>2376</v>
      </c>
      <c r="K272" s="1">
        <f t="shared" si="15"/>
        <v>0.3646951219512195</v>
      </c>
      <c r="L272" s="1">
        <f t="shared" si="16"/>
        <v>9.6341463414634149E-2</v>
      </c>
      <c r="M272" s="1">
        <f t="shared" si="17"/>
        <v>0.13847560975609757</v>
      </c>
      <c r="N272" s="1">
        <f t="shared" si="18"/>
        <v>0.25560975609756098</v>
      </c>
      <c r="O272" s="1">
        <f t="shared" si="19"/>
        <v>0.14487804878048779</v>
      </c>
    </row>
    <row r="273" spans="1:15" outlineLevel="2" x14ac:dyDescent="0.25">
      <c r="A273" s="6" t="s">
        <v>559</v>
      </c>
      <c r="B273" s="6" t="s">
        <v>560</v>
      </c>
      <c r="C273" s="6" t="s">
        <v>563</v>
      </c>
      <c r="D273" s="6" t="s">
        <v>564</v>
      </c>
      <c r="E273" s="17">
        <v>15557</v>
      </c>
      <c r="F273" s="17">
        <v>5865</v>
      </c>
      <c r="G273" s="17">
        <v>2130</v>
      </c>
      <c r="H273" s="17">
        <v>2953</v>
      </c>
      <c r="I273" s="17">
        <v>3732</v>
      </c>
      <c r="J273" s="17">
        <v>877</v>
      </c>
      <c r="K273" s="1">
        <f t="shared" si="15"/>
        <v>0.37700070707719996</v>
      </c>
      <c r="L273" s="1">
        <f t="shared" si="16"/>
        <v>0.13691585781320306</v>
      </c>
      <c r="M273" s="1">
        <f t="shared" si="17"/>
        <v>0.18981808832037025</v>
      </c>
      <c r="N273" s="1">
        <f t="shared" si="18"/>
        <v>0.2398920100276403</v>
      </c>
      <c r="O273" s="1">
        <f t="shared" si="19"/>
        <v>5.6373336761586422E-2</v>
      </c>
    </row>
    <row r="274" spans="1:15" outlineLevel="2" x14ac:dyDescent="0.25">
      <c r="A274" s="6" t="s">
        <v>559</v>
      </c>
      <c r="B274" s="6" t="s">
        <v>560</v>
      </c>
      <c r="C274" s="6" t="s">
        <v>565</v>
      </c>
      <c r="D274" s="6" t="s">
        <v>566</v>
      </c>
      <c r="E274" s="17">
        <v>13216</v>
      </c>
      <c r="F274" s="17">
        <v>5652</v>
      </c>
      <c r="G274" s="17">
        <v>2091</v>
      </c>
      <c r="H274" s="17">
        <v>2021</v>
      </c>
      <c r="I274" s="17">
        <v>2645</v>
      </c>
      <c r="J274" s="17">
        <v>807</v>
      </c>
      <c r="K274" s="1">
        <f t="shared" si="15"/>
        <v>0.42766343825665859</v>
      </c>
      <c r="L274" s="1">
        <f t="shared" si="16"/>
        <v>0.15821731234866829</v>
      </c>
      <c r="M274" s="1">
        <f t="shared" si="17"/>
        <v>0.15292070217917675</v>
      </c>
      <c r="N274" s="1">
        <f t="shared" si="18"/>
        <v>0.20013619854721548</v>
      </c>
      <c r="O274" s="1">
        <f t="shared" si="19"/>
        <v>6.1062348668280871E-2</v>
      </c>
    </row>
    <row r="275" spans="1:15" outlineLevel="2" x14ac:dyDescent="0.25">
      <c r="A275" s="6" t="s">
        <v>559</v>
      </c>
      <c r="B275" s="6" t="s">
        <v>560</v>
      </c>
      <c r="C275" s="6" t="s">
        <v>567</v>
      </c>
      <c r="D275" s="6" t="s">
        <v>568</v>
      </c>
      <c r="E275" s="17">
        <v>2128</v>
      </c>
      <c r="F275" s="17">
        <v>508</v>
      </c>
      <c r="G275" s="17">
        <v>305</v>
      </c>
      <c r="H275" s="17">
        <v>228</v>
      </c>
      <c r="I275" s="17">
        <v>634</v>
      </c>
      <c r="J275" s="17">
        <v>453</v>
      </c>
      <c r="K275" s="1">
        <f t="shared" si="15"/>
        <v>0.2387218045112782</v>
      </c>
      <c r="L275" s="1">
        <f t="shared" si="16"/>
        <v>0.14332706766917294</v>
      </c>
      <c r="M275" s="1">
        <f t="shared" si="17"/>
        <v>0.10714285714285714</v>
      </c>
      <c r="N275" s="1">
        <f t="shared" si="18"/>
        <v>0.29793233082706766</v>
      </c>
      <c r="O275" s="1">
        <f t="shared" si="19"/>
        <v>0.21287593984962405</v>
      </c>
    </row>
    <row r="276" spans="1:15" outlineLevel="2" x14ac:dyDescent="0.25">
      <c r="A276" s="6" t="s">
        <v>559</v>
      </c>
      <c r="B276" s="6" t="s">
        <v>560</v>
      </c>
      <c r="C276" s="6" t="s">
        <v>569</v>
      </c>
      <c r="D276" s="6" t="s">
        <v>570</v>
      </c>
      <c r="E276" s="17">
        <v>29</v>
      </c>
      <c r="F276" s="17">
        <v>0</v>
      </c>
      <c r="G276" s="17">
        <v>0</v>
      </c>
      <c r="H276" s="17">
        <v>0</v>
      </c>
      <c r="I276" s="17">
        <v>16</v>
      </c>
      <c r="J276" s="17">
        <v>13</v>
      </c>
      <c r="K276" s="1">
        <f t="shared" si="15"/>
        <v>0</v>
      </c>
      <c r="L276" s="1">
        <f t="shared" si="16"/>
        <v>0</v>
      </c>
      <c r="M276" s="1">
        <f t="shared" si="17"/>
        <v>0</v>
      </c>
      <c r="N276" s="1">
        <f t="shared" si="18"/>
        <v>0.55172413793103448</v>
      </c>
      <c r="O276" s="1">
        <f t="shared" si="19"/>
        <v>0.44827586206896552</v>
      </c>
    </row>
    <row r="277" spans="1:15" s="16" customFormat="1" outlineLevel="2" x14ac:dyDescent="0.25">
      <c r="A277" s="6" t="s">
        <v>559</v>
      </c>
      <c r="B277" s="6" t="s">
        <v>560</v>
      </c>
      <c r="C277" s="6" t="s">
        <v>571</v>
      </c>
      <c r="D277" s="6" t="s">
        <v>560</v>
      </c>
      <c r="E277" s="17">
        <v>18327</v>
      </c>
      <c r="F277" s="17">
        <v>6207</v>
      </c>
      <c r="G277" s="17">
        <v>3064</v>
      </c>
      <c r="H277" s="17">
        <v>3386</v>
      </c>
      <c r="I277" s="17">
        <v>3795</v>
      </c>
      <c r="J277" s="17">
        <v>1875</v>
      </c>
      <c r="K277" s="1">
        <f t="shared" si="15"/>
        <v>0.33868063512849894</v>
      </c>
      <c r="L277" s="1">
        <f t="shared" si="16"/>
        <v>0.16718502755497353</v>
      </c>
      <c r="M277" s="1">
        <f t="shared" si="17"/>
        <v>0.18475473345337481</v>
      </c>
      <c r="N277" s="1">
        <f t="shared" si="18"/>
        <v>0.20707153380258636</v>
      </c>
      <c r="O277" s="1">
        <f t="shared" si="19"/>
        <v>0.10230807006056637</v>
      </c>
    </row>
    <row r="278" spans="1:15" outlineLevel="2" x14ac:dyDescent="0.25">
      <c r="A278" s="6" t="s">
        <v>559</v>
      </c>
      <c r="B278" s="6" t="s">
        <v>560</v>
      </c>
      <c r="C278" s="6" t="s">
        <v>572</v>
      </c>
      <c r="D278" s="6" t="s">
        <v>573</v>
      </c>
      <c r="E278" s="17">
        <v>13125</v>
      </c>
      <c r="F278" s="17">
        <v>5467</v>
      </c>
      <c r="G278" s="17">
        <v>2374</v>
      </c>
      <c r="H278" s="17">
        <v>1976</v>
      </c>
      <c r="I278" s="17">
        <v>2558</v>
      </c>
      <c r="J278" s="17">
        <v>750</v>
      </c>
      <c r="K278" s="1">
        <f t="shared" si="15"/>
        <v>0.41653333333333331</v>
      </c>
      <c r="L278" s="1">
        <f t="shared" si="16"/>
        <v>0.18087619047619047</v>
      </c>
      <c r="M278" s="1">
        <f t="shared" si="17"/>
        <v>0.15055238095238097</v>
      </c>
      <c r="N278" s="1">
        <f t="shared" si="18"/>
        <v>0.19489523809523809</v>
      </c>
      <c r="O278" s="1">
        <f t="shared" si="19"/>
        <v>5.7142857142857141E-2</v>
      </c>
    </row>
    <row r="279" spans="1:15" s="16" customFormat="1" outlineLevel="2" x14ac:dyDescent="0.25">
      <c r="A279" s="6" t="s">
        <v>559</v>
      </c>
      <c r="B279" s="6" t="s">
        <v>560</v>
      </c>
      <c r="C279" s="6" t="s">
        <v>574</v>
      </c>
      <c r="D279" s="6" t="s">
        <v>575</v>
      </c>
      <c r="E279" s="17">
        <v>2625</v>
      </c>
      <c r="F279" s="17">
        <v>1170</v>
      </c>
      <c r="G279" s="17">
        <v>337</v>
      </c>
      <c r="H279" s="17">
        <v>359</v>
      </c>
      <c r="I279" s="17">
        <v>552</v>
      </c>
      <c r="J279" s="17">
        <v>207</v>
      </c>
      <c r="K279" s="1">
        <f t="shared" si="15"/>
        <v>0.44571428571428573</v>
      </c>
      <c r="L279" s="1">
        <f t="shared" si="16"/>
        <v>0.12838095238095237</v>
      </c>
      <c r="M279" s="1">
        <f t="shared" si="17"/>
        <v>0.13676190476190475</v>
      </c>
      <c r="N279" s="1">
        <f t="shared" si="18"/>
        <v>0.2102857142857143</v>
      </c>
      <c r="O279" s="1">
        <f t="shared" si="19"/>
        <v>7.8857142857142862E-2</v>
      </c>
    </row>
    <row r="280" spans="1:15" outlineLevel="2" x14ac:dyDescent="0.25">
      <c r="A280" s="6" t="s">
        <v>559</v>
      </c>
      <c r="B280" s="6" t="s">
        <v>560</v>
      </c>
      <c r="C280" s="6" t="s">
        <v>576</v>
      </c>
      <c r="D280" s="6" t="s">
        <v>577</v>
      </c>
      <c r="E280" s="17">
        <v>8224</v>
      </c>
      <c r="F280" s="17">
        <v>764</v>
      </c>
      <c r="G280" s="17">
        <v>1288</v>
      </c>
      <c r="H280" s="17">
        <v>1894</v>
      </c>
      <c r="I280" s="17">
        <v>3127</v>
      </c>
      <c r="J280" s="17">
        <v>1151</v>
      </c>
      <c r="K280" s="1">
        <f t="shared" si="15"/>
        <v>9.2898832684824906E-2</v>
      </c>
      <c r="L280" s="1">
        <f t="shared" si="16"/>
        <v>0.1566147859922179</v>
      </c>
      <c r="M280" s="1">
        <f t="shared" si="17"/>
        <v>0.23030155642023345</v>
      </c>
      <c r="N280" s="1">
        <f t="shared" si="18"/>
        <v>0.38022859922178986</v>
      </c>
      <c r="O280" s="1">
        <f t="shared" si="19"/>
        <v>0.13995622568093385</v>
      </c>
    </row>
    <row r="281" spans="1:15" outlineLevel="2" x14ac:dyDescent="0.25">
      <c r="A281" s="6" t="s">
        <v>559</v>
      </c>
      <c r="B281" s="6" t="s">
        <v>560</v>
      </c>
      <c r="C281" s="6" t="s">
        <v>578</v>
      </c>
      <c r="D281" s="6" t="s">
        <v>579</v>
      </c>
      <c r="E281" s="17">
        <v>6203</v>
      </c>
      <c r="F281" s="17">
        <v>2845</v>
      </c>
      <c r="G281" s="17">
        <v>1498</v>
      </c>
      <c r="H281" s="17">
        <v>640</v>
      </c>
      <c r="I281" s="17">
        <v>831</v>
      </c>
      <c r="J281" s="17">
        <v>389</v>
      </c>
      <c r="K281" s="1">
        <f t="shared" si="15"/>
        <v>0.45864904078671609</v>
      </c>
      <c r="L281" s="1">
        <f t="shared" si="16"/>
        <v>0.24149605029824278</v>
      </c>
      <c r="M281" s="1">
        <f t="shared" si="17"/>
        <v>0.10317588263743351</v>
      </c>
      <c r="N281" s="1">
        <f t="shared" si="18"/>
        <v>0.13396743511204257</v>
      </c>
      <c r="O281" s="1">
        <f t="shared" si="19"/>
        <v>6.2711591165565045E-2</v>
      </c>
    </row>
    <row r="282" spans="1:15" outlineLevel="2" x14ac:dyDescent="0.25">
      <c r="A282" s="6" t="s">
        <v>559</v>
      </c>
      <c r="B282" s="6" t="s">
        <v>560</v>
      </c>
      <c r="C282" s="6" t="s">
        <v>580</v>
      </c>
      <c r="D282" s="6" t="s">
        <v>581</v>
      </c>
      <c r="E282" s="17">
        <v>12374</v>
      </c>
      <c r="F282" s="17">
        <v>4015</v>
      </c>
      <c r="G282" s="17">
        <v>2113</v>
      </c>
      <c r="H282" s="17">
        <v>2130</v>
      </c>
      <c r="I282" s="17">
        <v>2647</v>
      </c>
      <c r="J282" s="17">
        <v>1469</v>
      </c>
      <c r="K282" s="1">
        <f t="shared" si="15"/>
        <v>0.32447066429610472</v>
      </c>
      <c r="L282" s="1">
        <f t="shared" si="16"/>
        <v>0.17076127363827379</v>
      </c>
      <c r="M282" s="1">
        <f t="shared" si="17"/>
        <v>0.17213512203006304</v>
      </c>
      <c r="N282" s="1">
        <f t="shared" si="18"/>
        <v>0.21391627606271213</v>
      </c>
      <c r="O282" s="1">
        <f t="shared" si="19"/>
        <v>0.11871666397284629</v>
      </c>
    </row>
    <row r="283" spans="1:15" outlineLevel="2" x14ac:dyDescent="0.25">
      <c r="A283" s="6" t="s">
        <v>559</v>
      </c>
      <c r="B283" s="6" t="s">
        <v>560</v>
      </c>
      <c r="C283" s="6" t="s">
        <v>582</v>
      </c>
      <c r="D283" s="6" t="s">
        <v>583</v>
      </c>
      <c r="E283" s="17">
        <v>3901</v>
      </c>
      <c r="F283" s="17">
        <v>1495</v>
      </c>
      <c r="G283" s="17">
        <v>1107</v>
      </c>
      <c r="H283" s="17">
        <v>515</v>
      </c>
      <c r="I283" s="17">
        <v>592</v>
      </c>
      <c r="J283" s="17">
        <v>192</v>
      </c>
      <c r="K283" s="1">
        <f t="shared" ref="K283:K346" si="20">IFERROR(F283/$E283, 0%)</f>
        <v>0.38323506793129969</v>
      </c>
      <c r="L283" s="1">
        <f t="shared" ref="L283:L346" si="21">IFERROR(G283/$E283, 0%)</f>
        <v>0.28377339143809277</v>
      </c>
      <c r="M283" s="1">
        <f t="shared" ref="M283:M346" si="22">IFERROR(H283/$E283, 0%)</f>
        <v>0.132017431427839</v>
      </c>
      <c r="N283" s="1">
        <f t="shared" ref="N283:N346" si="23">IFERROR(I283/$E283, 0%)</f>
        <v>0.15175596001025379</v>
      </c>
      <c r="O283" s="1">
        <f t="shared" ref="O283:O346" si="24">IFERROR(J283/$E283, 0%)</f>
        <v>4.9218149192514743E-2</v>
      </c>
    </row>
    <row r="284" spans="1:15" outlineLevel="2" x14ac:dyDescent="0.25">
      <c r="A284" s="6" t="s">
        <v>559</v>
      </c>
      <c r="B284" s="6" t="s">
        <v>560</v>
      </c>
      <c r="C284" s="6" t="s">
        <v>584</v>
      </c>
      <c r="D284" s="6" t="s">
        <v>585</v>
      </c>
      <c r="E284" s="17">
        <v>2842</v>
      </c>
      <c r="F284" s="17">
        <v>1114</v>
      </c>
      <c r="G284" s="17">
        <v>445</v>
      </c>
      <c r="H284" s="17">
        <v>404</v>
      </c>
      <c r="I284" s="17">
        <v>645</v>
      </c>
      <c r="J284" s="17">
        <v>234</v>
      </c>
      <c r="K284" s="1">
        <f t="shared" si="20"/>
        <v>0.39197748064743138</v>
      </c>
      <c r="L284" s="1">
        <f t="shared" si="21"/>
        <v>0.15657987332864179</v>
      </c>
      <c r="M284" s="1">
        <f t="shared" si="22"/>
        <v>0.14215341308937368</v>
      </c>
      <c r="N284" s="1">
        <f t="shared" si="23"/>
        <v>0.22695285010555946</v>
      </c>
      <c r="O284" s="1">
        <f t="shared" si="24"/>
        <v>8.2336382828993665E-2</v>
      </c>
    </row>
    <row r="285" spans="1:15" s="16" customFormat="1" outlineLevel="2" x14ac:dyDescent="0.25">
      <c r="A285" s="6" t="s">
        <v>559</v>
      </c>
      <c r="B285" s="6" t="s">
        <v>560</v>
      </c>
      <c r="C285" s="6" t="s">
        <v>586</v>
      </c>
      <c r="D285" s="6" t="s">
        <v>587</v>
      </c>
      <c r="E285" s="17">
        <v>15384</v>
      </c>
      <c r="F285" s="17">
        <v>7432</v>
      </c>
      <c r="G285" s="17">
        <v>2361</v>
      </c>
      <c r="H285" s="17">
        <v>2452</v>
      </c>
      <c r="I285" s="17">
        <v>2041</v>
      </c>
      <c r="J285" s="17">
        <v>1098</v>
      </c>
      <c r="K285" s="1">
        <f t="shared" si="20"/>
        <v>0.48309932397295891</v>
      </c>
      <c r="L285" s="1">
        <f t="shared" si="21"/>
        <v>0.15347113884555383</v>
      </c>
      <c r="M285" s="1">
        <f t="shared" si="22"/>
        <v>0.15938637545501821</v>
      </c>
      <c r="N285" s="1">
        <f t="shared" si="23"/>
        <v>0.13267030681227249</v>
      </c>
      <c r="O285" s="1">
        <f t="shared" si="24"/>
        <v>7.1372854914196565E-2</v>
      </c>
    </row>
    <row r="286" spans="1:15" outlineLevel="2" x14ac:dyDescent="0.25">
      <c r="A286" s="6" t="s">
        <v>559</v>
      </c>
      <c r="B286" s="6" t="s">
        <v>560</v>
      </c>
      <c r="C286" s="6" t="s">
        <v>588</v>
      </c>
      <c r="D286" s="6" t="s">
        <v>589</v>
      </c>
      <c r="E286" s="17">
        <v>23806</v>
      </c>
      <c r="F286" s="17">
        <v>10820</v>
      </c>
      <c r="G286" s="17">
        <v>3955</v>
      </c>
      <c r="H286" s="17">
        <v>3622</v>
      </c>
      <c r="I286" s="17">
        <v>3854</v>
      </c>
      <c r="J286" s="17">
        <v>1555</v>
      </c>
      <c r="K286" s="1">
        <f t="shared" si="20"/>
        <v>0.45450726707552719</v>
      </c>
      <c r="L286" s="1">
        <f t="shared" si="21"/>
        <v>0.16613458791901201</v>
      </c>
      <c r="M286" s="1">
        <f t="shared" si="22"/>
        <v>0.15214651768461732</v>
      </c>
      <c r="N286" s="1">
        <f t="shared" si="23"/>
        <v>0.16189196001008149</v>
      </c>
      <c r="O286" s="1">
        <f t="shared" si="24"/>
        <v>6.5319667310761997E-2</v>
      </c>
    </row>
    <row r="287" spans="1:15" outlineLevel="2" x14ac:dyDescent="0.25">
      <c r="A287" s="6" t="s">
        <v>559</v>
      </c>
      <c r="B287" s="6" t="s">
        <v>560</v>
      </c>
      <c r="C287" s="6" t="s">
        <v>590</v>
      </c>
      <c r="D287" s="6" t="s">
        <v>591</v>
      </c>
      <c r="E287" s="17">
        <v>861</v>
      </c>
      <c r="F287" s="17">
        <v>445</v>
      </c>
      <c r="G287" s="17">
        <v>154</v>
      </c>
      <c r="H287" s="17">
        <v>125</v>
      </c>
      <c r="I287" s="17">
        <v>107</v>
      </c>
      <c r="J287" s="17">
        <v>30</v>
      </c>
      <c r="K287" s="1">
        <f t="shared" si="20"/>
        <v>0.5168408826945412</v>
      </c>
      <c r="L287" s="1">
        <f t="shared" si="21"/>
        <v>0.17886178861788618</v>
      </c>
      <c r="M287" s="1">
        <f t="shared" si="22"/>
        <v>0.14518002322880372</v>
      </c>
      <c r="N287" s="1">
        <f t="shared" si="23"/>
        <v>0.12427409988385599</v>
      </c>
      <c r="O287" s="1">
        <f t="shared" si="24"/>
        <v>3.484320557491289E-2</v>
      </c>
    </row>
    <row r="288" spans="1:15" s="16" customFormat="1" outlineLevel="1" x14ac:dyDescent="0.25">
      <c r="A288" s="26"/>
      <c r="B288" s="26" t="s">
        <v>592</v>
      </c>
      <c r="C288" s="26"/>
      <c r="D288" s="26"/>
      <c r="E288" s="27">
        <f>SUBTOTAL(9,E272:E287)</f>
        <v>155002</v>
      </c>
      <c r="F288" s="27">
        <f>SUBTOTAL(9,F272:F287)</f>
        <v>59780</v>
      </c>
      <c r="G288" s="27">
        <f>SUBTOTAL(9,G272:G287)</f>
        <v>24802</v>
      </c>
      <c r="H288" s="27">
        <f>SUBTOTAL(9,H272:H287)</f>
        <v>24976</v>
      </c>
      <c r="I288" s="27">
        <f>SUBTOTAL(9,I272:I287)</f>
        <v>31968</v>
      </c>
      <c r="J288" s="27">
        <f>SUBTOTAL(9,J272:J287)</f>
        <v>13476</v>
      </c>
      <c r="K288" s="28">
        <f t="shared" si="20"/>
        <v>0.38567244293622016</v>
      </c>
      <c r="L288" s="28">
        <f t="shared" si="21"/>
        <v>0.1600108385698249</v>
      </c>
      <c r="M288" s="28">
        <f t="shared" si="22"/>
        <v>0.16113340473026155</v>
      </c>
      <c r="N288" s="28">
        <f t="shared" si="23"/>
        <v>0.20624250009677295</v>
      </c>
      <c r="O288" s="28">
        <f t="shared" si="24"/>
        <v>8.6940813666920427E-2</v>
      </c>
    </row>
    <row r="289" spans="1:15" outlineLevel="2" x14ac:dyDescent="0.25">
      <c r="A289" s="6" t="s">
        <v>593</v>
      </c>
      <c r="B289" s="6" t="s">
        <v>594</v>
      </c>
      <c r="C289" s="6" t="s">
        <v>595</v>
      </c>
      <c r="D289" s="6" t="s">
        <v>594</v>
      </c>
      <c r="E289" s="17">
        <v>49513</v>
      </c>
      <c r="F289" s="17">
        <v>25510</v>
      </c>
      <c r="G289" s="17">
        <v>4183</v>
      </c>
      <c r="H289" s="17">
        <v>7016</v>
      </c>
      <c r="I289" s="17">
        <v>11258</v>
      </c>
      <c r="J289" s="17">
        <v>1546</v>
      </c>
      <c r="K289" s="1">
        <f t="shared" si="20"/>
        <v>0.51521822551653096</v>
      </c>
      <c r="L289" s="1">
        <f t="shared" si="21"/>
        <v>8.4482863086462134E-2</v>
      </c>
      <c r="M289" s="1">
        <f t="shared" si="22"/>
        <v>0.14170015955405652</v>
      </c>
      <c r="N289" s="1">
        <f t="shared" si="23"/>
        <v>0.22737462888534324</v>
      </c>
      <c r="O289" s="1">
        <f t="shared" si="24"/>
        <v>3.1224122957607094E-2</v>
      </c>
    </row>
    <row r="290" spans="1:15" outlineLevel="2" x14ac:dyDescent="0.25">
      <c r="A290" s="6" t="s">
        <v>593</v>
      </c>
      <c r="B290" s="6" t="s">
        <v>594</v>
      </c>
      <c r="C290" s="6" t="s">
        <v>596</v>
      </c>
      <c r="D290" s="6" t="s">
        <v>597</v>
      </c>
      <c r="E290" s="17">
        <v>16083</v>
      </c>
      <c r="F290" s="17">
        <v>5362</v>
      </c>
      <c r="G290" s="17">
        <v>1562</v>
      </c>
      <c r="H290" s="17">
        <v>4482</v>
      </c>
      <c r="I290" s="17">
        <v>3751</v>
      </c>
      <c r="J290" s="17">
        <v>926</v>
      </c>
      <c r="K290" s="1">
        <f t="shared" si="20"/>
        <v>0.33339551078778834</v>
      </c>
      <c r="L290" s="1">
        <f t="shared" si="21"/>
        <v>9.7121183858732821E-2</v>
      </c>
      <c r="M290" s="1">
        <f t="shared" si="22"/>
        <v>0.2786793508673755</v>
      </c>
      <c r="N290" s="1">
        <f t="shared" si="23"/>
        <v>0.2332276316607598</v>
      </c>
      <c r="O290" s="1">
        <f t="shared" si="24"/>
        <v>5.7576322825343529E-2</v>
      </c>
    </row>
    <row r="291" spans="1:15" outlineLevel="2" x14ac:dyDescent="0.25">
      <c r="A291" s="6" t="s">
        <v>593</v>
      </c>
      <c r="B291" s="6" t="s">
        <v>594</v>
      </c>
      <c r="C291" s="6" t="s">
        <v>598</v>
      </c>
      <c r="D291" s="6" t="s">
        <v>599</v>
      </c>
      <c r="E291" s="17">
        <v>4566</v>
      </c>
      <c r="F291" s="17">
        <v>1970</v>
      </c>
      <c r="G291" s="17">
        <v>241</v>
      </c>
      <c r="H291" s="17">
        <v>766</v>
      </c>
      <c r="I291" s="17">
        <v>1101</v>
      </c>
      <c r="J291" s="17">
        <v>488</v>
      </c>
      <c r="K291" s="1">
        <f t="shared" si="20"/>
        <v>0.43144984669294789</v>
      </c>
      <c r="L291" s="1">
        <f t="shared" si="21"/>
        <v>5.2781427945685501E-2</v>
      </c>
      <c r="M291" s="1">
        <f t="shared" si="22"/>
        <v>0.16776171703898379</v>
      </c>
      <c r="N291" s="1">
        <f t="shared" si="23"/>
        <v>0.24113009198423127</v>
      </c>
      <c r="O291" s="1">
        <f t="shared" si="24"/>
        <v>0.10687691633815155</v>
      </c>
    </row>
    <row r="292" spans="1:15" s="16" customFormat="1" outlineLevel="2" x14ac:dyDescent="0.25">
      <c r="A292" s="6" t="s">
        <v>593</v>
      </c>
      <c r="B292" s="6" t="s">
        <v>594</v>
      </c>
      <c r="C292" s="6" t="s">
        <v>600</v>
      </c>
      <c r="D292" s="6" t="s">
        <v>601</v>
      </c>
      <c r="E292" s="17">
        <v>10760</v>
      </c>
      <c r="F292" s="17">
        <v>4488</v>
      </c>
      <c r="G292" s="17">
        <v>726</v>
      </c>
      <c r="H292" s="17">
        <v>2147</v>
      </c>
      <c r="I292" s="17">
        <v>2910</v>
      </c>
      <c r="J292" s="17">
        <v>489</v>
      </c>
      <c r="K292" s="1">
        <f t="shared" si="20"/>
        <v>0.41710037174721187</v>
      </c>
      <c r="L292" s="1">
        <f t="shared" si="21"/>
        <v>6.7472118959107805E-2</v>
      </c>
      <c r="M292" s="1">
        <f t="shared" si="22"/>
        <v>0.19953531598513011</v>
      </c>
      <c r="N292" s="1">
        <f t="shared" si="23"/>
        <v>0.2704460966542751</v>
      </c>
      <c r="O292" s="1">
        <f t="shared" si="24"/>
        <v>4.5446096654275091E-2</v>
      </c>
    </row>
    <row r="293" spans="1:15" outlineLevel="2" x14ac:dyDescent="0.25">
      <c r="A293" s="6" t="s">
        <v>593</v>
      </c>
      <c r="B293" s="6" t="s">
        <v>594</v>
      </c>
      <c r="C293" s="6" t="s">
        <v>602</v>
      </c>
      <c r="D293" s="6" t="s">
        <v>603</v>
      </c>
      <c r="E293" s="17">
        <v>16923</v>
      </c>
      <c r="F293" s="17">
        <v>4929</v>
      </c>
      <c r="G293" s="17">
        <v>1838</v>
      </c>
      <c r="H293" s="17">
        <v>5000</v>
      </c>
      <c r="I293" s="17">
        <v>4108</v>
      </c>
      <c r="J293" s="17">
        <v>1048</v>
      </c>
      <c r="K293" s="1">
        <f t="shared" si="20"/>
        <v>0.29126041482006737</v>
      </c>
      <c r="L293" s="1">
        <f t="shared" si="21"/>
        <v>0.10860958458902085</v>
      </c>
      <c r="M293" s="1">
        <f t="shared" si="22"/>
        <v>0.29545588843585652</v>
      </c>
      <c r="N293" s="1">
        <f t="shared" si="23"/>
        <v>0.24274655793889971</v>
      </c>
      <c r="O293" s="1">
        <f t="shared" si="24"/>
        <v>6.1927554216155527E-2</v>
      </c>
    </row>
    <row r="294" spans="1:15" outlineLevel="2" x14ac:dyDescent="0.25">
      <c r="A294" s="6" t="s">
        <v>593</v>
      </c>
      <c r="B294" s="6" t="s">
        <v>594</v>
      </c>
      <c r="C294" s="6" t="s">
        <v>604</v>
      </c>
      <c r="D294" s="6" t="s">
        <v>605</v>
      </c>
      <c r="E294" s="17">
        <v>13206</v>
      </c>
      <c r="F294" s="17">
        <v>4830</v>
      </c>
      <c r="G294" s="17">
        <v>1280</v>
      </c>
      <c r="H294" s="17">
        <v>2613</v>
      </c>
      <c r="I294" s="17">
        <v>3979</v>
      </c>
      <c r="J294" s="17">
        <v>504</v>
      </c>
      <c r="K294" s="1">
        <f t="shared" si="20"/>
        <v>0.36574284416174468</v>
      </c>
      <c r="L294" s="1">
        <f t="shared" si="21"/>
        <v>9.6925639860669391E-2</v>
      </c>
      <c r="M294" s="1">
        <f t="shared" si="22"/>
        <v>0.19786460699681963</v>
      </c>
      <c r="N294" s="1">
        <f t="shared" si="23"/>
        <v>0.30130243828562775</v>
      </c>
      <c r="O294" s="1">
        <f t="shared" si="24"/>
        <v>3.8164470695138571E-2</v>
      </c>
    </row>
    <row r="295" spans="1:15" outlineLevel="2" x14ac:dyDescent="0.25">
      <c r="A295" s="6" t="s">
        <v>593</v>
      </c>
      <c r="B295" s="6" t="s">
        <v>594</v>
      </c>
      <c r="C295" s="6" t="s">
        <v>606</v>
      </c>
      <c r="D295" s="6" t="s">
        <v>607</v>
      </c>
      <c r="E295" s="17">
        <v>23845</v>
      </c>
      <c r="F295" s="17">
        <v>9920</v>
      </c>
      <c r="G295" s="17">
        <v>1802</v>
      </c>
      <c r="H295" s="17">
        <v>3260</v>
      </c>
      <c r="I295" s="17">
        <v>6563</v>
      </c>
      <c r="J295" s="17">
        <v>2300</v>
      </c>
      <c r="K295" s="1">
        <f t="shared" si="20"/>
        <v>0.41602013000629062</v>
      </c>
      <c r="L295" s="1">
        <f t="shared" si="21"/>
        <v>7.5571398616062074E-2</v>
      </c>
      <c r="M295" s="1">
        <f t="shared" si="22"/>
        <v>0.13671629272384148</v>
      </c>
      <c r="N295" s="1">
        <f t="shared" si="23"/>
        <v>0.27523589851121827</v>
      </c>
      <c r="O295" s="1">
        <f t="shared" si="24"/>
        <v>9.6456280142587544E-2</v>
      </c>
    </row>
    <row r="296" spans="1:15" s="16" customFormat="1" outlineLevel="1" x14ac:dyDescent="0.25">
      <c r="A296" s="26"/>
      <c r="B296" s="26" t="s">
        <v>608</v>
      </c>
      <c r="C296" s="26"/>
      <c r="D296" s="26"/>
      <c r="E296" s="27">
        <f>SUBTOTAL(9,E289:E295)</f>
        <v>134896</v>
      </c>
      <c r="F296" s="27">
        <f>SUBTOTAL(9,F289:F295)</f>
        <v>57009</v>
      </c>
      <c r="G296" s="27">
        <f>SUBTOTAL(9,G289:G295)</f>
        <v>11632</v>
      </c>
      <c r="H296" s="27">
        <f>SUBTOTAL(9,H289:H295)</f>
        <v>25284</v>
      </c>
      <c r="I296" s="27">
        <f>SUBTOTAL(9,I289:I295)</f>
        <v>33670</v>
      </c>
      <c r="J296" s="27">
        <f>SUBTOTAL(9,J289:J295)</f>
        <v>7301</v>
      </c>
      <c r="K296" s="28">
        <f t="shared" si="20"/>
        <v>0.42261445854584273</v>
      </c>
      <c r="L296" s="28">
        <f t="shared" si="21"/>
        <v>8.622939153125371E-2</v>
      </c>
      <c r="M296" s="28">
        <f t="shared" si="22"/>
        <v>0.18743328193571343</v>
      </c>
      <c r="N296" s="28">
        <f t="shared" si="23"/>
        <v>0.24959969161428064</v>
      </c>
      <c r="O296" s="28">
        <f t="shared" si="24"/>
        <v>5.4123176372909504E-2</v>
      </c>
    </row>
    <row r="297" spans="1:15" outlineLevel="2" x14ac:dyDescent="0.25">
      <c r="A297" s="6" t="s">
        <v>609</v>
      </c>
      <c r="B297" s="6" t="s">
        <v>610</v>
      </c>
      <c r="C297" s="6" t="s">
        <v>611</v>
      </c>
      <c r="D297" s="6" t="s">
        <v>612</v>
      </c>
      <c r="E297" s="17">
        <v>17659</v>
      </c>
      <c r="F297" s="17">
        <v>6510</v>
      </c>
      <c r="G297" s="17">
        <v>1702</v>
      </c>
      <c r="H297" s="17">
        <v>5793</v>
      </c>
      <c r="I297" s="17">
        <v>1841</v>
      </c>
      <c r="J297" s="17">
        <v>1813</v>
      </c>
      <c r="K297" s="1">
        <f t="shared" si="20"/>
        <v>0.36865054646355966</v>
      </c>
      <c r="L297" s="1">
        <f t="shared" si="21"/>
        <v>9.6381448553145704E-2</v>
      </c>
      <c r="M297" s="1">
        <f t="shared" si="22"/>
        <v>0.32804802083923212</v>
      </c>
      <c r="N297" s="1">
        <f t="shared" si="23"/>
        <v>0.10425278894614644</v>
      </c>
      <c r="O297" s="1">
        <f t="shared" si="24"/>
        <v>0.10266719519791608</v>
      </c>
    </row>
    <row r="298" spans="1:15" outlineLevel="2" x14ac:dyDescent="0.25">
      <c r="A298" s="6" t="s">
        <v>609</v>
      </c>
      <c r="B298" s="6" t="s">
        <v>610</v>
      </c>
      <c r="C298" s="6" t="s">
        <v>613</v>
      </c>
      <c r="D298" s="6" t="s">
        <v>614</v>
      </c>
      <c r="E298" s="17">
        <v>554</v>
      </c>
      <c r="F298" s="17">
        <v>32</v>
      </c>
      <c r="G298" s="17">
        <v>110</v>
      </c>
      <c r="H298" s="17">
        <v>110</v>
      </c>
      <c r="I298" s="17">
        <v>177</v>
      </c>
      <c r="J298" s="17">
        <v>125</v>
      </c>
      <c r="K298" s="1">
        <f t="shared" si="20"/>
        <v>5.7761732851985562E-2</v>
      </c>
      <c r="L298" s="1">
        <f t="shared" si="21"/>
        <v>0.19855595667870035</v>
      </c>
      <c r="M298" s="1">
        <f t="shared" si="22"/>
        <v>0.19855595667870035</v>
      </c>
      <c r="N298" s="1">
        <f t="shared" si="23"/>
        <v>0.31949458483754511</v>
      </c>
      <c r="O298" s="1">
        <f t="shared" si="24"/>
        <v>0.22563176895306858</v>
      </c>
    </row>
    <row r="299" spans="1:15" s="16" customFormat="1" outlineLevel="2" x14ac:dyDescent="0.25">
      <c r="A299" s="6" t="s">
        <v>609</v>
      </c>
      <c r="B299" s="6" t="s">
        <v>610</v>
      </c>
      <c r="C299" s="6" t="s">
        <v>615</v>
      </c>
      <c r="D299" s="6" t="s">
        <v>616</v>
      </c>
      <c r="E299" s="17">
        <v>2024</v>
      </c>
      <c r="F299" s="17">
        <v>815</v>
      </c>
      <c r="G299" s="17">
        <v>290</v>
      </c>
      <c r="H299" s="17">
        <v>480</v>
      </c>
      <c r="I299" s="17">
        <v>268</v>
      </c>
      <c r="J299" s="17">
        <v>171</v>
      </c>
      <c r="K299" s="1">
        <f t="shared" si="20"/>
        <v>0.40266798418972333</v>
      </c>
      <c r="L299" s="1">
        <f t="shared" si="21"/>
        <v>0.1432806324110672</v>
      </c>
      <c r="M299" s="1">
        <f t="shared" si="22"/>
        <v>0.23715415019762845</v>
      </c>
      <c r="N299" s="1">
        <f t="shared" si="23"/>
        <v>0.1324110671936759</v>
      </c>
      <c r="O299" s="1">
        <f t="shared" si="24"/>
        <v>8.4486166007905136E-2</v>
      </c>
    </row>
    <row r="300" spans="1:15" s="16" customFormat="1" outlineLevel="2" x14ac:dyDescent="0.25">
      <c r="A300" s="6" t="s">
        <v>609</v>
      </c>
      <c r="B300" s="6" t="s">
        <v>610</v>
      </c>
      <c r="C300" s="6" t="s">
        <v>617</v>
      </c>
      <c r="D300" s="6" t="s">
        <v>618</v>
      </c>
      <c r="E300" s="17">
        <v>7911</v>
      </c>
      <c r="F300" s="17">
        <v>3463</v>
      </c>
      <c r="G300" s="17">
        <v>961</v>
      </c>
      <c r="H300" s="17">
        <v>1755</v>
      </c>
      <c r="I300" s="17">
        <v>1023</v>
      </c>
      <c r="J300" s="17">
        <v>709</v>
      </c>
      <c r="K300" s="1">
        <f t="shared" si="20"/>
        <v>0.4377449121476425</v>
      </c>
      <c r="L300" s="1">
        <f t="shared" si="21"/>
        <v>0.12147642523069144</v>
      </c>
      <c r="M300" s="1">
        <f t="shared" si="22"/>
        <v>0.22184300341296928</v>
      </c>
      <c r="N300" s="1">
        <f t="shared" si="23"/>
        <v>0.12931361395525218</v>
      </c>
      <c r="O300" s="1">
        <f t="shared" si="24"/>
        <v>8.9622045253444568E-2</v>
      </c>
    </row>
    <row r="301" spans="1:15" outlineLevel="2" x14ac:dyDescent="0.25">
      <c r="A301" s="6" t="s">
        <v>609</v>
      </c>
      <c r="B301" s="6" t="s">
        <v>610</v>
      </c>
      <c r="C301" s="6" t="s">
        <v>619</v>
      </c>
      <c r="D301" s="6" t="s">
        <v>620</v>
      </c>
      <c r="E301" s="17">
        <v>6607</v>
      </c>
      <c r="F301" s="17">
        <v>2963</v>
      </c>
      <c r="G301" s="17">
        <v>798</v>
      </c>
      <c r="H301" s="17">
        <v>757</v>
      </c>
      <c r="I301" s="17">
        <v>1396</v>
      </c>
      <c r="J301" s="17">
        <v>693</v>
      </c>
      <c r="K301" s="1">
        <f t="shared" si="20"/>
        <v>0.44846375056757987</v>
      </c>
      <c r="L301" s="1">
        <f t="shared" si="21"/>
        <v>0.1207809898592402</v>
      </c>
      <c r="M301" s="1">
        <f t="shared" si="22"/>
        <v>0.11457545028000606</v>
      </c>
      <c r="N301" s="1">
        <f t="shared" si="23"/>
        <v>0.21129105494172848</v>
      </c>
      <c r="O301" s="1">
        <f t="shared" si="24"/>
        <v>0.10488875435144544</v>
      </c>
    </row>
    <row r="302" spans="1:15" outlineLevel="2" x14ac:dyDescent="0.25">
      <c r="A302" s="6" t="s">
        <v>609</v>
      </c>
      <c r="B302" s="6" t="s">
        <v>610</v>
      </c>
      <c r="C302" s="6" t="s">
        <v>621</v>
      </c>
      <c r="D302" s="6" t="s">
        <v>622</v>
      </c>
      <c r="E302" s="17">
        <v>6319</v>
      </c>
      <c r="F302" s="17">
        <v>3291</v>
      </c>
      <c r="G302" s="17">
        <v>551</v>
      </c>
      <c r="H302" s="17">
        <v>882</v>
      </c>
      <c r="I302" s="17">
        <v>860</v>
      </c>
      <c r="J302" s="17">
        <v>735</v>
      </c>
      <c r="K302" s="1">
        <f t="shared" si="20"/>
        <v>0.52081025478714982</v>
      </c>
      <c r="L302" s="1">
        <f t="shared" si="21"/>
        <v>8.7197341351479662E-2</v>
      </c>
      <c r="M302" s="1">
        <f t="shared" si="22"/>
        <v>0.13957904731761356</v>
      </c>
      <c r="N302" s="1">
        <f t="shared" si="23"/>
        <v>0.13609748377907896</v>
      </c>
      <c r="O302" s="1">
        <f t="shared" si="24"/>
        <v>0.11631587276467796</v>
      </c>
    </row>
    <row r="303" spans="1:15" outlineLevel="2" x14ac:dyDescent="0.25">
      <c r="A303" s="6" t="s">
        <v>609</v>
      </c>
      <c r="B303" s="6" t="s">
        <v>610</v>
      </c>
      <c r="C303" s="6" t="s">
        <v>623</v>
      </c>
      <c r="D303" s="6" t="s">
        <v>624</v>
      </c>
      <c r="E303" s="17">
        <v>4174</v>
      </c>
      <c r="F303" s="17">
        <v>1930</v>
      </c>
      <c r="G303" s="17">
        <v>593</v>
      </c>
      <c r="H303" s="17">
        <v>398</v>
      </c>
      <c r="I303" s="17">
        <v>605</v>
      </c>
      <c r="J303" s="17">
        <v>648</v>
      </c>
      <c r="K303" s="1">
        <f t="shared" si="20"/>
        <v>0.462386200287494</v>
      </c>
      <c r="L303" s="1">
        <f t="shared" si="21"/>
        <v>0.14206995687589841</v>
      </c>
      <c r="M303" s="1">
        <f t="shared" si="22"/>
        <v>9.5352180162913275E-2</v>
      </c>
      <c r="N303" s="1">
        <f t="shared" si="23"/>
        <v>0.14494489698131288</v>
      </c>
      <c r="O303" s="1">
        <f t="shared" si="24"/>
        <v>0.15524676569238141</v>
      </c>
    </row>
    <row r="304" spans="1:15" outlineLevel="2" x14ac:dyDescent="0.25">
      <c r="A304" s="6" t="s">
        <v>609</v>
      </c>
      <c r="B304" s="6" t="s">
        <v>610</v>
      </c>
      <c r="C304" s="6" t="s">
        <v>625</v>
      </c>
      <c r="D304" s="6" t="s">
        <v>626</v>
      </c>
      <c r="E304" s="17">
        <v>6798</v>
      </c>
      <c r="F304" s="17">
        <v>3469</v>
      </c>
      <c r="G304" s="17">
        <v>785</v>
      </c>
      <c r="H304" s="17">
        <v>977</v>
      </c>
      <c r="I304" s="17">
        <v>1146</v>
      </c>
      <c r="J304" s="17">
        <v>421</v>
      </c>
      <c r="K304" s="1">
        <f t="shared" si="20"/>
        <v>0.51029714621947631</v>
      </c>
      <c r="L304" s="1">
        <f t="shared" si="21"/>
        <v>0.11547513974698441</v>
      </c>
      <c r="M304" s="1">
        <f t="shared" si="22"/>
        <v>0.14371874080611946</v>
      </c>
      <c r="N304" s="1">
        <f t="shared" si="23"/>
        <v>0.16857899382171226</v>
      </c>
      <c r="O304" s="1">
        <f t="shared" si="24"/>
        <v>6.1929979405707561E-2</v>
      </c>
    </row>
    <row r="305" spans="1:15" outlineLevel="2" x14ac:dyDescent="0.25">
      <c r="A305" s="6" t="s">
        <v>609</v>
      </c>
      <c r="B305" s="6" t="s">
        <v>610</v>
      </c>
      <c r="C305" s="6" t="s">
        <v>627</v>
      </c>
      <c r="D305" s="6" t="s">
        <v>628</v>
      </c>
      <c r="E305" s="17">
        <v>12181</v>
      </c>
      <c r="F305" s="17">
        <v>6230</v>
      </c>
      <c r="G305" s="17">
        <v>769</v>
      </c>
      <c r="H305" s="17">
        <v>1208</v>
      </c>
      <c r="I305" s="17">
        <v>2714</v>
      </c>
      <c r="J305" s="17">
        <v>1260</v>
      </c>
      <c r="K305" s="1">
        <f t="shared" si="20"/>
        <v>0.51145226171907066</v>
      </c>
      <c r="L305" s="1">
        <f t="shared" si="21"/>
        <v>6.3131105820540184E-2</v>
      </c>
      <c r="M305" s="1">
        <f t="shared" si="22"/>
        <v>9.9170839832526059E-2</v>
      </c>
      <c r="N305" s="1">
        <f t="shared" si="23"/>
        <v>0.22280600935883754</v>
      </c>
      <c r="O305" s="1">
        <f t="shared" si="24"/>
        <v>0.10343978326902553</v>
      </c>
    </row>
    <row r="306" spans="1:15" outlineLevel="2" x14ac:dyDescent="0.25">
      <c r="A306" s="6" t="s">
        <v>609</v>
      </c>
      <c r="B306" s="6" t="s">
        <v>610</v>
      </c>
      <c r="C306" s="6" t="s">
        <v>629</v>
      </c>
      <c r="D306" s="6" t="s">
        <v>630</v>
      </c>
      <c r="E306" s="17">
        <v>9117</v>
      </c>
      <c r="F306" s="17">
        <v>4377</v>
      </c>
      <c r="G306" s="17">
        <v>691</v>
      </c>
      <c r="H306" s="17">
        <v>1304</v>
      </c>
      <c r="I306" s="17">
        <v>1763</v>
      </c>
      <c r="J306" s="17">
        <v>982</v>
      </c>
      <c r="K306" s="1">
        <f t="shared" si="20"/>
        <v>0.48009213557091146</v>
      </c>
      <c r="L306" s="1">
        <f t="shared" si="21"/>
        <v>7.5792475595042222E-2</v>
      </c>
      <c r="M306" s="1">
        <f t="shared" si="22"/>
        <v>0.14302950531973238</v>
      </c>
      <c r="N306" s="1">
        <f t="shared" si="23"/>
        <v>0.19337501371065044</v>
      </c>
      <c r="O306" s="1">
        <f t="shared" si="24"/>
        <v>0.10771086980366348</v>
      </c>
    </row>
    <row r="307" spans="1:15" s="16" customFormat="1" outlineLevel="1" x14ac:dyDescent="0.25">
      <c r="A307" s="26"/>
      <c r="B307" s="26" t="s">
        <v>631</v>
      </c>
      <c r="C307" s="26"/>
      <c r="D307" s="26"/>
      <c r="E307" s="27">
        <f>SUBTOTAL(9,E297:E306)</f>
        <v>73344</v>
      </c>
      <c r="F307" s="27">
        <f>SUBTOTAL(9,F297:F306)</f>
        <v>33080</v>
      </c>
      <c r="G307" s="27">
        <f>SUBTOTAL(9,G297:G306)</f>
        <v>7250</v>
      </c>
      <c r="H307" s="27">
        <f>SUBTOTAL(9,H297:H306)</f>
        <v>13664</v>
      </c>
      <c r="I307" s="27">
        <f>SUBTOTAL(9,I297:I306)</f>
        <v>11793</v>
      </c>
      <c r="J307" s="27">
        <f>SUBTOTAL(9,J297:J306)</f>
        <v>7557</v>
      </c>
      <c r="K307" s="28">
        <f t="shared" si="20"/>
        <v>0.45102530541012215</v>
      </c>
      <c r="L307" s="28">
        <f t="shared" si="21"/>
        <v>9.8849258289703312E-2</v>
      </c>
      <c r="M307" s="28">
        <f t="shared" si="22"/>
        <v>0.18630017452006981</v>
      </c>
      <c r="N307" s="28">
        <f t="shared" si="23"/>
        <v>0.16079024869109948</v>
      </c>
      <c r="O307" s="28">
        <f t="shared" si="24"/>
        <v>0.10303501308900524</v>
      </c>
    </row>
    <row r="308" spans="1:15" outlineLevel="2" x14ac:dyDescent="0.25">
      <c r="A308" s="6" t="s">
        <v>632</v>
      </c>
      <c r="B308" s="6" t="s">
        <v>633</v>
      </c>
      <c r="C308" s="6" t="s">
        <v>634</v>
      </c>
      <c r="D308" s="6" t="s">
        <v>635</v>
      </c>
      <c r="E308" s="17">
        <v>11403</v>
      </c>
      <c r="F308" s="17">
        <v>6280</v>
      </c>
      <c r="G308" s="17">
        <v>756</v>
      </c>
      <c r="H308" s="17">
        <v>2755</v>
      </c>
      <c r="I308" s="17">
        <v>1420</v>
      </c>
      <c r="J308" s="17">
        <v>192</v>
      </c>
      <c r="K308" s="1">
        <f t="shared" si="20"/>
        <v>0.55073226343944581</v>
      </c>
      <c r="L308" s="1">
        <f t="shared" si="21"/>
        <v>6.6298342541436461E-2</v>
      </c>
      <c r="M308" s="1">
        <f t="shared" si="22"/>
        <v>0.24160308690695431</v>
      </c>
      <c r="N308" s="1">
        <f t="shared" si="23"/>
        <v>0.12452863281592563</v>
      </c>
      <c r="O308" s="1">
        <f t="shared" si="24"/>
        <v>1.6837674296237833E-2</v>
      </c>
    </row>
    <row r="309" spans="1:15" s="16" customFormat="1" outlineLevel="2" x14ac:dyDescent="0.25">
      <c r="A309" s="6" t="s">
        <v>632</v>
      </c>
      <c r="B309" s="6" t="s">
        <v>633</v>
      </c>
      <c r="C309" s="6" t="s">
        <v>636</v>
      </c>
      <c r="D309" s="6" t="s">
        <v>637</v>
      </c>
      <c r="E309" s="17">
        <v>5855</v>
      </c>
      <c r="F309" s="17">
        <v>4292</v>
      </c>
      <c r="G309" s="17">
        <v>816</v>
      </c>
      <c r="H309" s="17">
        <v>309</v>
      </c>
      <c r="I309" s="17">
        <v>382</v>
      </c>
      <c r="J309" s="17">
        <v>56</v>
      </c>
      <c r="K309" s="1">
        <f t="shared" si="20"/>
        <v>0.73304867634500426</v>
      </c>
      <c r="L309" s="1">
        <f t="shared" si="21"/>
        <v>0.13936806148590947</v>
      </c>
      <c r="M309" s="1">
        <f t="shared" si="22"/>
        <v>5.2775405636208368E-2</v>
      </c>
      <c r="N309" s="1">
        <f t="shared" si="23"/>
        <v>6.5243381725021352E-2</v>
      </c>
      <c r="O309" s="1">
        <f t="shared" si="24"/>
        <v>9.5644748078565333E-3</v>
      </c>
    </row>
    <row r="310" spans="1:15" outlineLevel="2" x14ac:dyDescent="0.25">
      <c r="A310" s="6" t="s">
        <v>632</v>
      </c>
      <c r="B310" s="6" t="s">
        <v>633</v>
      </c>
      <c r="C310" s="6" t="s">
        <v>638</v>
      </c>
      <c r="D310" s="6" t="s">
        <v>639</v>
      </c>
      <c r="E310" s="17">
        <v>1941</v>
      </c>
      <c r="F310" s="17">
        <v>1187</v>
      </c>
      <c r="G310" s="17">
        <v>318</v>
      </c>
      <c r="H310" s="17">
        <v>291</v>
      </c>
      <c r="I310" s="17">
        <v>111</v>
      </c>
      <c r="J310" s="17">
        <v>34</v>
      </c>
      <c r="K310" s="1">
        <f t="shared" si="20"/>
        <v>0.6115404430705822</v>
      </c>
      <c r="L310" s="1">
        <f t="shared" si="21"/>
        <v>0.16383307573415765</v>
      </c>
      <c r="M310" s="1">
        <f t="shared" si="22"/>
        <v>0.14992272024729522</v>
      </c>
      <c r="N310" s="1">
        <f t="shared" si="23"/>
        <v>5.7187017001545597E-2</v>
      </c>
      <c r="O310" s="1">
        <f t="shared" si="24"/>
        <v>1.7516743946419371E-2</v>
      </c>
    </row>
    <row r="311" spans="1:15" outlineLevel="2" x14ac:dyDescent="0.25">
      <c r="A311" s="6" t="s">
        <v>632</v>
      </c>
      <c r="B311" s="6" t="s">
        <v>633</v>
      </c>
      <c r="C311" s="6" t="s">
        <v>640</v>
      </c>
      <c r="D311" s="6" t="s">
        <v>641</v>
      </c>
      <c r="E311" s="17">
        <v>5762</v>
      </c>
      <c r="F311" s="17">
        <v>4059</v>
      </c>
      <c r="G311" s="17">
        <v>508</v>
      </c>
      <c r="H311" s="17">
        <v>744</v>
      </c>
      <c r="I311" s="17">
        <v>381</v>
      </c>
      <c r="J311" s="17">
        <v>70</v>
      </c>
      <c r="K311" s="1">
        <f t="shared" si="20"/>
        <v>0.70444290177021862</v>
      </c>
      <c r="L311" s="1">
        <f t="shared" si="21"/>
        <v>8.8163832002776818E-2</v>
      </c>
      <c r="M311" s="1">
        <f t="shared" si="22"/>
        <v>0.12912183269698022</v>
      </c>
      <c r="N311" s="1">
        <f t="shared" si="23"/>
        <v>6.612287400208261E-2</v>
      </c>
      <c r="O311" s="1">
        <f t="shared" si="24"/>
        <v>1.2148559527941687E-2</v>
      </c>
    </row>
    <row r="312" spans="1:15" outlineLevel="2" x14ac:dyDescent="0.25">
      <c r="A312" s="6" t="s">
        <v>632</v>
      </c>
      <c r="B312" s="6" t="s">
        <v>633</v>
      </c>
      <c r="C312" s="6" t="s">
        <v>642</v>
      </c>
      <c r="D312" s="6" t="s">
        <v>643</v>
      </c>
      <c r="E312" s="17">
        <v>2567</v>
      </c>
      <c r="F312" s="17">
        <v>850</v>
      </c>
      <c r="G312" s="17">
        <v>229</v>
      </c>
      <c r="H312" s="17">
        <v>890</v>
      </c>
      <c r="I312" s="17">
        <v>413</v>
      </c>
      <c r="J312" s="17">
        <v>185</v>
      </c>
      <c r="K312" s="1">
        <f t="shared" si="20"/>
        <v>0.33112582781456956</v>
      </c>
      <c r="L312" s="1">
        <f t="shared" si="21"/>
        <v>8.9209193611219317E-2</v>
      </c>
      <c r="M312" s="1">
        <f t="shared" si="22"/>
        <v>0.34670821971172577</v>
      </c>
      <c r="N312" s="1">
        <f t="shared" si="23"/>
        <v>0.16088819633813792</v>
      </c>
      <c r="O312" s="1">
        <f t="shared" si="24"/>
        <v>7.2068562524347485E-2</v>
      </c>
    </row>
    <row r="313" spans="1:15" outlineLevel="2" x14ac:dyDescent="0.25">
      <c r="A313" s="6" t="s">
        <v>632</v>
      </c>
      <c r="B313" s="6" t="s">
        <v>633</v>
      </c>
      <c r="C313" s="6" t="s">
        <v>644</v>
      </c>
      <c r="D313" s="6" t="s">
        <v>645</v>
      </c>
      <c r="E313" s="17">
        <v>9483</v>
      </c>
      <c r="F313" s="17">
        <v>6204</v>
      </c>
      <c r="G313" s="17">
        <v>903</v>
      </c>
      <c r="H313" s="17">
        <v>1744</v>
      </c>
      <c r="I313" s="17">
        <v>548</v>
      </c>
      <c r="J313" s="17">
        <v>84</v>
      </c>
      <c r="K313" s="1">
        <f t="shared" si="20"/>
        <v>0.6542233470420753</v>
      </c>
      <c r="L313" s="1">
        <f t="shared" si="21"/>
        <v>9.5223030686491614E-2</v>
      </c>
      <c r="M313" s="1">
        <f t="shared" si="22"/>
        <v>0.18390804597701149</v>
      </c>
      <c r="N313" s="1">
        <f t="shared" si="23"/>
        <v>5.778761995149214E-2</v>
      </c>
      <c r="O313" s="1">
        <f t="shared" si="24"/>
        <v>8.8579563429294524E-3</v>
      </c>
    </row>
    <row r="314" spans="1:15" outlineLevel="2" x14ac:dyDescent="0.25">
      <c r="A314" s="6" t="s">
        <v>632</v>
      </c>
      <c r="B314" s="6" t="s">
        <v>633</v>
      </c>
      <c r="C314" s="6" t="s">
        <v>646</v>
      </c>
      <c r="D314" s="6" t="s">
        <v>647</v>
      </c>
      <c r="E314" s="17">
        <v>2465</v>
      </c>
      <c r="F314" s="17">
        <v>1387</v>
      </c>
      <c r="G314" s="17">
        <v>355</v>
      </c>
      <c r="H314" s="17">
        <v>414</v>
      </c>
      <c r="I314" s="17">
        <v>258</v>
      </c>
      <c r="J314" s="17">
        <v>51</v>
      </c>
      <c r="K314" s="1">
        <f t="shared" si="20"/>
        <v>0.56267748478701829</v>
      </c>
      <c r="L314" s="1">
        <f t="shared" si="21"/>
        <v>0.1440162271805274</v>
      </c>
      <c r="M314" s="1">
        <f t="shared" si="22"/>
        <v>0.16795131845841785</v>
      </c>
      <c r="N314" s="1">
        <f t="shared" si="23"/>
        <v>0.10466531440162272</v>
      </c>
      <c r="O314" s="1">
        <f t="shared" si="24"/>
        <v>2.0689655172413793E-2</v>
      </c>
    </row>
    <row r="315" spans="1:15" s="16" customFormat="1" outlineLevel="2" x14ac:dyDescent="0.25">
      <c r="A315" s="6" t="s">
        <v>632</v>
      </c>
      <c r="B315" s="6" t="s">
        <v>633</v>
      </c>
      <c r="C315" s="6" t="s">
        <v>648</v>
      </c>
      <c r="D315" s="6" t="s">
        <v>649</v>
      </c>
      <c r="E315" s="17">
        <v>1570</v>
      </c>
      <c r="F315" s="17">
        <v>316</v>
      </c>
      <c r="G315" s="17">
        <v>99</v>
      </c>
      <c r="H315" s="17">
        <v>594</v>
      </c>
      <c r="I315" s="17">
        <v>515</v>
      </c>
      <c r="J315" s="17">
        <v>46</v>
      </c>
      <c r="K315" s="1">
        <f t="shared" si="20"/>
        <v>0.20127388535031848</v>
      </c>
      <c r="L315" s="1">
        <f t="shared" si="21"/>
        <v>6.3057324840764331E-2</v>
      </c>
      <c r="M315" s="1">
        <f t="shared" si="22"/>
        <v>0.37834394904458601</v>
      </c>
      <c r="N315" s="1">
        <f t="shared" si="23"/>
        <v>0.32802547770700635</v>
      </c>
      <c r="O315" s="1">
        <f t="shared" si="24"/>
        <v>2.9299363057324841E-2</v>
      </c>
    </row>
    <row r="316" spans="1:15" outlineLevel="2" x14ac:dyDescent="0.25">
      <c r="A316" s="6" t="s">
        <v>632</v>
      </c>
      <c r="B316" s="6" t="s">
        <v>633</v>
      </c>
      <c r="C316" s="6" t="s">
        <v>650</v>
      </c>
      <c r="D316" s="6" t="s">
        <v>651</v>
      </c>
      <c r="E316" s="17">
        <v>1264</v>
      </c>
      <c r="F316" s="17">
        <v>428</v>
      </c>
      <c r="G316" s="17">
        <v>102</v>
      </c>
      <c r="H316" s="17">
        <v>467</v>
      </c>
      <c r="I316" s="17">
        <v>267</v>
      </c>
      <c r="J316" s="17">
        <v>0</v>
      </c>
      <c r="K316" s="1">
        <f t="shared" si="20"/>
        <v>0.33860759493670883</v>
      </c>
      <c r="L316" s="1">
        <f t="shared" si="21"/>
        <v>8.0696202531645569E-2</v>
      </c>
      <c r="M316" s="1">
        <f t="shared" si="22"/>
        <v>0.36946202531645572</v>
      </c>
      <c r="N316" s="1">
        <f t="shared" si="23"/>
        <v>0.21123417721518986</v>
      </c>
      <c r="O316" s="1">
        <f t="shared" si="24"/>
        <v>0</v>
      </c>
    </row>
    <row r="317" spans="1:15" s="16" customFormat="1" outlineLevel="1" x14ac:dyDescent="0.25">
      <c r="A317" s="26"/>
      <c r="B317" s="26" t="s">
        <v>652</v>
      </c>
      <c r="C317" s="26"/>
      <c r="D317" s="26"/>
      <c r="E317" s="27">
        <f>SUBTOTAL(9,E308:E316)</f>
        <v>42310</v>
      </c>
      <c r="F317" s="27">
        <f>SUBTOTAL(9,F308:F316)</f>
        <v>25003</v>
      </c>
      <c r="G317" s="27">
        <f>SUBTOTAL(9,G308:G316)</f>
        <v>4086</v>
      </c>
      <c r="H317" s="27">
        <f>SUBTOTAL(9,H308:H316)</f>
        <v>8208</v>
      </c>
      <c r="I317" s="27">
        <f>SUBTOTAL(9,I308:I316)</f>
        <v>4295</v>
      </c>
      <c r="J317" s="27">
        <f>SUBTOTAL(9,J308:J316)</f>
        <v>718</v>
      </c>
      <c r="K317" s="28">
        <f t="shared" si="20"/>
        <v>0.59094776648546443</v>
      </c>
      <c r="L317" s="28">
        <f t="shared" si="21"/>
        <v>9.6572914204679741E-2</v>
      </c>
      <c r="M317" s="28">
        <f t="shared" si="22"/>
        <v>0.19399669108957693</v>
      </c>
      <c r="N317" s="28">
        <f t="shared" si="23"/>
        <v>0.101512644764831</v>
      </c>
      <c r="O317" s="28">
        <f t="shared" si="24"/>
        <v>1.6969983455447885E-2</v>
      </c>
    </row>
    <row r="318" spans="1:15" outlineLevel="2" x14ac:dyDescent="0.25">
      <c r="A318" s="6" t="s">
        <v>653</v>
      </c>
      <c r="B318" s="6" t="s">
        <v>654</v>
      </c>
      <c r="C318" s="6" t="s">
        <v>655</v>
      </c>
      <c r="D318" s="6" t="s">
        <v>656</v>
      </c>
      <c r="E318" s="17">
        <v>158</v>
      </c>
      <c r="F318" s="17">
        <v>0</v>
      </c>
      <c r="G318" s="17">
        <v>0</v>
      </c>
      <c r="H318" s="17">
        <v>0</v>
      </c>
      <c r="I318" s="17">
        <v>74</v>
      </c>
      <c r="J318" s="17">
        <v>84</v>
      </c>
      <c r="K318" s="1">
        <f t="shared" si="20"/>
        <v>0</v>
      </c>
      <c r="L318" s="1">
        <f t="shared" si="21"/>
        <v>0</v>
      </c>
      <c r="M318" s="1">
        <f t="shared" si="22"/>
        <v>0</v>
      </c>
      <c r="N318" s="1">
        <f t="shared" si="23"/>
        <v>0.46835443037974683</v>
      </c>
      <c r="O318" s="1">
        <f t="shared" si="24"/>
        <v>0.53164556962025311</v>
      </c>
    </row>
    <row r="319" spans="1:15" outlineLevel="2" x14ac:dyDescent="0.25">
      <c r="A319" s="6" t="s">
        <v>653</v>
      </c>
      <c r="B319" s="6" t="s">
        <v>654</v>
      </c>
      <c r="C319" s="6" t="s">
        <v>657</v>
      </c>
      <c r="D319" s="6" t="s">
        <v>658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">
        <f t="shared" si="20"/>
        <v>0</v>
      </c>
      <c r="L319" s="1">
        <f t="shared" si="21"/>
        <v>0</v>
      </c>
      <c r="M319" s="1">
        <f t="shared" si="22"/>
        <v>0</v>
      </c>
      <c r="N319" s="1">
        <f t="shared" si="23"/>
        <v>0</v>
      </c>
      <c r="O319" s="1">
        <f t="shared" si="24"/>
        <v>0</v>
      </c>
    </row>
    <row r="320" spans="1:15" outlineLevel="2" x14ac:dyDescent="0.25">
      <c r="A320" s="6" t="s">
        <v>653</v>
      </c>
      <c r="B320" s="6" t="s">
        <v>654</v>
      </c>
      <c r="C320" s="6" t="s">
        <v>659</v>
      </c>
      <c r="D320" s="6" t="s">
        <v>660</v>
      </c>
      <c r="E320" s="17">
        <v>56</v>
      </c>
      <c r="F320" s="17">
        <v>56</v>
      </c>
      <c r="G320" s="17">
        <v>0</v>
      </c>
      <c r="H320" s="17">
        <v>0</v>
      </c>
      <c r="I320" s="17">
        <v>0</v>
      </c>
      <c r="J320" s="17">
        <v>0</v>
      </c>
      <c r="K320" s="1">
        <f t="shared" si="20"/>
        <v>1</v>
      </c>
      <c r="L320" s="1">
        <f t="shared" si="21"/>
        <v>0</v>
      </c>
      <c r="M320" s="1">
        <f t="shared" si="22"/>
        <v>0</v>
      </c>
      <c r="N320" s="1">
        <f t="shared" si="23"/>
        <v>0</v>
      </c>
      <c r="O320" s="1">
        <f t="shared" si="24"/>
        <v>0</v>
      </c>
    </row>
    <row r="321" spans="1:15" outlineLevel="2" x14ac:dyDescent="0.25">
      <c r="A321" s="6" t="s">
        <v>653</v>
      </c>
      <c r="B321" s="6" t="s">
        <v>654</v>
      </c>
      <c r="C321" s="6" t="s">
        <v>661</v>
      </c>
      <c r="D321" s="6" t="s">
        <v>662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">
        <f t="shared" si="20"/>
        <v>0</v>
      </c>
      <c r="L321" s="1">
        <f t="shared" si="21"/>
        <v>0</v>
      </c>
      <c r="M321" s="1">
        <f t="shared" si="22"/>
        <v>0</v>
      </c>
      <c r="N321" s="1">
        <f t="shared" si="23"/>
        <v>0</v>
      </c>
      <c r="O321" s="1">
        <f t="shared" si="24"/>
        <v>0</v>
      </c>
    </row>
    <row r="322" spans="1:15" outlineLevel="2" x14ac:dyDescent="0.25">
      <c r="A322" s="6" t="s">
        <v>653</v>
      </c>
      <c r="B322" s="6" t="s">
        <v>654</v>
      </c>
      <c r="C322" s="6" t="s">
        <v>663</v>
      </c>
      <c r="D322" s="6" t="s">
        <v>664</v>
      </c>
      <c r="E322" s="17">
        <v>48</v>
      </c>
      <c r="F322" s="17">
        <v>48</v>
      </c>
      <c r="G322" s="17">
        <v>0</v>
      </c>
      <c r="H322" s="17">
        <v>0</v>
      </c>
      <c r="I322" s="17">
        <v>0</v>
      </c>
      <c r="J322" s="17">
        <v>0</v>
      </c>
      <c r="K322" s="1">
        <f t="shared" si="20"/>
        <v>1</v>
      </c>
      <c r="L322" s="1">
        <f t="shared" si="21"/>
        <v>0</v>
      </c>
      <c r="M322" s="1">
        <f t="shared" si="22"/>
        <v>0</v>
      </c>
      <c r="N322" s="1">
        <f t="shared" si="23"/>
        <v>0</v>
      </c>
      <c r="O322" s="1">
        <f t="shared" si="24"/>
        <v>0</v>
      </c>
    </row>
    <row r="323" spans="1:15" s="16" customFormat="1" outlineLevel="2" x14ac:dyDescent="0.25">
      <c r="A323" s="6" t="s">
        <v>653</v>
      </c>
      <c r="B323" s="6" t="s">
        <v>654</v>
      </c>
      <c r="C323" s="6" t="s">
        <v>665</v>
      </c>
      <c r="D323" s="6" t="s">
        <v>666</v>
      </c>
      <c r="E323" s="17">
        <v>24</v>
      </c>
      <c r="F323" s="17">
        <v>0</v>
      </c>
      <c r="G323" s="17">
        <v>0</v>
      </c>
      <c r="H323" s="17">
        <v>0</v>
      </c>
      <c r="I323" s="17">
        <v>0</v>
      </c>
      <c r="J323" s="17">
        <v>24</v>
      </c>
      <c r="K323" s="1">
        <f t="shared" si="20"/>
        <v>0</v>
      </c>
      <c r="L323" s="1">
        <f t="shared" si="21"/>
        <v>0</v>
      </c>
      <c r="M323" s="1">
        <f t="shared" si="22"/>
        <v>0</v>
      </c>
      <c r="N323" s="1">
        <f t="shared" si="23"/>
        <v>0</v>
      </c>
      <c r="O323" s="1">
        <f t="shared" si="24"/>
        <v>1</v>
      </c>
    </row>
    <row r="324" spans="1:15" outlineLevel="2" x14ac:dyDescent="0.25">
      <c r="A324" s="6" t="s">
        <v>653</v>
      </c>
      <c r="B324" s="6" t="s">
        <v>654</v>
      </c>
      <c r="C324" s="6" t="s">
        <v>667</v>
      </c>
      <c r="D324" s="6" t="s">
        <v>668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">
        <f t="shared" si="20"/>
        <v>0</v>
      </c>
      <c r="L324" s="1">
        <f t="shared" si="21"/>
        <v>0</v>
      </c>
      <c r="M324" s="1">
        <f t="shared" si="22"/>
        <v>0</v>
      </c>
      <c r="N324" s="1">
        <f t="shared" si="23"/>
        <v>0</v>
      </c>
      <c r="O324" s="1">
        <f t="shared" si="24"/>
        <v>0</v>
      </c>
    </row>
    <row r="325" spans="1:15" s="16" customFormat="1" outlineLevel="1" x14ac:dyDescent="0.25">
      <c r="A325" s="26"/>
      <c r="B325" s="26" t="s">
        <v>669</v>
      </c>
      <c r="C325" s="26"/>
      <c r="D325" s="26"/>
      <c r="E325" s="27">
        <f>SUBTOTAL(9,E318:E324)</f>
        <v>286</v>
      </c>
      <c r="F325" s="27">
        <f>SUBTOTAL(9,F318:F324)</f>
        <v>104</v>
      </c>
      <c r="G325" s="27">
        <f>SUBTOTAL(9,G318:G324)</f>
        <v>0</v>
      </c>
      <c r="H325" s="27">
        <f>SUBTOTAL(9,H318:H324)</f>
        <v>0</v>
      </c>
      <c r="I325" s="27">
        <f>SUBTOTAL(9,I318:I324)</f>
        <v>74</v>
      </c>
      <c r="J325" s="27">
        <f>SUBTOTAL(9,J318:J324)</f>
        <v>108</v>
      </c>
      <c r="K325" s="28">
        <f t="shared" si="20"/>
        <v>0.36363636363636365</v>
      </c>
      <c r="L325" s="28">
        <f t="shared" si="21"/>
        <v>0</v>
      </c>
      <c r="M325" s="28">
        <f t="shared" si="22"/>
        <v>0</v>
      </c>
      <c r="N325" s="28">
        <f t="shared" si="23"/>
        <v>0.25874125874125875</v>
      </c>
      <c r="O325" s="28">
        <f t="shared" si="24"/>
        <v>0.3776223776223776</v>
      </c>
    </row>
    <row r="326" spans="1:15" s="16" customFormat="1" outlineLevel="2" x14ac:dyDescent="0.25">
      <c r="A326" s="6" t="s">
        <v>670</v>
      </c>
      <c r="B326" s="6" t="s">
        <v>671</v>
      </c>
      <c r="C326" s="6" t="s">
        <v>672</v>
      </c>
      <c r="D326" s="6" t="s">
        <v>673</v>
      </c>
      <c r="E326" s="17">
        <v>50254</v>
      </c>
      <c r="F326" s="17">
        <v>38712</v>
      </c>
      <c r="G326" s="17">
        <v>1559</v>
      </c>
      <c r="H326" s="17">
        <v>4757</v>
      </c>
      <c r="I326" s="17">
        <v>4352</v>
      </c>
      <c r="J326" s="17">
        <v>874</v>
      </c>
      <c r="K326" s="1">
        <f t="shared" si="20"/>
        <v>0.77032674015998726</v>
      </c>
      <c r="L326" s="1">
        <f t="shared" si="21"/>
        <v>3.1022406176622757E-2</v>
      </c>
      <c r="M326" s="1">
        <f t="shared" si="22"/>
        <v>9.465913161141401E-2</v>
      </c>
      <c r="N326" s="1">
        <f t="shared" si="23"/>
        <v>8.6600071636088669E-2</v>
      </c>
      <c r="O326" s="1">
        <f t="shared" si="24"/>
        <v>1.7391650415887291E-2</v>
      </c>
    </row>
    <row r="327" spans="1:15" outlineLevel="2" x14ac:dyDescent="0.25">
      <c r="A327" s="6" t="s">
        <v>670</v>
      </c>
      <c r="B327" s="6" t="s">
        <v>671</v>
      </c>
      <c r="C327" s="6" t="s">
        <v>674</v>
      </c>
      <c r="D327" s="6" t="s">
        <v>675</v>
      </c>
      <c r="E327" s="17">
        <v>9968</v>
      </c>
      <c r="F327" s="17">
        <v>6668</v>
      </c>
      <c r="G327" s="17">
        <v>244</v>
      </c>
      <c r="H327" s="17">
        <v>708</v>
      </c>
      <c r="I327" s="17">
        <v>1291</v>
      </c>
      <c r="J327" s="17">
        <v>1057</v>
      </c>
      <c r="K327" s="1">
        <f t="shared" si="20"/>
        <v>0.6689406099518459</v>
      </c>
      <c r="L327" s="1">
        <f t="shared" si="21"/>
        <v>2.4478330658105937E-2</v>
      </c>
      <c r="M327" s="1">
        <f t="shared" si="22"/>
        <v>7.102728731942215E-2</v>
      </c>
      <c r="N327" s="1">
        <f t="shared" si="23"/>
        <v>0.12951444622792938</v>
      </c>
      <c r="O327" s="1">
        <f t="shared" si="24"/>
        <v>0.10603932584269662</v>
      </c>
    </row>
    <row r="328" spans="1:15" outlineLevel="2" x14ac:dyDescent="0.25">
      <c r="A328" s="6" t="s">
        <v>670</v>
      </c>
      <c r="B328" s="6" t="s">
        <v>671</v>
      </c>
      <c r="C328" s="6" t="s">
        <v>676</v>
      </c>
      <c r="D328" s="6" t="s">
        <v>677</v>
      </c>
      <c r="E328" s="17">
        <v>15428</v>
      </c>
      <c r="F328" s="17">
        <v>10578</v>
      </c>
      <c r="G328" s="17">
        <v>979</v>
      </c>
      <c r="H328" s="17">
        <v>1072</v>
      </c>
      <c r="I328" s="17">
        <v>2016</v>
      </c>
      <c r="J328" s="17">
        <v>783</v>
      </c>
      <c r="K328" s="1">
        <f t="shared" si="20"/>
        <v>0.68563650505574281</v>
      </c>
      <c r="L328" s="1">
        <f t="shared" si="21"/>
        <v>6.3456053927923251E-2</v>
      </c>
      <c r="M328" s="1">
        <f t="shared" si="22"/>
        <v>6.9484054964998709E-2</v>
      </c>
      <c r="N328" s="1">
        <f t="shared" si="23"/>
        <v>0.1306715063520871</v>
      </c>
      <c r="O328" s="1">
        <f t="shared" si="24"/>
        <v>5.0751879699248117E-2</v>
      </c>
    </row>
    <row r="329" spans="1:15" outlineLevel="2" x14ac:dyDescent="0.25">
      <c r="A329" s="6" t="s">
        <v>670</v>
      </c>
      <c r="B329" s="6" t="s">
        <v>671</v>
      </c>
      <c r="C329" s="6" t="s">
        <v>678</v>
      </c>
      <c r="D329" s="6" t="s">
        <v>679</v>
      </c>
      <c r="E329" s="17">
        <v>7469</v>
      </c>
      <c r="F329" s="17">
        <v>6570</v>
      </c>
      <c r="G329" s="17">
        <v>119</v>
      </c>
      <c r="H329" s="17">
        <v>182</v>
      </c>
      <c r="I329" s="17">
        <v>223</v>
      </c>
      <c r="J329" s="17">
        <v>375</v>
      </c>
      <c r="K329" s="1">
        <f t="shared" si="20"/>
        <v>0.8796358280894363</v>
      </c>
      <c r="L329" s="1">
        <f t="shared" si="21"/>
        <v>1.5932521087160263E-2</v>
      </c>
      <c r="M329" s="1">
        <f t="shared" si="22"/>
        <v>2.4367385192127462E-2</v>
      </c>
      <c r="N329" s="1">
        <f t="shared" si="23"/>
        <v>2.9856741196947381E-2</v>
      </c>
      <c r="O329" s="1">
        <f t="shared" si="24"/>
        <v>5.0207524434328556E-2</v>
      </c>
    </row>
    <row r="330" spans="1:15" outlineLevel="2" x14ac:dyDescent="0.25">
      <c r="A330" s="6" t="s">
        <v>670</v>
      </c>
      <c r="B330" s="6" t="s">
        <v>671</v>
      </c>
      <c r="C330" s="6" t="s">
        <v>680</v>
      </c>
      <c r="D330" s="6" t="s">
        <v>681</v>
      </c>
      <c r="E330" s="17">
        <v>10147</v>
      </c>
      <c r="F330" s="17">
        <v>5837</v>
      </c>
      <c r="G330" s="17">
        <v>615</v>
      </c>
      <c r="H330" s="17">
        <v>797</v>
      </c>
      <c r="I330" s="17">
        <v>2495</v>
      </c>
      <c r="J330" s="17">
        <v>403</v>
      </c>
      <c r="K330" s="1">
        <f t="shared" si="20"/>
        <v>0.57524391445747514</v>
      </c>
      <c r="L330" s="1">
        <f t="shared" si="21"/>
        <v>6.0609047008968166E-2</v>
      </c>
      <c r="M330" s="1">
        <f t="shared" si="22"/>
        <v>7.8545382871784766E-2</v>
      </c>
      <c r="N330" s="1">
        <f t="shared" si="23"/>
        <v>0.24588548339410662</v>
      </c>
      <c r="O330" s="1">
        <f t="shared" si="24"/>
        <v>3.9716172267665321E-2</v>
      </c>
    </row>
    <row r="331" spans="1:15" outlineLevel="2" x14ac:dyDescent="0.25">
      <c r="A331" s="6" t="s">
        <v>670</v>
      </c>
      <c r="B331" s="6" t="s">
        <v>671</v>
      </c>
      <c r="C331" s="6" t="s">
        <v>682</v>
      </c>
      <c r="D331" s="6" t="s">
        <v>683</v>
      </c>
      <c r="E331" s="17">
        <v>8121</v>
      </c>
      <c r="F331" s="17">
        <v>2830</v>
      </c>
      <c r="G331" s="17">
        <v>409</v>
      </c>
      <c r="H331" s="17">
        <v>619</v>
      </c>
      <c r="I331" s="17">
        <v>739</v>
      </c>
      <c r="J331" s="17">
        <v>3524</v>
      </c>
      <c r="K331" s="1">
        <f t="shared" si="20"/>
        <v>0.34847925132372859</v>
      </c>
      <c r="L331" s="1">
        <f t="shared" si="21"/>
        <v>5.0363255756680214E-2</v>
      </c>
      <c r="M331" s="1">
        <f t="shared" si="22"/>
        <v>7.6222140130525792E-2</v>
      </c>
      <c r="N331" s="1">
        <f t="shared" si="23"/>
        <v>9.0998645487008992E-2</v>
      </c>
      <c r="O331" s="1">
        <f t="shared" si="24"/>
        <v>0.43393670730205641</v>
      </c>
    </row>
    <row r="332" spans="1:15" s="16" customFormat="1" outlineLevel="2" x14ac:dyDescent="0.25">
      <c r="A332" s="6" t="s">
        <v>670</v>
      </c>
      <c r="B332" s="6" t="s">
        <v>671</v>
      </c>
      <c r="C332" s="6" t="s">
        <v>684</v>
      </c>
      <c r="D332" s="6" t="s">
        <v>685</v>
      </c>
      <c r="E332" s="17">
        <v>10590</v>
      </c>
      <c r="F332" s="17">
        <v>9018</v>
      </c>
      <c r="G332" s="17">
        <v>233</v>
      </c>
      <c r="H332" s="17">
        <v>342</v>
      </c>
      <c r="I332" s="17">
        <v>656</v>
      </c>
      <c r="J332" s="17">
        <v>341</v>
      </c>
      <c r="K332" s="1">
        <f t="shared" si="20"/>
        <v>0.85155807365439096</v>
      </c>
      <c r="L332" s="1">
        <f t="shared" si="21"/>
        <v>2.2001888574126535E-2</v>
      </c>
      <c r="M332" s="1">
        <f t="shared" si="22"/>
        <v>3.2294617563739379E-2</v>
      </c>
      <c r="N332" s="1">
        <f t="shared" si="23"/>
        <v>6.1945231350330497E-2</v>
      </c>
      <c r="O332" s="1">
        <f t="shared" si="24"/>
        <v>3.2200188857412652E-2</v>
      </c>
    </row>
    <row r="333" spans="1:15" outlineLevel="2" x14ac:dyDescent="0.25">
      <c r="A333" s="6" t="s">
        <v>670</v>
      </c>
      <c r="B333" s="6" t="s">
        <v>671</v>
      </c>
      <c r="C333" s="6" t="s">
        <v>686</v>
      </c>
      <c r="D333" s="6" t="s">
        <v>687</v>
      </c>
      <c r="E333" s="17">
        <v>14290</v>
      </c>
      <c r="F333" s="17">
        <v>10926</v>
      </c>
      <c r="G333" s="17">
        <v>1421</v>
      </c>
      <c r="H333" s="17">
        <v>534</v>
      </c>
      <c r="I333" s="17">
        <v>1310</v>
      </c>
      <c r="J333" s="17">
        <v>99</v>
      </c>
      <c r="K333" s="1">
        <f t="shared" si="20"/>
        <v>0.76459062281315604</v>
      </c>
      <c r="L333" s="1">
        <f t="shared" si="21"/>
        <v>9.9440167949615119E-2</v>
      </c>
      <c r="M333" s="1">
        <f t="shared" si="22"/>
        <v>3.7368789363191039E-2</v>
      </c>
      <c r="N333" s="1">
        <f t="shared" si="23"/>
        <v>9.1672498250524842E-2</v>
      </c>
      <c r="O333" s="1">
        <f t="shared" si="24"/>
        <v>6.9279216235129462E-3</v>
      </c>
    </row>
    <row r="334" spans="1:15" outlineLevel="2" x14ac:dyDescent="0.25">
      <c r="A334" s="6" t="s">
        <v>670</v>
      </c>
      <c r="B334" s="6" t="s">
        <v>671</v>
      </c>
      <c r="C334" s="6" t="s">
        <v>688</v>
      </c>
      <c r="D334" s="6" t="s">
        <v>689</v>
      </c>
      <c r="E334" s="17">
        <v>6098</v>
      </c>
      <c r="F334" s="17">
        <v>2872</v>
      </c>
      <c r="G334" s="17">
        <v>899</v>
      </c>
      <c r="H334" s="17">
        <v>780</v>
      </c>
      <c r="I334" s="17">
        <v>1211</v>
      </c>
      <c r="J334" s="17">
        <v>336</v>
      </c>
      <c r="K334" s="1">
        <f t="shared" si="20"/>
        <v>0.47097408986552969</v>
      </c>
      <c r="L334" s="1">
        <f t="shared" si="21"/>
        <v>0.14742538537225319</v>
      </c>
      <c r="M334" s="1">
        <f t="shared" si="22"/>
        <v>0.12791079042308953</v>
      </c>
      <c r="N334" s="1">
        <f t="shared" si="23"/>
        <v>0.198589701541489</v>
      </c>
      <c r="O334" s="1">
        <f t="shared" si="24"/>
        <v>5.5100032797638573E-2</v>
      </c>
    </row>
    <row r="335" spans="1:15" outlineLevel="2" x14ac:dyDescent="0.25">
      <c r="A335" s="6" t="s">
        <v>670</v>
      </c>
      <c r="B335" s="6" t="s">
        <v>671</v>
      </c>
      <c r="C335" s="6" t="s">
        <v>690</v>
      </c>
      <c r="D335" s="6" t="s">
        <v>691</v>
      </c>
      <c r="E335" s="17">
        <v>21857</v>
      </c>
      <c r="F335" s="17">
        <v>14575</v>
      </c>
      <c r="G335" s="17">
        <v>1087</v>
      </c>
      <c r="H335" s="17">
        <v>2829</v>
      </c>
      <c r="I335" s="17">
        <v>2711</v>
      </c>
      <c r="J335" s="17">
        <v>655</v>
      </c>
      <c r="K335" s="1">
        <f t="shared" si="20"/>
        <v>0.6668344237544036</v>
      </c>
      <c r="L335" s="1">
        <f t="shared" si="21"/>
        <v>4.9732351191837852E-2</v>
      </c>
      <c r="M335" s="1">
        <f t="shared" si="22"/>
        <v>0.1294322185112321</v>
      </c>
      <c r="N335" s="1">
        <f t="shared" si="23"/>
        <v>0.12403349041497003</v>
      </c>
      <c r="O335" s="1">
        <f t="shared" si="24"/>
        <v>2.9967516127556389E-2</v>
      </c>
    </row>
    <row r="336" spans="1:15" outlineLevel="2" x14ac:dyDescent="0.25">
      <c r="A336" s="6" t="s">
        <v>670</v>
      </c>
      <c r="B336" s="6" t="s">
        <v>671</v>
      </c>
      <c r="C336" s="6" t="s">
        <v>692</v>
      </c>
      <c r="D336" s="6" t="s">
        <v>693</v>
      </c>
      <c r="E336" s="17">
        <v>25591</v>
      </c>
      <c r="F336" s="17">
        <v>22133</v>
      </c>
      <c r="G336" s="17">
        <v>530</v>
      </c>
      <c r="H336" s="17">
        <v>360</v>
      </c>
      <c r="I336" s="17">
        <v>1953</v>
      </c>
      <c r="J336" s="17">
        <v>615</v>
      </c>
      <c r="K336" s="1">
        <f t="shared" si="20"/>
        <v>0.86487436989566646</v>
      </c>
      <c r="L336" s="1">
        <f t="shared" si="21"/>
        <v>2.0710406002110118E-2</v>
      </c>
      <c r="M336" s="1">
        <f t="shared" si="22"/>
        <v>1.4067445586338947E-2</v>
      </c>
      <c r="N336" s="1">
        <f t="shared" si="23"/>
        <v>7.6315892305888783E-2</v>
      </c>
      <c r="O336" s="1">
        <f t="shared" si="24"/>
        <v>2.40318862099957E-2</v>
      </c>
    </row>
    <row r="337" spans="1:15" s="16" customFormat="1" outlineLevel="1" x14ac:dyDescent="0.25">
      <c r="A337" s="26"/>
      <c r="B337" s="26" t="s">
        <v>694</v>
      </c>
      <c r="C337" s="26"/>
      <c r="D337" s="26"/>
      <c r="E337" s="27">
        <f>SUBTOTAL(9,E326:E336)</f>
        <v>179813</v>
      </c>
      <c r="F337" s="27">
        <f>SUBTOTAL(9,F326:F336)</f>
        <v>130719</v>
      </c>
      <c r="G337" s="27">
        <f>SUBTOTAL(9,G326:G336)</f>
        <v>8095</v>
      </c>
      <c r="H337" s="27">
        <f>SUBTOTAL(9,H326:H336)</f>
        <v>12980</v>
      </c>
      <c r="I337" s="27">
        <f>SUBTOTAL(9,I326:I336)</f>
        <v>18957</v>
      </c>
      <c r="J337" s="27">
        <f>SUBTOTAL(9,J326:J336)</f>
        <v>9062</v>
      </c>
      <c r="K337" s="28">
        <f t="shared" si="20"/>
        <v>0.72697190970619474</v>
      </c>
      <c r="L337" s="28">
        <f t="shared" si="21"/>
        <v>4.5018991952750914E-2</v>
      </c>
      <c r="M337" s="28">
        <f t="shared" si="22"/>
        <v>7.2186104452959463E-2</v>
      </c>
      <c r="N337" s="28">
        <f t="shared" si="23"/>
        <v>0.10542619276693009</v>
      </c>
      <c r="O337" s="28">
        <f t="shared" si="24"/>
        <v>5.0396801121164764E-2</v>
      </c>
    </row>
    <row r="338" spans="1:15" outlineLevel="2" x14ac:dyDescent="0.25">
      <c r="A338" s="6" t="s">
        <v>695</v>
      </c>
      <c r="B338" s="6" t="s">
        <v>696</v>
      </c>
      <c r="C338" s="6" t="s">
        <v>697</v>
      </c>
      <c r="D338" s="6" t="s">
        <v>696</v>
      </c>
      <c r="E338" s="17">
        <v>70976</v>
      </c>
      <c r="F338" s="17">
        <v>14920</v>
      </c>
      <c r="G338" s="17">
        <v>6503</v>
      </c>
      <c r="H338" s="17">
        <v>2471</v>
      </c>
      <c r="I338" s="17">
        <v>37254</v>
      </c>
      <c r="J338" s="17">
        <v>9828</v>
      </c>
      <c r="K338" s="1">
        <f t="shared" si="20"/>
        <v>0.21021190261496844</v>
      </c>
      <c r="L338" s="1">
        <f t="shared" si="21"/>
        <v>9.162252028854824E-2</v>
      </c>
      <c r="M338" s="1">
        <f t="shared" si="22"/>
        <v>3.4814585211902616E-2</v>
      </c>
      <c r="N338" s="1">
        <f t="shared" si="23"/>
        <v>0.52488165013525701</v>
      </c>
      <c r="O338" s="1">
        <f t="shared" si="24"/>
        <v>0.13846934174932371</v>
      </c>
    </row>
    <row r="339" spans="1:15" outlineLevel="2" x14ac:dyDescent="0.25">
      <c r="A339" s="6" t="s">
        <v>695</v>
      </c>
      <c r="B339" s="6" t="s">
        <v>696</v>
      </c>
      <c r="C339" s="6" t="s">
        <v>698</v>
      </c>
      <c r="D339" s="6" t="s">
        <v>681</v>
      </c>
      <c r="E339" s="17">
        <v>8845</v>
      </c>
      <c r="F339" s="17">
        <v>1101</v>
      </c>
      <c r="G339" s="17">
        <v>968</v>
      </c>
      <c r="H339" s="17">
        <v>567</v>
      </c>
      <c r="I339" s="17">
        <v>5201</v>
      </c>
      <c r="J339" s="17">
        <v>1008</v>
      </c>
      <c r="K339" s="1">
        <f t="shared" si="20"/>
        <v>0.12447710570944036</v>
      </c>
      <c r="L339" s="1">
        <f t="shared" si="21"/>
        <v>0.10944036178631995</v>
      </c>
      <c r="M339" s="1">
        <f t="shared" si="22"/>
        <v>6.4104013566987E-2</v>
      </c>
      <c r="N339" s="1">
        <f t="shared" si="23"/>
        <v>0.588015828151498</v>
      </c>
      <c r="O339" s="1">
        <f t="shared" si="24"/>
        <v>0.11396269078575466</v>
      </c>
    </row>
    <row r="340" spans="1:15" outlineLevel="2" x14ac:dyDescent="0.25">
      <c r="A340" s="6" t="s">
        <v>695</v>
      </c>
      <c r="B340" s="6" t="s">
        <v>696</v>
      </c>
      <c r="C340" s="6" t="s">
        <v>699</v>
      </c>
      <c r="D340" s="6" t="s">
        <v>700</v>
      </c>
      <c r="E340" s="17">
        <v>11319</v>
      </c>
      <c r="F340" s="17">
        <v>5159</v>
      </c>
      <c r="G340" s="17">
        <v>2226</v>
      </c>
      <c r="H340" s="17">
        <v>399</v>
      </c>
      <c r="I340" s="17">
        <v>2254</v>
      </c>
      <c r="J340" s="17">
        <v>1281</v>
      </c>
      <c r="K340" s="1">
        <f t="shared" si="20"/>
        <v>0.45578231292517007</v>
      </c>
      <c r="L340" s="1">
        <f t="shared" si="21"/>
        <v>0.19666048237476808</v>
      </c>
      <c r="M340" s="1">
        <f t="shared" si="22"/>
        <v>3.525046382189239E-2</v>
      </c>
      <c r="N340" s="1">
        <f t="shared" si="23"/>
        <v>0.19913419913419914</v>
      </c>
      <c r="O340" s="1">
        <f t="shared" si="24"/>
        <v>0.11317254174397032</v>
      </c>
    </row>
    <row r="341" spans="1:15" outlineLevel="2" x14ac:dyDescent="0.25">
      <c r="A341" s="6" t="s">
        <v>695</v>
      </c>
      <c r="B341" s="6" t="s">
        <v>696</v>
      </c>
      <c r="C341" s="6" t="s">
        <v>701</v>
      </c>
      <c r="D341" s="6" t="s">
        <v>702</v>
      </c>
      <c r="E341" s="17">
        <v>3092</v>
      </c>
      <c r="F341" s="17">
        <v>2378</v>
      </c>
      <c r="G341" s="17">
        <v>357</v>
      </c>
      <c r="H341" s="17">
        <v>21</v>
      </c>
      <c r="I341" s="17">
        <v>301</v>
      </c>
      <c r="J341" s="17">
        <v>35</v>
      </c>
      <c r="K341" s="1">
        <f t="shared" si="20"/>
        <v>0.76908150064683056</v>
      </c>
      <c r="L341" s="1">
        <f t="shared" si="21"/>
        <v>0.11545924967658473</v>
      </c>
      <c r="M341" s="1">
        <f t="shared" si="22"/>
        <v>6.791720569210867E-3</v>
      </c>
      <c r="N341" s="1">
        <f t="shared" si="23"/>
        <v>9.7347994825355763E-2</v>
      </c>
      <c r="O341" s="1">
        <f t="shared" si="24"/>
        <v>1.1319534282018111E-2</v>
      </c>
    </row>
    <row r="342" spans="1:15" s="16" customFormat="1" outlineLevel="2" x14ac:dyDescent="0.25">
      <c r="A342" s="6" t="s">
        <v>695</v>
      </c>
      <c r="B342" s="6" t="s">
        <v>696</v>
      </c>
      <c r="C342" s="6" t="s">
        <v>703</v>
      </c>
      <c r="D342" s="6" t="s">
        <v>704</v>
      </c>
      <c r="E342" s="17">
        <v>13769</v>
      </c>
      <c r="F342" s="17">
        <v>1181</v>
      </c>
      <c r="G342" s="17">
        <v>581</v>
      </c>
      <c r="H342" s="17">
        <v>0</v>
      </c>
      <c r="I342" s="17">
        <v>9507</v>
      </c>
      <c r="J342" s="17">
        <v>2500</v>
      </c>
      <c r="K342" s="1">
        <f t="shared" si="20"/>
        <v>8.5772387246713627E-2</v>
      </c>
      <c r="L342" s="1">
        <f t="shared" si="21"/>
        <v>4.2196237925775294E-2</v>
      </c>
      <c r="M342" s="1">
        <f t="shared" si="22"/>
        <v>0</v>
      </c>
      <c r="N342" s="1">
        <f t="shared" si="23"/>
        <v>0.69046408599026798</v>
      </c>
      <c r="O342" s="1">
        <f t="shared" si="24"/>
        <v>0.18156728883724307</v>
      </c>
    </row>
    <row r="343" spans="1:15" outlineLevel="2" x14ac:dyDescent="0.25">
      <c r="A343" s="6" t="s">
        <v>695</v>
      </c>
      <c r="B343" s="6" t="s">
        <v>696</v>
      </c>
      <c r="C343" s="6" t="s">
        <v>705</v>
      </c>
      <c r="D343" s="6" t="s">
        <v>706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">
        <f t="shared" si="20"/>
        <v>0</v>
      </c>
      <c r="L343" s="1">
        <f t="shared" si="21"/>
        <v>0</v>
      </c>
      <c r="M343" s="1">
        <f t="shared" si="22"/>
        <v>0</v>
      </c>
      <c r="N343" s="1">
        <f t="shared" si="23"/>
        <v>0</v>
      </c>
      <c r="O343" s="1">
        <f t="shared" si="24"/>
        <v>0</v>
      </c>
    </row>
    <row r="344" spans="1:15" outlineLevel="2" x14ac:dyDescent="0.25">
      <c r="A344" s="6" t="s">
        <v>695</v>
      </c>
      <c r="B344" s="6" t="s">
        <v>696</v>
      </c>
      <c r="C344" s="6" t="s">
        <v>707</v>
      </c>
      <c r="D344" s="6" t="s">
        <v>708</v>
      </c>
      <c r="E344" s="17">
        <v>358</v>
      </c>
      <c r="F344" s="17">
        <v>15</v>
      </c>
      <c r="G344" s="17">
        <v>21</v>
      </c>
      <c r="H344" s="17">
        <v>0</v>
      </c>
      <c r="I344" s="17">
        <v>154</v>
      </c>
      <c r="J344" s="17">
        <v>168</v>
      </c>
      <c r="K344" s="1">
        <f t="shared" si="20"/>
        <v>4.189944134078212E-2</v>
      </c>
      <c r="L344" s="1">
        <f t="shared" si="21"/>
        <v>5.8659217877094973E-2</v>
      </c>
      <c r="M344" s="1">
        <f t="shared" si="22"/>
        <v>0</v>
      </c>
      <c r="N344" s="1">
        <f t="shared" si="23"/>
        <v>0.43016759776536312</v>
      </c>
      <c r="O344" s="1">
        <f t="shared" si="24"/>
        <v>0.46927374301675978</v>
      </c>
    </row>
    <row r="345" spans="1:15" outlineLevel="2" x14ac:dyDescent="0.25">
      <c r="A345" s="6" t="s">
        <v>695</v>
      </c>
      <c r="B345" s="6" t="s">
        <v>696</v>
      </c>
      <c r="C345" s="6" t="s">
        <v>709</v>
      </c>
      <c r="D345" s="6" t="s">
        <v>710</v>
      </c>
      <c r="E345" s="17">
        <v>5901</v>
      </c>
      <c r="F345" s="17">
        <v>0</v>
      </c>
      <c r="G345" s="17">
        <v>140</v>
      </c>
      <c r="H345" s="17">
        <v>700</v>
      </c>
      <c r="I345" s="17">
        <v>4522</v>
      </c>
      <c r="J345" s="17">
        <v>539</v>
      </c>
      <c r="K345" s="1">
        <f t="shared" si="20"/>
        <v>0</v>
      </c>
      <c r="L345" s="1">
        <f t="shared" si="21"/>
        <v>2.3724792408066429E-2</v>
      </c>
      <c r="M345" s="1">
        <f t="shared" si="22"/>
        <v>0.11862396204033215</v>
      </c>
      <c r="N345" s="1">
        <f t="shared" si="23"/>
        <v>0.76631079478054565</v>
      </c>
      <c r="O345" s="1">
        <f t="shared" si="24"/>
        <v>9.1340450771055751E-2</v>
      </c>
    </row>
    <row r="346" spans="1:15" outlineLevel="2" x14ac:dyDescent="0.25">
      <c r="A346" s="6" t="s">
        <v>695</v>
      </c>
      <c r="B346" s="6" t="s">
        <v>696</v>
      </c>
      <c r="C346" s="6" t="s">
        <v>711</v>
      </c>
      <c r="D346" s="6" t="s">
        <v>712</v>
      </c>
      <c r="E346" s="17">
        <v>648</v>
      </c>
      <c r="F346" s="17">
        <v>473</v>
      </c>
      <c r="G346" s="17">
        <v>0</v>
      </c>
      <c r="H346" s="17">
        <v>0</v>
      </c>
      <c r="I346" s="17">
        <v>0</v>
      </c>
      <c r="J346" s="17">
        <v>175</v>
      </c>
      <c r="K346" s="1">
        <f t="shared" si="20"/>
        <v>0.72993827160493829</v>
      </c>
      <c r="L346" s="1">
        <f t="shared" si="21"/>
        <v>0</v>
      </c>
      <c r="M346" s="1">
        <f t="shared" si="22"/>
        <v>0</v>
      </c>
      <c r="N346" s="1">
        <f t="shared" si="23"/>
        <v>0</v>
      </c>
      <c r="O346" s="1">
        <f t="shared" si="24"/>
        <v>0.27006172839506171</v>
      </c>
    </row>
    <row r="347" spans="1:15" outlineLevel="2" x14ac:dyDescent="0.25">
      <c r="A347" s="6" t="s">
        <v>695</v>
      </c>
      <c r="B347" s="6" t="s">
        <v>696</v>
      </c>
      <c r="C347" s="6" t="s">
        <v>713</v>
      </c>
      <c r="D347" s="6" t="s">
        <v>714</v>
      </c>
      <c r="E347" s="17">
        <v>3884</v>
      </c>
      <c r="F347" s="17">
        <v>1763</v>
      </c>
      <c r="G347" s="17">
        <v>707</v>
      </c>
      <c r="H347" s="17">
        <v>0</v>
      </c>
      <c r="I347" s="17">
        <v>1400</v>
      </c>
      <c r="J347" s="17">
        <v>14</v>
      </c>
      <c r="K347" s="1">
        <f t="shared" ref="K347:K410" si="25">IFERROR(F347/$E347, 0%)</f>
        <v>0.453913491246138</v>
      </c>
      <c r="L347" s="1">
        <f t="shared" ref="L347:L410" si="26">IFERROR(G347/$E347, 0%)</f>
        <v>0.18202883625128732</v>
      </c>
      <c r="M347" s="1">
        <f t="shared" ref="M347:M410" si="27">IFERROR(H347/$E347, 0%)</f>
        <v>0</v>
      </c>
      <c r="N347" s="1">
        <f t="shared" ref="N347:N410" si="28">IFERROR(I347/$E347, 0%)</f>
        <v>0.3604531410916581</v>
      </c>
      <c r="O347" s="1">
        <f t="shared" ref="O347:O410" si="29">IFERROR(J347/$E347, 0%)</f>
        <v>3.6045314109165809E-3</v>
      </c>
    </row>
    <row r="348" spans="1:15" outlineLevel="2" x14ac:dyDescent="0.25">
      <c r="A348" s="6" t="s">
        <v>695</v>
      </c>
      <c r="B348" s="6" t="s">
        <v>696</v>
      </c>
      <c r="C348" s="6" t="s">
        <v>715</v>
      </c>
      <c r="D348" s="6" t="s">
        <v>716</v>
      </c>
      <c r="E348" s="17">
        <v>5402</v>
      </c>
      <c r="F348" s="17">
        <v>1188</v>
      </c>
      <c r="G348" s="17">
        <v>1043</v>
      </c>
      <c r="H348" s="17">
        <v>252</v>
      </c>
      <c r="I348" s="17">
        <v>1792</v>
      </c>
      <c r="J348" s="17">
        <v>1127</v>
      </c>
      <c r="K348" s="1">
        <f t="shared" si="25"/>
        <v>0.21991854868567198</v>
      </c>
      <c r="L348" s="1">
        <f t="shared" si="26"/>
        <v>0.19307663828211774</v>
      </c>
      <c r="M348" s="1">
        <f t="shared" si="27"/>
        <v>4.6649389115142541E-2</v>
      </c>
      <c r="N348" s="1">
        <f t="shared" si="28"/>
        <v>0.33172898926323585</v>
      </c>
      <c r="O348" s="1">
        <f t="shared" si="29"/>
        <v>0.2086264346538319</v>
      </c>
    </row>
    <row r="349" spans="1:15" outlineLevel="2" x14ac:dyDescent="0.25">
      <c r="A349" s="6" t="s">
        <v>695</v>
      </c>
      <c r="B349" s="6" t="s">
        <v>696</v>
      </c>
      <c r="C349" s="6" t="s">
        <v>717</v>
      </c>
      <c r="D349" s="6" t="s">
        <v>718</v>
      </c>
      <c r="E349" s="17">
        <v>525</v>
      </c>
      <c r="F349" s="17">
        <v>0</v>
      </c>
      <c r="G349" s="17">
        <v>0</v>
      </c>
      <c r="H349" s="17">
        <v>0</v>
      </c>
      <c r="I349" s="17">
        <v>196</v>
      </c>
      <c r="J349" s="17">
        <v>329</v>
      </c>
      <c r="K349" s="1">
        <f t="shared" si="25"/>
        <v>0</v>
      </c>
      <c r="L349" s="1">
        <f t="shared" si="26"/>
        <v>0</v>
      </c>
      <c r="M349" s="1">
        <f t="shared" si="27"/>
        <v>0</v>
      </c>
      <c r="N349" s="1">
        <f t="shared" si="28"/>
        <v>0.37333333333333335</v>
      </c>
      <c r="O349" s="1">
        <f t="shared" si="29"/>
        <v>0.62666666666666671</v>
      </c>
    </row>
    <row r="350" spans="1:15" outlineLevel="2" x14ac:dyDescent="0.25">
      <c r="A350" s="6" t="s">
        <v>695</v>
      </c>
      <c r="B350" s="6" t="s">
        <v>696</v>
      </c>
      <c r="C350" s="6" t="s">
        <v>719</v>
      </c>
      <c r="D350" s="6" t="s">
        <v>720</v>
      </c>
      <c r="E350" s="17">
        <v>42</v>
      </c>
      <c r="F350" s="17">
        <v>14</v>
      </c>
      <c r="G350" s="17">
        <v>0</v>
      </c>
      <c r="H350" s="17">
        <v>28</v>
      </c>
      <c r="I350" s="17">
        <v>0</v>
      </c>
      <c r="J350" s="17">
        <v>0</v>
      </c>
      <c r="K350" s="1">
        <f t="shared" si="25"/>
        <v>0.33333333333333331</v>
      </c>
      <c r="L350" s="1">
        <f t="shared" si="26"/>
        <v>0</v>
      </c>
      <c r="M350" s="1">
        <f t="shared" si="27"/>
        <v>0.66666666666666663</v>
      </c>
      <c r="N350" s="1">
        <f t="shared" si="28"/>
        <v>0</v>
      </c>
      <c r="O350" s="1">
        <f t="shared" si="29"/>
        <v>0</v>
      </c>
    </row>
    <row r="351" spans="1:15" s="16" customFormat="1" outlineLevel="2" x14ac:dyDescent="0.25">
      <c r="A351" s="6" t="s">
        <v>695</v>
      </c>
      <c r="B351" s="6" t="s">
        <v>696</v>
      </c>
      <c r="C351" s="6" t="s">
        <v>721</v>
      </c>
      <c r="D351" s="6" t="s">
        <v>722</v>
      </c>
      <c r="E351" s="17">
        <v>8742</v>
      </c>
      <c r="F351" s="17">
        <v>7559</v>
      </c>
      <c r="G351" s="17">
        <v>0</v>
      </c>
      <c r="H351" s="17">
        <v>280</v>
      </c>
      <c r="I351" s="17">
        <v>685</v>
      </c>
      <c r="J351" s="17">
        <v>218</v>
      </c>
      <c r="K351" s="1">
        <f t="shared" si="25"/>
        <v>0.86467627545184167</v>
      </c>
      <c r="L351" s="1">
        <f t="shared" si="26"/>
        <v>0</v>
      </c>
      <c r="M351" s="1">
        <f t="shared" si="27"/>
        <v>3.2029283916723862E-2</v>
      </c>
      <c r="N351" s="1">
        <f t="shared" si="28"/>
        <v>7.8357355296270872E-2</v>
      </c>
      <c r="O351" s="1">
        <f t="shared" si="29"/>
        <v>2.4937085335163579E-2</v>
      </c>
    </row>
    <row r="352" spans="1:15" outlineLevel="2" x14ac:dyDescent="0.25">
      <c r="A352" s="6" t="s">
        <v>695</v>
      </c>
      <c r="B352" s="6" t="s">
        <v>696</v>
      </c>
      <c r="C352" s="6" t="s">
        <v>723</v>
      </c>
      <c r="D352" s="6" t="s">
        <v>724</v>
      </c>
      <c r="E352" s="17">
        <v>1498</v>
      </c>
      <c r="F352" s="17">
        <v>84</v>
      </c>
      <c r="G352" s="17">
        <v>182</v>
      </c>
      <c r="H352" s="17">
        <v>7</v>
      </c>
      <c r="I352" s="17">
        <v>1183</v>
      </c>
      <c r="J352" s="17">
        <v>42</v>
      </c>
      <c r="K352" s="1">
        <f t="shared" si="25"/>
        <v>5.6074766355140186E-2</v>
      </c>
      <c r="L352" s="1">
        <f t="shared" si="26"/>
        <v>0.12149532710280374</v>
      </c>
      <c r="M352" s="1">
        <f t="shared" si="27"/>
        <v>4.6728971962616819E-3</v>
      </c>
      <c r="N352" s="1">
        <f t="shared" si="28"/>
        <v>0.78971962616822433</v>
      </c>
      <c r="O352" s="1">
        <f t="shared" si="29"/>
        <v>2.8037383177570093E-2</v>
      </c>
    </row>
    <row r="353" spans="1:15" outlineLevel="2" x14ac:dyDescent="0.25">
      <c r="A353" s="6" t="s">
        <v>695</v>
      </c>
      <c r="B353" s="6" t="s">
        <v>696</v>
      </c>
      <c r="C353" s="6" t="s">
        <v>725</v>
      </c>
      <c r="D353" s="6" t="s">
        <v>726</v>
      </c>
      <c r="E353" s="17">
        <v>373</v>
      </c>
      <c r="F353" s="17">
        <v>170</v>
      </c>
      <c r="G353" s="17">
        <v>35</v>
      </c>
      <c r="H353" s="17">
        <v>35</v>
      </c>
      <c r="I353" s="17">
        <v>105</v>
      </c>
      <c r="J353" s="17">
        <v>28</v>
      </c>
      <c r="K353" s="1">
        <f t="shared" si="25"/>
        <v>0.45576407506702415</v>
      </c>
      <c r="L353" s="1">
        <f t="shared" si="26"/>
        <v>9.3833780160857902E-2</v>
      </c>
      <c r="M353" s="1">
        <f t="shared" si="27"/>
        <v>9.3833780160857902E-2</v>
      </c>
      <c r="N353" s="1">
        <f t="shared" si="28"/>
        <v>0.28150134048257375</v>
      </c>
      <c r="O353" s="1">
        <f t="shared" si="29"/>
        <v>7.5067024128686322E-2</v>
      </c>
    </row>
    <row r="354" spans="1:15" s="16" customFormat="1" outlineLevel="1" x14ac:dyDescent="0.25">
      <c r="A354" s="26"/>
      <c r="B354" s="26" t="s">
        <v>727</v>
      </c>
      <c r="C354" s="26"/>
      <c r="D354" s="26"/>
      <c r="E354" s="27">
        <f>SUBTOTAL(9,E338:E353)</f>
        <v>135374</v>
      </c>
      <c r="F354" s="27">
        <f>SUBTOTAL(9,F338:F353)</f>
        <v>36005</v>
      </c>
      <c r="G354" s="27">
        <f>SUBTOTAL(9,G338:G353)</f>
        <v>12763</v>
      </c>
      <c r="H354" s="27">
        <f>SUBTOTAL(9,H338:H353)</f>
        <v>4760</v>
      </c>
      <c r="I354" s="27">
        <f>SUBTOTAL(9,I338:I353)</f>
        <v>64554</v>
      </c>
      <c r="J354" s="27">
        <f>SUBTOTAL(9,J338:J353)</f>
        <v>17292</v>
      </c>
      <c r="K354" s="28">
        <f t="shared" si="25"/>
        <v>0.26596687694830617</v>
      </c>
      <c r="L354" s="28">
        <f t="shared" si="26"/>
        <v>9.427955146483076E-2</v>
      </c>
      <c r="M354" s="28">
        <f t="shared" si="27"/>
        <v>3.5161847917620816E-2</v>
      </c>
      <c r="N354" s="28">
        <f t="shared" si="28"/>
        <v>0.47685670808279285</v>
      </c>
      <c r="O354" s="28">
        <f t="shared" si="29"/>
        <v>0.1277350155864494</v>
      </c>
    </row>
    <row r="355" spans="1:15" outlineLevel="2" x14ac:dyDescent="0.25">
      <c r="A355" s="6" t="s">
        <v>728</v>
      </c>
      <c r="B355" s="6" t="s">
        <v>729</v>
      </c>
      <c r="C355" s="6" t="s">
        <v>730</v>
      </c>
      <c r="D355" s="6" t="s">
        <v>731</v>
      </c>
      <c r="E355" s="17">
        <v>77467</v>
      </c>
      <c r="F355" s="17">
        <v>51030</v>
      </c>
      <c r="G355" s="17">
        <v>4644</v>
      </c>
      <c r="H355" s="17">
        <v>6438</v>
      </c>
      <c r="I355" s="17">
        <v>11361</v>
      </c>
      <c r="J355" s="17">
        <v>3994</v>
      </c>
      <c r="K355" s="1">
        <f t="shared" si="25"/>
        <v>0.65873210528354009</v>
      </c>
      <c r="L355" s="1">
        <f t="shared" si="26"/>
        <v>5.994810693585656E-2</v>
      </c>
      <c r="M355" s="1">
        <f t="shared" si="27"/>
        <v>8.3106354964049209E-2</v>
      </c>
      <c r="N355" s="1">
        <f t="shared" si="28"/>
        <v>0.1466559954561297</v>
      </c>
      <c r="O355" s="1">
        <f t="shared" si="29"/>
        <v>5.1557437360424438E-2</v>
      </c>
    </row>
    <row r="356" spans="1:15" outlineLevel="2" x14ac:dyDescent="0.25">
      <c r="A356" s="6" t="s">
        <v>728</v>
      </c>
      <c r="B356" s="6" t="s">
        <v>729</v>
      </c>
      <c r="C356" s="6" t="s">
        <v>732</v>
      </c>
      <c r="D356" s="6" t="s">
        <v>733</v>
      </c>
      <c r="E356" s="17">
        <v>7804</v>
      </c>
      <c r="F356" s="17">
        <v>3169</v>
      </c>
      <c r="G356" s="17">
        <v>566</v>
      </c>
      <c r="H356" s="17">
        <v>441</v>
      </c>
      <c r="I356" s="17">
        <v>2596</v>
      </c>
      <c r="J356" s="17">
        <v>1032</v>
      </c>
      <c r="K356" s="1">
        <f t="shared" si="25"/>
        <v>0.40607380830343415</v>
      </c>
      <c r="L356" s="1">
        <f t="shared" si="26"/>
        <v>7.2526909277293702E-2</v>
      </c>
      <c r="M356" s="1">
        <f t="shared" si="27"/>
        <v>5.6509482316760638E-2</v>
      </c>
      <c r="N356" s="1">
        <f t="shared" si="28"/>
        <v>0.33264992311635061</v>
      </c>
      <c r="O356" s="1">
        <f t="shared" si="29"/>
        <v>0.13223987698616094</v>
      </c>
    </row>
    <row r="357" spans="1:15" outlineLevel="2" x14ac:dyDescent="0.25">
      <c r="A357" s="6" t="s">
        <v>728</v>
      </c>
      <c r="B357" s="6" t="s">
        <v>729</v>
      </c>
      <c r="C357" s="6" t="s">
        <v>734</v>
      </c>
      <c r="D357" s="6" t="s">
        <v>735</v>
      </c>
      <c r="E357" s="17">
        <v>13536</v>
      </c>
      <c r="F357" s="17">
        <v>7122</v>
      </c>
      <c r="G357" s="17">
        <v>927</v>
      </c>
      <c r="H357" s="17">
        <v>1741</v>
      </c>
      <c r="I357" s="17">
        <v>3082</v>
      </c>
      <c r="J357" s="17">
        <v>664</v>
      </c>
      <c r="K357" s="1">
        <f t="shared" si="25"/>
        <v>0.52615248226950351</v>
      </c>
      <c r="L357" s="1">
        <f t="shared" si="26"/>
        <v>6.8484042553191488E-2</v>
      </c>
      <c r="M357" s="1">
        <f t="shared" si="27"/>
        <v>0.12861997635933806</v>
      </c>
      <c r="N357" s="1">
        <f t="shared" si="28"/>
        <v>0.22768912529550828</v>
      </c>
      <c r="O357" s="1">
        <f t="shared" si="29"/>
        <v>4.905437352245863E-2</v>
      </c>
    </row>
    <row r="358" spans="1:15" s="16" customFormat="1" outlineLevel="2" x14ac:dyDescent="0.25">
      <c r="A358" s="6" t="s">
        <v>728</v>
      </c>
      <c r="B358" s="6" t="s">
        <v>729</v>
      </c>
      <c r="C358" s="6" t="s">
        <v>736</v>
      </c>
      <c r="D358" s="6" t="s">
        <v>737</v>
      </c>
      <c r="E358" s="17">
        <v>9139</v>
      </c>
      <c r="F358" s="17">
        <v>3940</v>
      </c>
      <c r="G358" s="17">
        <v>503</v>
      </c>
      <c r="H358" s="17">
        <v>782</v>
      </c>
      <c r="I358" s="17">
        <v>2238</v>
      </c>
      <c r="J358" s="17">
        <v>1676</v>
      </c>
      <c r="K358" s="1">
        <f t="shared" si="25"/>
        <v>0.43111937848779952</v>
      </c>
      <c r="L358" s="1">
        <f t="shared" si="26"/>
        <v>5.5038844512528724E-2</v>
      </c>
      <c r="M358" s="1">
        <f t="shared" si="27"/>
        <v>8.5567348725243464E-2</v>
      </c>
      <c r="N358" s="1">
        <f t="shared" si="28"/>
        <v>0.24488456067403436</v>
      </c>
      <c r="O358" s="1">
        <f t="shared" si="29"/>
        <v>0.18338986760039391</v>
      </c>
    </row>
    <row r="359" spans="1:15" outlineLevel="2" x14ac:dyDescent="0.25">
      <c r="A359" s="6" t="s">
        <v>728</v>
      </c>
      <c r="B359" s="6" t="s">
        <v>729</v>
      </c>
      <c r="C359" s="6" t="s">
        <v>738</v>
      </c>
      <c r="D359" s="6" t="s">
        <v>739</v>
      </c>
      <c r="E359" s="17">
        <v>16243</v>
      </c>
      <c r="F359" s="17">
        <v>6222</v>
      </c>
      <c r="G359" s="17">
        <v>2190</v>
      </c>
      <c r="H359" s="17">
        <v>2392</v>
      </c>
      <c r="I359" s="17">
        <v>3184</v>
      </c>
      <c r="J359" s="17">
        <v>2255</v>
      </c>
      <c r="K359" s="1">
        <f t="shared" si="25"/>
        <v>0.38305731699809148</v>
      </c>
      <c r="L359" s="1">
        <f t="shared" si="26"/>
        <v>0.13482731022594349</v>
      </c>
      <c r="M359" s="1">
        <f t="shared" si="27"/>
        <v>0.14726343655728621</v>
      </c>
      <c r="N359" s="1">
        <f t="shared" si="28"/>
        <v>0.19602290217324386</v>
      </c>
      <c r="O359" s="1">
        <f t="shared" si="29"/>
        <v>0.13882903404543495</v>
      </c>
    </row>
    <row r="360" spans="1:15" outlineLevel="2" x14ac:dyDescent="0.25">
      <c r="A360" s="6" t="s">
        <v>728</v>
      </c>
      <c r="B360" s="6" t="s">
        <v>729</v>
      </c>
      <c r="C360" s="6" t="s">
        <v>740</v>
      </c>
      <c r="D360" s="6" t="s">
        <v>741</v>
      </c>
      <c r="E360" s="17">
        <v>1389</v>
      </c>
      <c r="F360" s="17">
        <v>667</v>
      </c>
      <c r="G360" s="17">
        <v>97</v>
      </c>
      <c r="H360" s="17">
        <v>298</v>
      </c>
      <c r="I360" s="17">
        <v>233</v>
      </c>
      <c r="J360" s="17">
        <v>94</v>
      </c>
      <c r="K360" s="1">
        <f t="shared" si="25"/>
        <v>0.48020158387329015</v>
      </c>
      <c r="L360" s="1">
        <f t="shared" si="26"/>
        <v>6.9834413246940244E-2</v>
      </c>
      <c r="M360" s="1">
        <f t="shared" si="27"/>
        <v>0.21454283657307416</v>
      </c>
      <c r="N360" s="1">
        <f t="shared" si="28"/>
        <v>0.16774658027357811</v>
      </c>
      <c r="O360" s="1">
        <f t="shared" si="29"/>
        <v>6.7674586033117351E-2</v>
      </c>
    </row>
    <row r="361" spans="1:15" outlineLevel="2" x14ac:dyDescent="0.25">
      <c r="A361" s="6" t="s">
        <v>728</v>
      </c>
      <c r="B361" s="6" t="s">
        <v>729</v>
      </c>
      <c r="C361" s="6" t="s">
        <v>742</v>
      </c>
      <c r="D361" s="6" t="s">
        <v>743</v>
      </c>
      <c r="E361" s="17">
        <v>16426</v>
      </c>
      <c r="F361" s="17">
        <v>7950</v>
      </c>
      <c r="G361" s="17">
        <v>1961</v>
      </c>
      <c r="H361" s="17">
        <v>2756</v>
      </c>
      <c r="I361" s="17">
        <v>2474</v>
      </c>
      <c r="J361" s="17">
        <v>1285</v>
      </c>
      <c r="K361" s="1">
        <f t="shared" si="25"/>
        <v>0.48398879824668212</v>
      </c>
      <c r="L361" s="1">
        <f t="shared" si="26"/>
        <v>0.11938390356751491</v>
      </c>
      <c r="M361" s="1">
        <f t="shared" si="27"/>
        <v>0.16778278339218314</v>
      </c>
      <c r="N361" s="1">
        <f t="shared" si="28"/>
        <v>0.15061487885060271</v>
      </c>
      <c r="O361" s="1">
        <f t="shared" si="29"/>
        <v>7.822963594301717E-2</v>
      </c>
    </row>
    <row r="362" spans="1:15" outlineLevel="2" x14ac:dyDescent="0.25">
      <c r="A362" s="6" t="s">
        <v>728</v>
      </c>
      <c r="B362" s="6" t="s">
        <v>729</v>
      </c>
      <c r="C362" s="6" t="s">
        <v>744</v>
      </c>
      <c r="D362" s="6" t="s">
        <v>435</v>
      </c>
      <c r="E362" s="17">
        <v>29304</v>
      </c>
      <c r="F362" s="17">
        <v>13379</v>
      </c>
      <c r="G362" s="17">
        <v>930</v>
      </c>
      <c r="H362" s="17">
        <v>6809</v>
      </c>
      <c r="I362" s="17">
        <v>5823</v>
      </c>
      <c r="J362" s="17">
        <v>2363</v>
      </c>
      <c r="K362" s="1">
        <f t="shared" si="25"/>
        <v>0.45655883155883153</v>
      </c>
      <c r="L362" s="1">
        <f t="shared" si="26"/>
        <v>3.1736281736281735E-2</v>
      </c>
      <c r="M362" s="1">
        <f t="shared" si="27"/>
        <v>0.23235735735735735</v>
      </c>
      <c r="N362" s="1">
        <f t="shared" si="28"/>
        <v>0.19871007371007371</v>
      </c>
      <c r="O362" s="1">
        <f t="shared" si="29"/>
        <v>8.0637455637455641E-2</v>
      </c>
    </row>
    <row r="363" spans="1:15" s="16" customFormat="1" outlineLevel="2" x14ac:dyDescent="0.25">
      <c r="A363" s="6" t="s">
        <v>728</v>
      </c>
      <c r="B363" s="6" t="s">
        <v>729</v>
      </c>
      <c r="C363" s="6" t="s">
        <v>745</v>
      </c>
      <c r="D363" s="6" t="s">
        <v>746</v>
      </c>
      <c r="E363" s="17">
        <v>12609</v>
      </c>
      <c r="F363" s="17">
        <v>7083</v>
      </c>
      <c r="G363" s="17">
        <v>661</v>
      </c>
      <c r="H363" s="17">
        <v>1207</v>
      </c>
      <c r="I363" s="17">
        <v>3255</v>
      </c>
      <c r="J363" s="17">
        <v>403</v>
      </c>
      <c r="K363" s="1">
        <f t="shared" si="25"/>
        <v>0.56174161313347604</v>
      </c>
      <c r="L363" s="1">
        <f t="shared" si="26"/>
        <v>5.2422872551352209E-2</v>
      </c>
      <c r="M363" s="1">
        <f t="shared" si="27"/>
        <v>9.5725275596795945E-2</v>
      </c>
      <c r="N363" s="1">
        <f t="shared" si="28"/>
        <v>0.25814894123245302</v>
      </c>
      <c r="O363" s="1">
        <f t="shared" si="29"/>
        <v>3.1961297485922753E-2</v>
      </c>
    </row>
    <row r="364" spans="1:15" outlineLevel="2" x14ac:dyDescent="0.25">
      <c r="A364" s="6" t="s">
        <v>728</v>
      </c>
      <c r="B364" s="6" t="s">
        <v>729</v>
      </c>
      <c r="C364" s="6" t="s">
        <v>747</v>
      </c>
      <c r="D364" s="6" t="s">
        <v>748</v>
      </c>
      <c r="E364" s="17">
        <v>1975</v>
      </c>
      <c r="F364" s="17">
        <v>1038</v>
      </c>
      <c r="G364" s="17">
        <v>12</v>
      </c>
      <c r="H364" s="17">
        <v>501</v>
      </c>
      <c r="I364" s="17">
        <v>310</v>
      </c>
      <c r="J364" s="17">
        <v>114</v>
      </c>
      <c r="K364" s="1">
        <f t="shared" si="25"/>
        <v>0.52556962025316456</v>
      </c>
      <c r="L364" s="1">
        <f t="shared" si="26"/>
        <v>6.0759493670886075E-3</v>
      </c>
      <c r="M364" s="1">
        <f t="shared" si="27"/>
        <v>0.25367088607594934</v>
      </c>
      <c r="N364" s="1">
        <f t="shared" si="28"/>
        <v>0.1569620253164557</v>
      </c>
      <c r="O364" s="1">
        <f t="shared" si="29"/>
        <v>5.772151898734177E-2</v>
      </c>
    </row>
    <row r="365" spans="1:15" outlineLevel="2" x14ac:dyDescent="0.25">
      <c r="A365" s="6" t="s">
        <v>728</v>
      </c>
      <c r="B365" s="6" t="s">
        <v>729</v>
      </c>
      <c r="C365" s="6" t="s">
        <v>749</v>
      </c>
      <c r="D365" s="6" t="s">
        <v>750</v>
      </c>
      <c r="E365" s="17">
        <v>14952</v>
      </c>
      <c r="F365" s="17">
        <v>8363</v>
      </c>
      <c r="G365" s="17">
        <v>1109</v>
      </c>
      <c r="H365" s="17">
        <v>1587</v>
      </c>
      <c r="I365" s="17">
        <v>2953</v>
      </c>
      <c r="J365" s="17">
        <v>940</v>
      </c>
      <c r="K365" s="1">
        <f t="shared" si="25"/>
        <v>0.55932316746923494</v>
      </c>
      <c r="L365" s="1">
        <f t="shared" si="26"/>
        <v>7.4170679507758158E-2</v>
      </c>
      <c r="M365" s="1">
        <f t="shared" si="27"/>
        <v>0.10613964686998395</v>
      </c>
      <c r="N365" s="1">
        <f t="shared" si="28"/>
        <v>0.19749866238630284</v>
      </c>
      <c r="O365" s="1">
        <f t="shared" si="29"/>
        <v>6.2867843766720166E-2</v>
      </c>
    </row>
    <row r="366" spans="1:15" s="16" customFormat="1" outlineLevel="1" x14ac:dyDescent="0.25">
      <c r="A366" s="26"/>
      <c r="B366" s="26" t="s">
        <v>751</v>
      </c>
      <c r="C366" s="26"/>
      <c r="D366" s="26"/>
      <c r="E366" s="27">
        <f>SUBTOTAL(9,E355:E365)</f>
        <v>200844</v>
      </c>
      <c r="F366" s="27">
        <f>SUBTOTAL(9,F355:F365)</f>
        <v>109963</v>
      </c>
      <c r="G366" s="27">
        <f>SUBTOTAL(9,G355:G365)</f>
        <v>13600</v>
      </c>
      <c r="H366" s="27">
        <f>SUBTOTAL(9,H355:H365)</f>
        <v>24952</v>
      </c>
      <c r="I366" s="27">
        <f>SUBTOTAL(9,I355:I365)</f>
        <v>37509</v>
      </c>
      <c r="J366" s="27">
        <f>SUBTOTAL(9,J355:J365)</f>
        <v>14820</v>
      </c>
      <c r="K366" s="28">
        <f t="shared" si="25"/>
        <v>0.54750453087968776</v>
      </c>
      <c r="L366" s="28">
        <f t="shared" si="26"/>
        <v>6.7714245882376373E-2</v>
      </c>
      <c r="M366" s="28">
        <f t="shared" si="27"/>
        <v>0.12423572523948935</v>
      </c>
      <c r="N366" s="28">
        <f t="shared" si="28"/>
        <v>0.18675688594132761</v>
      </c>
      <c r="O366" s="28">
        <f t="shared" si="29"/>
        <v>7.3788612057118952E-2</v>
      </c>
    </row>
    <row r="367" spans="1:15" outlineLevel="2" x14ac:dyDescent="0.25">
      <c r="A367" s="6" t="s">
        <v>752</v>
      </c>
      <c r="B367" s="6" t="s">
        <v>753</v>
      </c>
      <c r="C367" s="6" t="s">
        <v>754</v>
      </c>
      <c r="D367" s="6" t="s">
        <v>755</v>
      </c>
      <c r="E367" s="17">
        <v>11919</v>
      </c>
      <c r="F367" s="17">
        <v>5663</v>
      </c>
      <c r="G367" s="17">
        <v>863</v>
      </c>
      <c r="H367" s="17">
        <v>1481</v>
      </c>
      <c r="I367" s="17">
        <v>2798</v>
      </c>
      <c r="J367" s="17">
        <v>1114</v>
      </c>
      <c r="K367" s="1">
        <f t="shared" si="25"/>
        <v>0.47512375199261681</v>
      </c>
      <c r="L367" s="1">
        <f t="shared" si="26"/>
        <v>7.240540313784713E-2</v>
      </c>
      <c r="M367" s="1">
        <f t="shared" si="27"/>
        <v>0.12425539055289873</v>
      </c>
      <c r="N367" s="1">
        <f t="shared" si="28"/>
        <v>0.23475123751992616</v>
      </c>
      <c r="O367" s="1">
        <f t="shared" si="29"/>
        <v>9.346421679671113E-2</v>
      </c>
    </row>
    <row r="368" spans="1:15" outlineLevel="2" x14ac:dyDescent="0.25">
      <c r="A368" s="6" t="s">
        <v>752</v>
      </c>
      <c r="B368" s="6" t="s">
        <v>753</v>
      </c>
      <c r="C368" s="6" t="s">
        <v>756</v>
      </c>
      <c r="D368" s="6" t="s">
        <v>757</v>
      </c>
      <c r="E368" s="17">
        <v>26467</v>
      </c>
      <c r="F368" s="17">
        <v>9156</v>
      </c>
      <c r="G368" s="17">
        <v>3289</v>
      </c>
      <c r="H368" s="17">
        <v>4943</v>
      </c>
      <c r="I368" s="17">
        <v>5541</v>
      </c>
      <c r="J368" s="17">
        <v>3538</v>
      </c>
      <c r="K368" s="1">
        <f t="shared" si="25"/>
        <v>0.34594022745305475</v>
      </c>
      <c r="L368" s="1">
        <f t="shared" si="26"/>
        <v>0.12426795632296822</v>
      </c>
      <c r="M368" s="1">
        <f t="shared" si="27"/>
        <v>0.18676087202931954</v>
      </c>
      <c r="N368" s="1">
        <f t="shared" si="28"/>
        <v>0.20935504590622284</v>
      </c>
      <c r="O368" s="1">
        <f t="shared" si="29"/>
        <v>0.13367589828843465</v>
      </c>
    </row>
    <row r="369" spans="1:15" s="16" customFormat="1" outlineLevel="2" x14ac:dyDescent="0.25">
      <c r="A369" s="6" t="s">
        <v>752</v>
      </c>
      <c r="B369" s="6" t="s">
        <v>753</v>
      </c>
      <c r="C369" s="6" t="s">
        <v>758</v>
      </c>
      <c r="D369" s="6" t="s">
        <v>759</v>
      </c>
      <c r="E369" s="17">
        <v>48965</v>
      </c>
      <c r="F369" s="17">
        <v>32374</v>
      </c>
      <c r="G369" s="17">
        <v>3734</v>
      </c>
      <c r="H369" s="17">
        <v>4414</v>
      </c>
      <c r="I369" s="17">
        <v>4434</v>
      </c>
      <c r="J369" s="17">
        <v>4009</v>
      </c>
      <c r="K369" s="1">
        <f t="shared" si="25"/>
        <v>0.66116613907893396</v>
      </c>
      <c r="L369" s="1">
        <f t="shared" si="26"/>
        <v>7.6258552026958026E-2</v>
      </c>
      <c r="M369" s="1">
        <f t="shared" si="27"/>
        <v>9.0146022669253548E-2</v>
      </c>
      <c r="N369" s="1">
        <f t="shared" si="28"/>
        <v>9.0554477688144591E-2</v>
      </c>
      <c r="O369" s="1">
        <f t="shared" si="29"/>
        <v>8.1874808536709892E-2</v>
      </c>
    </row>
    <row r="370" spans="1:15" outlineLevel="2" x14ac:dyDescent="0.25">
      <c r="A370" s="6" t="s">
        <v>752</v>
      </c>
      <c r="B370" s="6" t="s">
        <v>753</v>
      </c>
      <c r="C370" s="6" t="s">
        <v>760</v>
      </c>
      <c r="D370" s="6" t="s">
        <v>761</v>
      </c>
      <c r="E370" s="17">
        <v>11634</v>
      </c>
      <c r="F370" s="17">
        <v>2647</v>
      </c>
      <c r="G370" s="17">
        <v>1357</v>
      </c>
      <c r="H370" s="17">
        <v>2415</v>
      </c>
      <c r="I370" s="17">
        <v>3665</v>
      </c>
      <c r="J370" s="17">
        <v>1550</v>
      </c>
      <c r="K370" s="1">
        <f t="shared" si="25"/>
        <v>0.2275227780642943</v>
      </c>
      <c r="L370" s="1">
        <f t="shared" si="26"/>
        <v>0.11664088017878632</v>
      </c>
      <c r="M370" s="1">
        <f t="shared" si="27"/>
        <v>0.20758122743682311</v>
      </c>
      <c r="N370" s="1">
        <f t="shared" si="28"/>
        <v>0.31502492693828432</v>
      </c>
      <c r="O370" s="1">
        <f t="shared" si="29"/>
        <v>0.13323018738181194</v>
      </c>
    </row>
    <row r="371" spans="1:15" outlineLevel="2" x14ac:dyDescent="0.25">
      <c r="A371" s="6" t="s">
        <v>752</v>
      </c>
      <c r="B371" s="6" t="s">
        <v>753</v>
      </c>
      <c r="C371" s="6" t="s">
        <v>762</v>
      </c>
      <c r="D371" s="6" t="s">
        <v>763</v>
      </c>
      <c r="E371" s="17">
        <v>4937</v>
      </c>
      <c r="F371" s="17">
        <v>1559</v>
      </c>
      <c r="G371" s="17">
        <v>66</v>
      </c>
      <c r="H371" s="17">
        <v>1445</v>
      </c>
      <c r="I371" s="17">
        <v>1452</v>
      </c>
      <c r="J371" s="17">
        <v>415</v>
      </c>
      <c r="K371" s="1">
        <f t="shared" si="25"/>
        <v>0.3157788130443589</v>
      </c>
      <c r="L371" s="1">
        <f t="shared" si="26"/>
        <v>1.3368442373911282E-2</v>
      </c>
      <c r="M371" s="1">
        <f t="shared" si="27"/>
        <v>0.29268786712578487</v>
      </c>
      <c r="N371" s="1">
        <f t="shared" si="28"/>
        <v>0.29410573222604819</v>
      </c>
      <c r="O371" s="1">
        <f t="shared" si="29"/>
        <v>8.4059145229896701E-2</v>
      </c>
    </row>
    <row r="372" spans="1:15" outlineLevel="2" x14ac:dyDescent="0.25">
      <c r="A372" s="6" t="s">
        <v>752</v>
      </c>
      <c r="B372" s="6" t="s">
        <v>753</v>
      </c>
      <c r="C372" s="6" t="s">
        <v>764</v>
      </c>
      <c r="D372" s="6" t="s">
        <v>765</v>
      </c>
      <c r="E372" s="17">
        <v>64721</v>
      </c>
      <c r="F372" s="17">
        <v>51386</v>
      </c>
      <c r="G372" s="17">
        <v>2624</v>
      </c>
      <c r="H372" s="17">
        <v>4095</v>
      </c>
      <c r="I372" s="17">
        <v>3640</v>
      </c>
      <c r="J372" s="17">
        <v>2976</v>
      </c>
      <c r="K372" s="1">
        <f t="shared" si="25"/>
        <v>0.79396177438543902</v>
      </c>
      <c r="L372" s="1">
        <f t="shared" si="26"/>
        <v>4.0543254894083836E-2</v>
      </c>
      <c r="M372" s="1">
        <f t="shared" si="27"/>
        <v>6.3271581094235252E-2</v>
      </c>
      <c r="N372" s="1">
        <f t="shared" si="28"/>
        <v>5.6241405417098003E-2</v>
      </c>
      <c r="O372" s="1">
        <f t="shared" si="29"/>
        <v>4.5981984209143865E-2</v>
      </c>
    </row>
    <row r="373" spans="1:15" outlineLevel="2" x14ac:dyDescent="0.25">
      <c r="A373" s="6" t="s">
        <v>752</v>
      </c>
      <c r="B373" s="6" t="s">
        <v>753</v>
      </c>
      <c r="C373" s="6" t="s">
        <v>766</v>
      </c>
      <c r="D373" s="6" t="s">
        <v>767</v>
      </c>
      <c r="E373" s="17">
        <v>7268</v>
      </c>
      <c r="F373" s="17">
        <v>2193</v>
      </c>
      <c r="G373" s="17">
        <v>1050</v>
      </c>
      <c r="H373" s="17">
        <v>1750</v>
      </c>
      <c r="I373" s="17">
        <v>1380</v>
      </c>
      <c r="J373" s="17">
        <v>895</v>
      </c>
      <c r="K373" s="1">
        <f t="shared" si="25"/>
        <v>0.30173362685745736</v>
      </c>
      <c r="L373" s="1">
        <f t="shared" si="26"/>
        <v>0.14446890478811228</v>
      </c>
      <c r="M373" s="1">
        <f t="shared" si="27"/>
        <v>0.24078150798018713</v>
      </c>
      <c r="N373" s="1">
        <f t="shared" si="28"/>
        <v>0.189873417721519</v>
      </c>
      <c r="O373" s="1">
        <f t="shared" si="29"/>
        <v>0.12314254265272427</v>
      </c>
    </row>
    <row r="374" spans="1:15" outlineLevel="2" x14ac:dyDescent="0.25">
      <c r="A374" s="6" t="s">
        <v>752</v>
      </c>
      <c r="B374" s="6" t="s">
        <v>753</v>
      </c>
      <c r="C374" s="6" t="s">
        <v>768</v>
      </c>
      <c r="D374" s="6" t="s">
        <v>769</v>
      </c>
      <c r="E374" s="17">
        <v>3811</v>
      </c>
      <c r="F374" s="17">
        <v>453</v>
      </c>
      <c r="G374" s="17">
        <v>152</v>
      </c>
      <c r="H374" s="17">
        <v>820</v>
      </c>
      <c r="I374" s="17">
        <v>1594</v>
      </c>
      <c r="J374" s="17">
        <v>792</v>
      </c>
      <c r="K374" s="1">
        <f t="shared" si="25"/>
        <v>0.11886643925478876</v>
      </c>
      <c r="L374" s="1">
        <f t="shared" si="26"/>
        <v>3.9884544738913674E-2</v>
      </c>
      <c r="M374" s="1">
        <f t="shared" si="27"/>
        <v>0.21516662293361322</v>
      </c>
      <c r="N374" s="1">
        <f t="shared" si="28"/>
        <v>0.41826292311729207</v>
      </c>
      <c r="O374" s="1">
        <f t="shared" si="29"/>
        <v>0.20781946995539227</v>
      </c>
    </row>
    <row r="375" spans="1:15" outlineLevel="2" x14ac:dyDescent="0.25">
      <c r="A375" s="6" t="s">
        <v>752</v>
      </c>
      <c r="B375" s="6" t="s">
        <v>753</v>
      </c>
      <c r="C375" s="6" t="s">
        <v>770</v>
      </c>
      <c r="D375" s="6" t="s">
        <v>771</v>
      </c>
      <c r="E375" s="17">
        <v>30104</v>
      </c>
      <c r="F375" s="17">
        <v>23635</v>
      </c>
      <c r="G375" s="17">
        <v>990</v>
      </c>
      <c r="H375" s="17">
        <v>1282</v>
      </c>
      <c r="I375" s="17">
        <v>1895</v>
      </c>
      <c r="J375" s="17">
        <v>2302</v>
      </c>
      <c r="K375" s="1">
        <f t="shared" si="25"/>
        <v>0.78511161307467447</v>
      </c>
      <c r="L375" s="1">
        <f t="shared" si="26"/>
        <v>3.2885995216582517E-2</v>
      </c>
      <c r="M375" s="1">
        <f t="shared" si="27"/>
        <v>4.2585702896625034E-2</v>
      </c>
      <c r="N375" s="1">
        <f t="shared" si="28"/>
        <v>6.2948445389317029E-2</v>
      </c>
      <c r="O375" s="1">
        <f t="shared" si="29"/>
        <v>7.6468243422800952E-2</v>
      </c>
    </row>
    <row r="376" spans="1:15" s="16" customFormat="1" outlineLevel="2" x14ac:dyDescent="0.25">
      <c r="A376" s="6" t="s">
        <v>752</v>
      </c>
      <c r="B376" s="6" t="s">
        <v>753</v>
      </c>
      <c r="C376" s="6" t="s">
        <v>772</v>
      </c>
      <c r="D376" s="6" t="s">
        <v>773</v>
      </c>
      <c r="E376" s="17">
        <v>4129</v>
      </c>
      <c r="F376" s="17">
        <v>1607</v>
      </c>
      <c r="G376" s="17">
        <v>457</v>
      </c>
      <c r="H376" s="17">
        <v>533</v>
      </c>
      <c r="I376" s="17">
        <v>980</v>
      </c>
      <c r="J376" s="17">
        <v>552</v>
      </c>
      <c r="K376" s="1">
        <f t="shared" si="25"/>
        <v>0.38919835311213369</v>
      </c>
      <c r="L376" s="1">
        <f t="shared" si="26"/>
        <v>0.110680552191814</v>
      </c>
      <c r="M376" s="1">
        <f t="shared" si="27"/>
        <v>0.12908694599176557</v>
      </c>
      <c r="N376" s="1">
        <f t="shared" si="28"/>
        <v>0.23734560426253329</v>
      </c>
      <c r="O376" s="1">
        <f t="shared" si="29"/>
        <v>0.13368854444175346</v>
      </c>
    </row>
    <row r="377" spans="1:15" outlineLevel="2" x14ac:dyDescent="0.25">
      <c r="A377" s="6" t="s">
        <v>752</v>
      </c>
      <c r="B377" s="6" t="s">
        <v>753</v>
      </c>
      <c r="C377" s="6" t="s">
        <v>774</v>
      </c>
      <c r="D377" s="6" t="s">
        <v>775</v>
      </c>
      <c r="E377" s="17">
        <v>20973</v>
      </c>
      <c r="F377" s="17">
        <v>19163</v>
      </c>
      <c r="G377" s="17">
        <v>739</v>
      </c>
      <c r="H377" s="17">
        <v>310</v>
      </c>
      <c r="I377" s="17">
        <v>486</v>
      </c>
      <c r="J377" s="17">
        <v>275</v>
      </c>
      <c r="K377" s="1">
        <f t="shared" si="25"/>
        <v>0.91369856482143708</v>
      </c>
      <c r="L377" s="1">
        <f t="shared" si="26"/>
        <v>3.5235779335335907E-2</v>
      </c>
      <c r="M377" s="1">
        <f t="shared" si="27"/>
        <v>1.4780908787488676E-2</v>
      </c>
      <c r="N377" s="1">
        <f t="shared" si="28"/>
        <v>2.3172650550708052E-2</v>
      </c>
      <c r="O377" s="1">
        <f t="shared" si="29"/>
        <v>1.3112096505030276E-2</v>
      </c>
    </row>
    <row r="378" spans="1:15" outlineLevel="2" x14ac:dyDescent="0.25">
      <c r="A378" s="6" t="s">
        <v>752</v>
      </c>
      <c r="B378" s="6" t="s">
        <v>753</v>
      </c>
      <c r="C378" s="6" t="s">
        <v>776</v>
      </c>
      <c r="D378" s="6" t="s">
        <v>777</v>
      </c>
      <c r="E378" s="17">
        <v>27673</v>
      </c>
      <c r="F378" s="17">
        <v>23860</v>
      </c>
      <c r="G378" s="17">
        <v>1106</v>
      </c>
      <c r="H378" s="17">
        <v>188</v>
      </c>
      <c r="I378" s="17">
        <v>1154</v>
      </c>
      <c r="J378" s="17">
        <v>1365</v>
      </c>
      <c r="K378" s="1">
        <f t="shared" si="25"/>
        <v>0.86221226466230627</v>
      </c>
      <c r="L378" s="1">
        <f t="shared" si="26"/>
        <v>3.9966754598344957E-2</v>
      </c>
      <c r="M378" s="1">
        <f t="shared" si="27"/>
        <v>6.7936255555957068E-3</v>
      </c>
      <c r="N378" s="1">
        <f t="shared" si="28"/>
        <v>4.1701297293390671E-2</v>
      </c>
      <c r="O378" s="1">
        <f t="shared" si="29"/>
        <v>4.932605789036245E-2</v>
      </c>
    </row>
    <row r="379" spans="1:15" outlineLevel="2" x14ac:dyDescent="0.25">
      <c r="A379" s="6" t="s">
        <v>752</v>
      </c>
      <c r="B379" s="6" t="s">
        <v>753</v>
      </c>
      <c r="C379" s="6" t="s">
        <v>778</v>
      </c>
      <c r="D379" s="6" t="s">
        <v>779</v>
      </c>
      <c r="E379" s="17">
        <v>30818</v>
      </c>
      <c r="F379" s="17">
        <v>26349</v>
      </c>
      <c r="G379" s="17">
        <v>917</v>
      </c>
      <c r="H379" s="17">
        <v>140</v>
      </c>
      <c r="I379" s="17">
        <v>954</v>
      </c>
      <c r="J379" s="17">
        <v>2458</v>
      </c>
      <c r="K379" s="1">
        <f t="shared" si="25"/>
        <v>0.85498734505808294</v>
      </c>
      <c r="L379" s="1">
        <f t="shared" si="26"/>
        <v>2.975533778960348E-2</v>
      </c>
      <c r="M379" s="1">
        <f t="shared" si="27"/>
        <v>4.5427996625348821E-3</v>
      </c>
      <c r="N379" s="1">
        <f t="shared" si="28"/>
        <v>3.095593484327341E-2</v>
      </c>
      <c r="O379" s="1">
        <f t="shared" si="29"/>
        <v>7.9758582646505288E-2</v>
      </c>
    </row>
    <row r="380" spans="1:15" outlineLevel="2" x14ac:dyDescent="0.25">
      <c r="A380" s="6" t="s">
        <v>752</v>
      </c>
      <c r="B380" s="6" t="s">
        <v>753</v>
      </c>
      <c r="C380" s="6" t="s">
        <v>780</v>
      </c>
      <c r="D380" s="6" t="s">
        <v>781</v>
      </c>
      <c r="E380" s="17">
        <v>12446</v>
      </c>
      <c r="F380" s="17">
        <v>9574</v>
      </c>
      <c r="G380" s="17">
        <v>203</v>
      </c>
      <c r="H380" s="17">
        <v>53</v>
      </c>
      <c r="I380" s="17">
        <v>558</v>
      </c>
      <c r="J380" s="17">
        <v>2058</v>
      </c>
      <c r="K380" s="1">
        <f t="shared" si="25"/>
        <v>0.76924313032299529</v>
      </c>
      <c r="L380" s="1">
        <f t="shared" si="26"/>
        <v>1.6310461192350956E-2</v>
      </c>
      <c r="M380" s="1">
        <f t="shared" si="27"/>
        <v>4.2583962718945843E-3</v>
      </c>
      <c r="N380" s="1">
        <f t="shared" si="28"/>
        <v>4.4833681504097701E-2</v>
      </c>
      <c r="O380" s="1">
        <f t="shared" si="29"/>
        <v>0.16535433070866143</v>
      </c>
    </row>
    <row r="381" spans="1:15" s="16" customFormat="1" outlineLevel="1" x14ac:dyDescent="0.25">
      <c r="A381" s="26"/>
      <c r="B381" s="26" t="s">
        <v>782</v>
      </c>
      <c r="C381" s="26"/>
      <c r="D381" s="26"/>
      <c r="E381" s="27">
        <f>SUBTOTAL(9,E367:E380)</f>
        <v>305865</v>
      </c>
      <c r="F381" s="27">
        <f>SUBTOTAL(9,F367:F380)</f>
        <v>209619</v>
      </c>
      <c r="G381" s="27">
        <f>SUBTOTAL(9,G367:G380)</f>
        <v>17547</v>
      </c>
      <c r="H381" s="27">
        <f>SUBTOTAL(9,H367:H380)</f>
        <v>23869</v>
      </c>
      <c r="I381" s="27">
        <f>SUBTOTAL(9,I367:I380)</f>
        <v>30531</v>
      </c>
      <c r="J381" s="27">
        <f>SUBTOTAL(9,J367:J380)</f>
        <v>24299</v>
      </c>
      <c r="K381" s="28">
        <f t="shared" si="25"/>
        <v>0.68533176401353535</v>
      </c>
      <c r="L381" s="28">
        <f t="shared" si="26"/>
        <v>5.7368446863812469E-2</v>
      </c>
      <c r="M381" s="28">
        <f t="shared" si="27"/>
        <v>7.8037696369313264E-2</v>
      </c>
      <c r="N381" s="28">
        <f t="shared" si="28"/>
        <v>9.9818547398362018E-2</v>
      </c>
      <c r="O381" s="28">
        <f t="shared" si="29"/>
        <v>7.9443545354976872E-2</v>
      </c>
    </row>
    <row r="382" spans="1:15" outlineLevel="2" x14ac:dyDescent="0.25">
      <c r="A382" s="6" t="s">
        <v>783</v>
      </c>
      <c r="B382" s="6" t="s">
        <v>784</v>
      </c>
      <c r="C382" s="6" t="s">
        <v>785</v>
      </c>
      <c r="D382" s="6" t="s">
        <v>786</v>
      </c>
      <c r="E382" s="17">
        <v>63883</v>
      </c>
      <c r="F382" s="17">
        <v>48123</v>
      </c>
      <c r="G382" s="17">
        <v>2444</v>
      </c>
      <c r="H382" s="17">
        <v>8634</v>
      </c>
      <c r="I382" s="17">
        <v>4126</v>
      </c>
      <c r="J382" s="17">
        <v>556</v>
      </c>
      <c r="K382" s="1">
        <f t="shared" si="25"/>
        <v>0.75329899973388847</v>
      </c>
      <c r="L382" s="1">
        <f t="shared" si="26"/>
        <v>3.8257439381369066E-2</v>
      </c>
      <c r="M382" s="1">
        <f t="shared" si="27"/>
        <v>0.13515332717624406</v>
      </c>
      <c r="N382" s="1">
        <f t="shared" si="28"/>
        <v>6.4586822785404563E-2</v>
      </c>
      <c r="O382" s="1">
        <f t="shared" si="29"/>
        <v>8.7034109230937802E-3</v>
      </c>
    </row>
    <row r="383" spans="1:15" outlineLevel="2" x14ac:dyDescent="0.25">
      <c r="A383" s="6" t="s">
        <v>783</v>
      </c>
      <c r="B383" s="6" t="s">
        <v>784</v>
      </c>
      <c r="C383" s="6" t="s">
        <v>787</v>
      </c>
      <c r="D383" s="6" t="s">
        <v>788</v>
      </c>
      <c r="E383" s="17">
        <v>11173</v>
      </c>
      <c r="F383" s="17">
        <v>3228</v>
      </c>
      <c r="G383" s="17">
        <v>2693</v>
      </c>
      <c r="H383" s="17">
        <v>2916</v>
      </c>
      <c r="I383" s="17">
        <v>2043</v>
      </c>
      <c r="J383" s="17">
        <v>293</v>
      </c>
      <c r="K383" s="1">
        <f t="shared" si="25"/>
        <v>0.28891076702765595</v>
      </c>
      <c r="L383" s="1">
        <f t="shared" si="26"/>
        <v>0.24102747695336973</v>
      </c>
      <c r="M383" s="1">
        <f t="shared" si="27"/>
        <v>0.2609863062740535</v>
      </c>
      <c r="N383" s="1">
        <f t="shared" si="28"/>
        <v>0.18285151705003133</v>
      </c>
      <c r="O383" s="1">
        <f t="shared" si="29"/>
        <v>2.6223932694889467E-2</v>
      </c>
    </row>
    <row r="384" spans="1:15" outlineLevel="2" x14ac:dyDescent="0.25">
      <c r="A384" s="6" t="s">
        <v>783</v>
      </c>
      <c r="B384" s="6" t="s">
        <v>784</v>
      </c>
      <c r="C384" s="6" t="s">
        <v>789</v>
      </c>
      <c r="D384" s="6" t="s">
        <v>790</v>
      </c>
      <c r="E384" s="17">
        <v>18011</v>
      </c>
      <c r="F384" s="17">
        <v>5447</v>
      </c>
      <c r="G384" s="17">
        <v>2147</v>
      </c>
      <c r="H384" s="17">
        <v>8805</v>
      </c>
      <c r="I384" s="17">
        <v>1550</v>
      </c>
      <c r="J384" s="17">
        <v>62</v>
      </c>
      <c r="K384" s="1">
        <f t="shared" si="25"/>
        <v>0.30242629504191881</v>
      </c>
      <c r="L384" s="1">
        <f t="shared" si="26"/>
        <v>0.11920493032035978</v>
      </c>
      <c r="M384" s="1">
        <f t="shared" si="27"/>
        <v>0.48886791405252344</v>
      </c>
      <c r="N384" s="1">
        <f t="shared" si="28"/>
        <v>8.6058519793459548E-2</v>
      </c>
      <c r="O384" s="1">
        <f t="shared" si="29"/>
        <v>3.4423407917383822E-3</v>
      </c>
    </row>
    <row r="385" spans="1:15" s="16" customFormat="1" outlineLevel="2" x14ac:dyDescent="0.25">
      <c r="A385" s="6" t="s">
        <v>783</v>
      </c>
      <c r="B385" s="6" t="s">
        <v>784</v>
      </c>
      <c r="C385" s="6" t="s">
        <v>791</v>
      </c>
      <c r="D385" s="6" t="s">
        <v>792</v>
      </c>
      <c r="E385" s="17">
        <v>26525</v>
      </c>
      <c r="F385" s="17">
        <v>13506</v>
      </c>
      <c r="G385" s="17">
        <v>2444</v>
      </c>
      <c r="H385" s="17">
        <v>8023</v>
      </c>
      <c r="I385" s="17">
        <v>2412</v>
      </c>
      <c r="J385" s="17">
        <v>140</v>
      </c>
      <c r="K385" s="1">
        <f t="shared" si="25"/>
        <v>0.50918001885014141</v>
      </c>
      <c r="L385" s="1">
        <f t="shared" si="26"/>
        <v>9.2139491046182853E-2</v>
      </c>
      <c r="M385" s="1">
        <f t="shared" si="27"/>
        <v>0.3024693685202639</v>
      </c>
      <c r="N385" s="1">
        <f t="shared" si="28"/>
        <v>9.0933081998114992E-2</v>
      </c>
      <c r="O385" s="1">
        <f t="shared" si="29"/>
        <v>5.2780395852968899E-3</v>
      </c>
    </row>
    <row r="386" spans="1:15" outlineLevel="2" x14ac:dyDescent="0.25">
      <c r="A386" s="6" t="s">
        <v>783</v>
      </c>
      <c r="B386" s="6" t="s">
        <v>784</v>
      </c>
      <c r="C386" s="6" t="s">
        <v>793</v>
      </c>
      <c r="D386" s="6" t="s">
        <v>794</v>
      </c>
      <c r="E386" s="17">
        <v>472</v>
      </c>
      <c r="F386" s="17">
        <v>283</v>
      </c>
      <c r="G386" s="17">
        <v>42</v>
      </c>
      <c r="H386" s="17">
        <v>28</v>
      </c>
      <c r="I386" s="17">
        <v>119</v>
      </c>
      <c r="J386" s="17">
        <v>0</v>
      </c>
      <c r="K386" s="1">
        <f t="shared" si="25"/>
        <v>0.59957627118644063</v>
      </c>
      <c r="L386" s="1">
        <f t="shared" si="26"/>
        <v>8.8983050847457626E-2</v>
      </c>
      <c r="M386" s="1">
        <f t="shared" si="27"/>
        <v>5.9322033898305086E-2</v>
      </c>
      <c r="N386" s="1">
        <f t="shared" si="28"/>
        <v>0.2521186440677966</v>
      </c>
      <c r="O386" s="1">
        <f t="shared" si="29"/>
        <v>0</v>
      </c>
    </row>
    <row r="387" spans="1:15" outlineLevel="2" x14ac:dyDescent="0.25">
      <c r="A387" s="6" t="s">
        <v>783</v>
      </c>
      <c r="B387" s="6" t="s">
        <v>784</v>
      </c>
      <c r="C387" s="6" t="s">
        <v>795</v>
      </c>
      <c r="D387" s="6" t="s">
        <v>796</v>
      </c>
      <c r="E387" s="17">
        <v>19948</v>
      </c>
      <c r="F387" s="17">
        <v>10519</v>
      </c>
      <c r="G387" s="17">
        <v>2876</v>
      </c>
      <c r="H387" s="17">
        <v>2081</v>
      </c>
      <c r="I387" s="17">
        <v>3817</v>
      </c>
      <c r="J387" s="17">
        <v>655</v>
      </c>
      <c r="K387" s="1">
        <f t="shared" si="25"/>
        <v>0.52732103469019453</v>
      </c>
      <c r="L387" s="1">
        <f t="shared" si="26"/>
        <v>0.14417485462201723</v>
      </c>
      <c r="M387" s="1">
        <f t="shared" si="27"/>
        <v>0.10432123521155003</v>
      </c>
      <c r="N387" s="1">
        <f t="shared" si="28"/>
        <v>0.19134750350912372</v>
      </c>
      <c r="O387" s="1">
        <f t="shared" si="29"/>
        <v>3.2835371967114495E-2</v>
      </c>
    </row>
    <row r="388" spans="1:15" outlineLevel="2" x14ac:dyDescent="0.25">
      <c r="A388" s="6" t="s">
        <v>783</v>
      </c>
      <c r="B388" s="6" t="s">
        <v>784</v>
      </c>
      <c r="C388" s="6" t="s">
        <v>797</v>
      </c>
      <c r="D388" s="6" t="s">
        <v>798</v>
      </c>
      <c r="E388" s="17">
        <v>1256</v>
      </c>
      <c r="F388" s="17">
        <v>133</v>
      </c>
      <c r="G388" s="17">
        <v>955</v>
      </c>
      <c r="H388" s="17">
        <v>168</v>
      </c>
      <c r="I388" s="17">
        <v>0</v>
      </c>
      <c r="J388" s="17">
        <v>0</v>
      </c>
      <c r="K388" s="1">
        <f t="shared" si="25"/>
        <v>0.10589171974522293</v>
      </c>
      <c r="L388" s="1">
        <f t="shared" si="26"/>
        <v>0.76035031847133761</v>
      </c>
      <c r="M388" s="1">
        <f t="shared" si="27"/>
        <v>0.13375796178343949</v>
      </c>
      <c r="N388" s="1">
        <f t="shared" si="28"/>
        <v>0</v>
      </c>
      <c r="O388" s="1">
        <f t="shared" si="29"/>
        <v>0</v>
      </c>
    </row>
    <row r="389" spans="1:15" outlineLevel="2" x14ac:dyDescent="0.25">
      <c r="A389" s="6" t="s">
        <v>783</v>
      </c>
      <c r="B389" s="6" t="s">
        <v>784</v>
      </c>
      <c r="C389" s="6" t="s">
        <v>799</v>
      </c>
      <c r="D389" s="6" t="s">
        <v>800</v>
      </c>
      <c r="E389" s="17">
        <v>2541</v>
      </c>
      <c r="F389" s="17">
        <v>1782</v>
      </c>
      <c r="G389" s="17">
        <v>203</v>
      </c>
      <c r="H389" s="17">
        <v>500</v>
      </c>
      <c r="I389" s="17">
        <v>56</v>
      </c>
      <c r="J389" s="17">
        <v>0</v>
      </c>
      <c r="K389" s="1">
        <f t="shared" si="25"/>
        <v>0.70129870129870131</v>
      </c>
      <c r="L389" s="1">
        <f t="shared" si="26"/>
        <v>7.9889807162534437E-2</v>
      </c>
      <c r="M389" s="1">
        <f t="shared" si="27"/>
        <v>0.19677292404565133</v>
      </c>
      <c r="N389" s="1">
        <f t="shared" si="28"/>
        <v>2.2038567493112948E-2</v>
      </c>
      <c r="O389" s="1">
        <f t="shared" si="29"/>
        <v>0</v>
      </c>
    </row>
    <row r="390" spans="1:15" outlineLevel="2" x14ac:dyDescent="0.25">
      <c r="A390" s="6" t="s">
        <v>783</v>
      </c>
      <c r="B390" s="6" t="s">
        <v>784</v>
      </c>
      <c r="C390" s="6" t="s">
        <v>801</v>
      </c>
      <c r="D390" s="6" t="s">
        <v>802</v>
      </c>
      <c r="E390" s="17">
        <v>3343</v>
      </c>
      <c r="F390" s="17">
        <v>2966</v>
      </c>
      <c r="G390" s="17">
        <v>152</v>
      </c>
      <c r="H390" s="17">
        <v>202</v>
      </c>
      <c r="I390" s="17">
        <v>23</v>
      </c>
      <c r="J390" s="17">
        <v>0</v>
      </c>
      <c r="K390" s="1">
        <f t="shared" si="25"/>
        <v>0.88722704157941967</v>
      </c>
      <c r="L390" s="1">
        <f t="shared" si="26"/>
        <v>4.5468142387077477E-2</v>
      </c>
      <c r="M390" s="1">
        <f t="shared" si="27"/>
        <v>6.042476817230033E-2</v>
      </c>
      <c r="N390" s="1">
        <f t="shared" si="28"/>
        <v>6.8800478612025123E-3</v>
      </c>
      <c r="O390" s="1">
        <f t="shared" si="29"/>
        <v>0</v>
      </c>
    </row>
    <row r="391" spans="1:15" outlineLevel="2" x14ac:dyDescent="0.25">
      <c r="A391" s="6" t="s">
        <v>783</v>
      </c>
      <c r="B391" s="6" t="s">
        <v>784</v>
      </c>
      <c r="C391" s="6" t="s">
        <v>803</v>
      </c>
      <c r="D391" s="6" t="s">
        <v>804</v>
      </c>
      <c r="E391" s="17">
        <v>682</v>
      </c>
      <c r="F391" s="17">
        <v>239</v>
      </c>
      <c r="G391" s="17">
        <v>91</v>
      </c>
      <c r="H391" s="17">
        <v>204</v>
      </c>
      <c r="I391" s="17">
        <v>148</v>
      </c>
      <c r="J391" s="17">
        <v>0</v>
      </c>
      <c r="K391" s="1">
        <f t="shared" si="25"/>
        <v>0.35043988269794724</v>
      </c>
      <c r="L391" s="1">
        <f t="shared" si="26"/>
        <v>0.13343108504398826</v>
      </c>
      <c r="M391" s="1">
        <f t="shared" si="27"/>
        <v>0.29912023460410558</v>
      </c>
      <c r="N391" s="1">
        <f t="shared" si="28"/>
        <v>0.21700879765395895</v>
      </c>
      <c r="O391" s="1">
        <f t="shared" si="29"/>
        <v>0</v>
      </c>
    </row>
    <row r="392" spans="1:15" s="16" customFormat="1" outlineLevel="2" x14ac:dyDescent="0.25">
      <c r="A392" s="6" t="s">
        <v>783</v>
      </c>
      <c r="B392" s="6" t="s">
        <v>784</v>
      </c>
      <c r="C392" s="6" t="s">
        <v>805</v>
      </c>
      <c r="D392" s="6" t="s">
        <v>806</v>
      </c>
      <c r="E392" s="17">
        <v>16452</v>
      </c>
      <c r="F392" s="17">
        <v>6811</v>
      </c>
      <c r="G392" s="17">
        <v>875</v>
      </c>
      <c r="H392" s="17">
        <v>3233</v>
      </c>
      <c r="I392" s="17">
        <v>5472</v>
      </c>
      <c r="J392" s="17">
        <v>61</v>
      </c>
      <c r="K392" s="1">
        <f t="shared" si="25"/>
        <v>0.41399221979090689</v>
      </c>
      <c r="L392" s="1">
        <f t="shared" si="26"/>
        <v>5.3185023097495746E-2</v>
      </c>
      <c r="M392" s="1">
        <f t="shared" si="27"/>
        <v>0.19651106248480427</v>
      </c>
      <c r="N392" s="1">
        <f t="shared" si="28"/>
        <v>0.33260393873085337</v>
      </c>
      <c r="O392" s="1">
        <f t="shared" si="29"/>
        <v>3.7077558959397036E-3</v>
      </c>
    </row>
    <row r="393" spans="1:15" outlineLevel="2" x14ac:dyDescent="0.25">
      <c r="A393" s="6" t="s">
        <v>783</v>
      </c>
      <c r="B393" s="6" t="s">
        <v>784</v>
      </c>
      <c r="C393" s="6" t="s">
        <v>807</v>
      </c>
      <c r="D393" s="6" t="s">
        <v>808</v>
      </c>
      <c r="E393" s="17">
        <v>5274</v>
      </c>
      <c r="F393" s="17">
        <v>5008</v>
      </c>
      <c r="G393" s="17">
        <v>49</v>
      </c>
      <c r="H393" s="17">
        <v>217</v>
      </c>
      <c r="I393" s="17">
        <v>0</v>
      </c>
      <c r="J393" s="17">
        <v>0</v>
      </c>
      <c r="K393" s="1">
        <f t="shared" si="25"/>
        <v>0.94956389836935917</v>
      </c>
      <c r="L393" s="1">
        <f t="shared" si="26"/>
        <v>9.290860826697004E-3</v>
      </c>
      <c r="M393" s="1">
        <f t="shared" si="27"/>
        <v>4.1145240803943876E-2</v>
      </c>
      <c r="N393" s="1">
        <f t="shared" si="28"/>
        <v>0</v>
      </c>
      <c r="O393" s="1">
        <f t="shared" si="29"/>
        <v>0</v>
      </c>
    </row>
    <row r="394" spans="1:15" outlineLevel="2" x14ac:dyDescent="0.25">
      <c r="A394" s="6" t="s">
        <v>783</v>
      </c>
      <c r="B394" s="6" t="s">
        <v>784</v>
      </c>
      <c r="C394" s="6" t="s">
        <v>809</v>
      </c>
      <c r="D394" s="6" t="s">
        <v>810</v>
      </c>
      <c r="E394" s="17">
        <v>2660</v>
      </c>
      <c r="F394" s="17">
        <v>164</v>
      </c>
      <c r="G394" s="17">
        <v>854</v>
      </c>
      <c r="H394" s="17">
        <v>921</v>
      </c>
      <c r="I394" s="17">
        <v>721</v>
      </c>
      <c r="J394" s="17">
        <v>0</v>
      </c>
      <c r="K394" s="1">
        <f t="shared" si="25"/>
        <v>6.1654135338345864E-2</v>
      </c>
      <c r="L394" s="1">
        <f t="shared" si="26"/>
        <v>0.32105263157894737</v>
      </c>
      <c r="M394" s="1">
        <f t="shared" si="27"/>
        <v>0.3462406015037594</v>
      </c>
      <c r="N394" s="1">
        <f t="shared" si="28"/>
        <v>0.27105263157894738</v>
      </c>
      <c r="O394" s="1">
        <f t="shared" si="29"/>
        <v>0</v>
      </c>
    </row>
    <row r="395" spans="1:15" s="16" customFormat="1" outlineLevel="1" x14ac:dyDescent="0.25">
      <c r="A395" s="26"/>
      <c r="B395" s="26" t="s">
        <v>811</v>
      </c>
      <c r="C395" s="26"/>
      <c r="D395" s="26"/>
      <c r="E395" s="27">
        <f>SUBTOTAL(9,E382:E394)</f>
        <v>172220</v>
      </c>
      <c r="F395" s="27">
        <f>SUBTOTAL(9,F382:F394)</f>
        <v>98209</v>
      </c>
      <c r="G395" s="27">
        <f>SUBTOTAL(9,G382:G394)</f>
        <v>15825</v>
      </c>
      <c r="H395" s="27">
        <f>SUBTOTAL(9,H382:H394)</f>
        <v>35932</v>
      </c>
      <c r="I395" s="27">
        <f>SUBTOTAL(9,I382:I394)</f>
        <v>20487</v>
      </c>
      <c r="J395" s="27">
        <f>SUBTOTAL(9,J382:J394)</f>
        <v>1767</v>
      </c>
      <c r="K395" s="28">
        <f t="shared" si="25"/>
        <v>0.57025316455696207</v>
      </c>
      <c r="L395" s="28">
        <f t="shared" si="26"/>
        <v>9.1888282429450699E-2</v>
      </c>
      <c r="M395" s="28">
        <f t="shared" si="27"/>
        <v>0.20864011148530948</v>
      </c>
      <c r="N395" s="28">
        <f t="shared" si="28"/>
        <v>0.11895830913947276</v>
      </c>
      <c r="O395" s="28">
        <f t="shared" si="29"/>
        <v>1.0260132388805018E-2</v>
      </c>
    </row>
    <row r="396" spans="1:15" s="16" customFormat="1" outlineLevel="2" x14ac:dyDescent="0.25">
      <c r="A396" s="6" t="s">
        <v>812</v>
      </c>
      <c r="B396" s="6" t="s">
        <v>813</v>
      </c>
      <c r="C396" s="6" t="s">
        <v>814</v>
      </c>
      <c r="D396" s="6" t="s">
        <v>815</v>
      </c>
      <c r="E396" s="17">
        <v>31140</v>
      </c>
      <c r="F396" s="17">
        <v>22501</v>
      </c>
      <c r="G396" s="17">
        <v>1515</v>
      </c>
      <c r="H396" s="17">
        <v>2635</v>
      </c>
      <c r="I396" s="17">
        <v>2764</v>
      </c>
      <c r="J396" s="17">
        <v>1725</v>
      </c>
      <c r="K396" s="1">
        <f t="shared" si="25"/>
        <v>0.72257546563904951</v>
      </c>
      <c r="L396" s="1">
        <f t="shared" si="26"/>
        <v>4.8651252408477841E-2</v>
      </c>
      <c r="M396" s="1">
        <f t="shared" si="27"/>
        <v>8.4617854849068724E-2</v>
      </c>
      <c r="N396" s="1">
        <f t="shared" si="28"/>
        <v>8.8760436737315346E-2</v>
      </c>
      <c r="O396" s="1">
        <f t="shared" si="29"/>
        <v>5.539499036608863E-2</v>
      </c>
    </row>
    <row r="397" spans="1:15" outlineLevel="2" x14ac:dyDescent="0.25">
      <c r="A397" s="6" t="s">
        <v>812</v>
      </c>
      <c r="B397" s="6" t="s">
        <v>813</v>
      </c>
      <c r="C397" s="6" t="s">
        <v>816</v>
      </c>
      <c r="D397" s="6" t="s">
        <v>817</v>
      </c>
      <c r="E397" s="17">
        <v>28608</v>
      </c>
      <c r="F397" s="17">
        <v>15886</v>
      </c>
      <c r="G397" s="17">
        <v>2298</v>
      </c>
      <c r="H397" s="17">
        <v>3689</v>
      </c>
      <c r="I397" s="17">
        <v>4902</v>
      </c>
      <c r="J397" s="17">
        <v>1833</v>
      </c>
      <c r="K397" s="1">
        <f t="shared" si="25"/>
        <v>0.55529921700223717</v>
      </c>
      <c r="L397" s="1">
        <f t="shared" si="26"/>
        <v>8.0327181208053697E-2</v>
      </c>
      <c r="M397" s="1">
        <f t="shared" si="27"/>
        <v>0.12894994407158836</v>
      </c>
      <c r="N397" s="1">
        <f t="shared" si="28"/>
        <v>0.1713506711409396</v>
      </c>
      <c r="O397" s="1">
        <f t="shared" si="29"/>
        <v>6.4072986577181204E-2</v>
      </c>
    </row>
    <row r="398" spans="1:15" outlineLevel="2" x14ac:dyDescent="0.25">
      <c r="A398" s="6" t="s">
        <v>812</v>
      </c>
      <c r="B398" s="6" t="s">
        <v>813</v>
      </c>
      <c r="C398" s="6" t="s">
        <v>818</v>
      </c>
      <c r="D398" s="6" t="s">
        <v>276</v>
      </c>
      <c r="E398" s="17">
        <v>15875</v>
      </c>
      <c r="F398" s="17">
        <v>10134</v>
      </c>
      <c r="G398" s="17">
        <v>927</v>
      </c>
      <c r="H398" s="17">
        <v>1592</v>
      </c>
      <c r="I398" s="17">
        <v>1878</v>
      </c>
      <c r="J398" s="17">
        <v>1344</v>
      </c>
      <c r="K398" s="1">
        <f t="shared" si="25"/>
        <v>0.63836220472440941</v>
      </c>
      <c r="L398" s="1">
        <f t="shared" si="26"/>
        <v>5.8393700787401574E-2</v>
      </c>
      <c r="M398" s="1">
        <f t="shared" si="27"/>
        <v>0.10028346456692913</v>
      </c>
      <c r="N398" s="1">
        <f t="shared" si="28"/>
        <v>0.1182992125984252</v>
      </c>
      <c r="O398" s="1">
        <f t="shared" si="29"/>
        <v>8.4661417322834651E-2</v>
      </c>
    </row>
    <row r="399" spans="1:15" outlineLevel="2" x14ac:dyDescent="0.25">
      <c r="A399" s="6" t="s">
        <v>812</v>
      </c>
      <c r="B399" s="6" t="s">
        <v>813</v>
      </c>
      <c r="C399" s="6" t="s">
        <v>819</v>
      </c>
      <c r="D399" s="6" t="s">
        <v>820</v>
      </c>
      <c r="E399" s="17">
        <v>23213</v>
      </c>
      <c r="F399" s="17">
        <v>16470</v>
      </c>
      <c r="G399" s="17">
        <v>1092</v>
      </c>
      <c r="H399" s="17">
        <v>2216</v>
      </c>
      <c r="I399" s="17">
        <v>1690</v>
      </c>
      <c r="J399" s="17">
        <v>1745</v>
      </c>
      <c r="K399" s="1">
        <f t="shared" si="25"/>
        <v>0.70951621935984144</v>
      </c>
      <c r="L399" s="1">
        <f t="shared" si="26"/>
        <v>4.7042605436608799E-2</v>
      </c>
      <c r="M399" s="1">
        <f t="shared" si="27"/>
        <v>9.546374876146986E-2</v>
      </c>
      <c r="N399" s="1">
        <f t="shared" si="28"/>
        <v>7.2804032223323142E-2</v>
      </c>
      <c r="O399" s="1">
        <f t="shared" si="29"/>
        <v>7.5173394218756726E-2</v>
      </c>
    </row>
    <row r="400" spans="1:15" outlineLevel="2" x14ac:dyDescent="0.25">
      <c r="A400" s="6" t="s">
        <v>812</v>
      </c>
      <c r="B400" s="6" t="s">
        <v>813</v>
      </c>
      <c r="C400" s="6" t="s">
        <v>821</v>
      </c>
      <c r="D400" s="6" t="s">
        <v>822</v>
      </c>
      <c r="E400" s="17">
        <v>51580</v>
      </c>
      <c r="F400" s="17">
        <v>21056</v>
      </c>
      <c r="G400" s="17">
        <v>2204</v>
      </c>
      <c r="H400" s="17">
        <v>7936</v>
      </c>
      <c r="I400" s="17">
        <v>16842</v>
      </c>
      <c r="J400" s="17">
        <v>3542</v>
      </c>
      <c r="K400" s="1">
        <f t="shared" si="25"/>
        <v>0.40822024040325705</v>
      </c>
      <c r="L400" s="1">
        <f t="shared" si="26"/>
        <v>4.2729740209383485E-2</v>
      </c>
      <c r="M400" s="1">
        <f t="shared" si="27"/>
        <v>0.15385808452888716</v>
      </c>
      <c r="N400" s="1">
        <f t="shared" si="28"/>
        <v>0.32652190771616907</v>
      </c>
      <c r="O400" s="1">
        <f t="shared" si="29"/>
        <v>6.8670027142303219E-2</v>
      </c>
    </row>
    <row r="401" spans="1:15" outlineLevel="2" x14ac:dyDescent="0.25">
      <c r="A401" s="6" t="s">
        <v>812</v>
      </c>
      <c r="B401" s="6" t="s">
        <v>813</v>
      </c>
      <c r="C401" s="6" t="s">
        <v>823</v>
      </c>
      <c r="D401" s="6" t="s">
        <v>824</v>
      </c>
      <c r="E401" s="17">
        <v>14970</v>
      </c>
      <c r="F401" s="17">
        <v>11127</v>
      </c>
      <c r="G401" s="17">
        <v>1349</v>
      </c>
      <c r="H401" s="17">
        <v>1285</v>
      </c>
      <c r="I401" s="17">
        <v>807</v>
      </c>
      <c r="J401" s="17">
        <v>402</v>
      </c>
      <c r="K401" s="1">
        <f t="shared" si="25"/>
        <v>0.74328657314629254</v>
      </c>
      <c r="L401" s="1">
        <f t="shared" si="26"/>
        <v>9.011356045424182E-2</v>
      </c>
      <c r="M401" s="1">
        <f t="shared" si="27"/>
        <v>8.5838343353373411E-2</v>
      </c>
      <c r="N401" s="1">
        <f t="shared" si="28"/>
        <v>5.3907815631262526E-2</v>
      </c>
      <c r="O401" s="1">
        <f t="shared" si="29"/>
        <v>2.6853707414829658E-2</v>
      </c>
    </row>
    <row r="402" spans="1:15" outlineLevel="2" x14ac:dyDescent="0.25">
      <c r="A402" s="6" t="s">
        <v>812</v>
      </c>
      <c r="B402" s="6" t="s">
        <v>813</v>
      </c>
      <c r="C402" s="6" t="s">
        <v>825</v>
      </c>
      <c r="D402" s="6" t="s">
        <v>826</v>
      </c>
      <c r="E402" s="17">
        <v>4207</v>
      </c>
      <c r="F402" s="17">
        <v>431</v>
      </c>
      <c r="G402" s="17">
        <v>963</v>
      </c>
      <c r="H402" s="17">
        <v>1235</v>
      </c>
      <c r="I402" s="17">
        <v>1328</v>
      </c>
      <c r="J402" s="17">
        <v>250</v>
      </c>
      <c r="K402" s="1">
        <f t="shared" si="25"/>
        <v>0.10244830045162824</v>
      </c>
      <c r="L402" s="1">
        <f t="shared" si="26"/>
        <v>0.22890420727359162</v>
      </c>
      <c r="M402" s="1">
        <f t="shared" si="27"/>
        <v>0.29355835512241502</v>
      </c>
      <c r="N402" s="1">
        <f t="shared" si="28"/>
        <v>0.31566436890896127</v>
      </c>
      <c r="O402" s="1">
        <f t="shared" si="29"/>
        <v>5.9424768243403848E-2</v>
      </c>
    </row>
    <row r="403" spans="1:15" s="16" customFormat="1" outlineLevel="1" x14ac:dyDescent="0.25">
      <c r="A403" s="26"/>
      <c r="B403" s="26" t="s">
        <v>827</v>
      </c>
      <c r="C403" s="26"/>
      <c r="D403" s="26"/>
      <c r="E403" s="27">
        <f>SUBTOTAL(9,E396:E402)</f>
        <v>169593</v>
      </c>
      <c r="F403" s="27">
        <f>SUBTOTAL(9,F396:F402)</f>
        <v>97605</v>
      </c>
      <c r="G403" s="27">
        <f>SUBTOTAL(9,G396:G402)</f>
        <v>10348</v>
      </c>
      <c r="H403" s="27">
        <f>SUBTOTAL(9,H396:H402)</f>
        <v>20588</v>
      </c>
      <c r="I403" s="27">
        <f>SUBTOTAL(9,I396:I402)</f>
        <v>30211</v>
      </c>
      <c r="J403" s="27">
        <f>SUBTOTAL(9,J396:J402)</f>
        <v>10841</v>
      </c>
      <c r="K403" s="28">
        <f t="shared" si="25"/>
        <v>0.57552493322247966</v>
      </c>
      <c r="L403" s="28">
        <f t="shared" si="26"/>
        <v>6.1016669320078071E-2</v>
      </c>
      <c r="M403" s="28">
        <f t="shared" si="27"/>
        <v>0.12139651990353376</v>
      </c>
      <c r="N403" s="28">
        <f t="shared" si="28"/>
        <v>0.17813824863054489</v>
      </c>
      <c r="O403" s="28">
        <f t="shared" si="29"/>
        <v>6.3923628923363576E-2</v>
      </c>
    </row>
    <row r="404" spans="1:15" outlineLevel="2" x14ac:dyDescent="0.25">
      <c r="A404" s="6" t="s">
        <v>828</v>
      </c>
      <c r="B404" s="6" t="s">
        <v>829</v>
      </c>
      <c r="C404" s="6" t="s">
        <v>830</v>
      </c>
      <c r="D404" s="6" t="s">
        <v>829</v>
      </c>
      <c r="E404" s="17">
        <v>151407</v>
      </c>
      <c r="F404" s="17">
        <v>124205</v>
      </c>
      <c r="G404" s="17">
        <v>4109</v>
      </c>
      <c r="H404" s="17">
        <v>16868</v>
      </c>
      <c r="I404" s="17">
        <v>5333</v>
      </c>
      <c r="J404" s="17">
        <v>892</v>
      </c>
      <c r="K404" s="1">
        <f t="shared" si="25"/>
        <v>0.82033855766245944</v>
      </c>
      <c r="L404" s="1">
        <f t="shared" si="26"/>
        <v>2.7138771655207488E-2</v>
      </c>
      <c r="M404" s="1">
        <f t="shared" si="27"/>
        <v>0.1114083232611438</v>
      </c>
      <c r="N404" s="1">
        <f t="shared" si="28"/>
        <v>3.5222942136096745E-2</v>
      </c>
      <c r="O404" s="1">
        <f t="shared" si="29"/>
        <v>5.8914052850924988E-3</v>
      </c>
    </row>
    <row r="405" spans="1:15" s="16" customFormat="1" outlineLevel="2" x14ac:dyDescent="0.25">
      <c r="A405" s="6" t="s">
        <v>828</v>
      </c>
      <c r="B405" s="6" t="s">
        <v>829</v>
      </c>
      <c r="C405" s="6" t="s">
        <v>831</v>
      </c>
      <c r="D405" s="6" t="s">
        <v>832</v>
      </c>
      <c r="E405" s="17">
        <v>33469</v>
      </c>
      <c r="F405" s="17">
        <v>7450</v>
      </c>
      <c r="G405" s="17">
        <v>2214</v>
      </c>
      <c r="H405" s="17">
        <v>12673</v>
      </c>
      <c r="I405" s="17">
        <v>9069</v>
      </c>
      <c r="J405" s="17">
        <v>2063</v>
      </c>
      <c r="K405" s="1">
        <f t="shared" si="25"/>
        <v>0.22259404224805043</v>
      </c>
      <c r="L405" s="1">
        <f t="shared" si="26"/>
        <v>6.615076638083002E-2</v>
      </c>
      <c r="M405" s="1">
        <f t="shared" si="27"/>
        <v>0.37864889898114673</v>
      </c>
      <c r="N405" s="1">
        <f t="shared" si="28"/>
        <v>0.27096716364396906</v>
      </c>
      <c r="O405" s="1">
        <f t="shared" si="29"/>
        <v>6.1639128746003767E-2</v>
      </c>
    </row>
    <row r="406" spans="1:15" outlineLevel="2" x14ac:dyDescent="0.25">
      <c r="A406" s="6" t="s">
        <v>828</v>
      </c>
      <c r="B406" s="6" t="s">
        <v>829</v>
      </c>
      <c r="C406" s="6" t="s">
        <v>833</v>
      </c>
      <c r="D406" s="6" t="s">
        <v>834</v>
      </c>
      <c r="E406" s="17">
        <v>18722</v>
      </c>
      <c r="F406" s="17">
        <v>6223</v>
      </c>
      <c r="G406" s="17">
        <v>1357</v>
      </c>
      <c r="H406" s="17">
        <v>7747</v>
      </c>
      <c r="I406" s="17">
        <v>2419</v>
      </c>
      <c r="J406" s="17">
        <v>976</v>
      </c>
      <c r="K406" s="1">
        <f t="shared" si="25"/>
        <v>0.33238970195491935</v>
      </c>
      <c r="L406" s="1">
        <f t="shared" si="26"/>
        <v>7.2481572481572484E-2</v>
      </c>
      <c r="M406" s="1">
        <f t="shared" si="27"/>
        <v>0.41379126161734858</v>
      </c>
      <c r="N406" s="1">
        <f t="shared" si="28"/>
        <v>0.12920628138019441</v>
      </c>
      <c r="O406" s="1">
        <f t="shared" si="29"/>
        <v>5.2131182565965176E-2</v>
      </c>
    </row>
    <row r="407" spans="1:15" outlineLevel="2" x14ac:dyDescent="0.25">
      <c r="A407" s="6" t="s">
        <v>828</v>
      </c>
      <c r="B407" s="6" t="s">
        <v>829</v>
      </c>
      <c r="C407" s="6" t="s">
        <v>835</v>
      </c>
      <c r="D407" s="6" t="s">
        <v>836</v>
      </c>
      <c r="E407" s="17">
        <v>17304</v>
      </c>
      <c r="F407" s="17">
        <v>5618</v>
      </c>
      <c r="G407" s="17">
        <v>1719</v>
      </c>
      <c r="H407" s="17">
        <v>4436</v>
      </c>
      <c r="I407" s="17">
        <v>5071</v>
      </c>
      <c r="J407" s="17">
        <v>460</v>
      </c>
      <c r="K407" s="1">
        <f t="shared" si="25"/>
        <v>0.32466481738326397</v>
      </c>
      <c r="L407" s="1">
        <f t="shared" si="26"/>
        <v>9.9341192787794727E-2</v>
      </c>
      <c r="M407" s="1">
        <f t="shared" si="27"/>
        <v>0.25635691169671754</v>
      </c>
      <c r="N407" s="1">
        <f t="shared" si="28"/>
        <v>0.29305362921867778</v>
      </c>
      <c r="O407" s="1">
        <f t="shared" si="29"/>
        <v>2.6583448913546002E-2</v>
      </c>
    </row>
    <row r="408" spans="1:15" s="16" customFormat="1" outlineLevel="2" x14ac:dyDescent="0.25">
      <c r="A408" s="6" t="s">
        <v>828</v>
      </c>
      <c r="B408" s="6" t="s">
        <v>829</v>
      </c>
      <c r="C408" s="6" t="s">
        <v>837</v>
      </c>
      <c r="D408" s="6" t="s">
        <v>838</v>
      </c>
      <c r="E408" s="17">
        <v>1748</v>
      </c>
      <c r="F408" s="17">
        <v>617</v>
      </c>
      <c r="G408" s="17">
        <v>0</v>
      </c>
      <c r="H408" s="17">
        <v>1031</v>
      </c>
      <c r="I408" s="17">
        <v>55</v>
      </c>
      <c r="J408" s="17">
        <v>45</v>
      </c>
      <c r="K408" s="1">
        <f t="shared" si="25"/>
        <v>0.35297482837528604</v>
      </c>
      <c r="L408" s="1">
        <f t="shared" si="26"/>
        <v>0</v>
      </c>
      <c r="M408" s="1">
        <f t="shared" si="27"/>
        <v>0.5898169336384439</v>
      </c>
      <c r="N408" s="1">
        <f t="shared" si="28"/>
        <v>3.1464530892448515E-2</v>
      </c>
      <c r="O408" s="1">
        <f t="shared" si="29"/>
        <v>2.5743707093821511E-2</v>
      </c>
    </row>
    <row r="409" spans="1:15" outlineLevel="2" x14ac:dyDescent="0.25">
      <c r="A409" s="6" t="s">
        <v>828</v>
      </c>
      <c r="B409" s="6" t="s">
        <v>829</v>
      </c>
      <c r="C409" s="6" t="s">
        <v>839</v>
      </c>
      <c r="D409" s="6" t="s">
        <v>840</v>
      </c>
      <c r="E409" s="17">
        <v>5497</v>
      </c>
      <c r="F409" s="17">
        <v>1580</v>
      </c>
      <c r="G409" s="17">
        <v>832</v>
      </c>
      <c r="H409" s="17">
        <v>1261</v>
      </c>
      <c r="I409" s="17">
        <v>1407</v>
      </c>
      <c r="J409" s="17">
        <v>417</v>
      </c>
      <c r="K409" s="1">
        <f t="shared" si="25"/>
        <v>0.28742950700382025</v>
      </c>
      <c r="L409" s="1">
        <f t="shared" si="26"/>
        <v>0.15135528470074586</v>
      </c>
      <c r="M409" s="1">
        <f t="shared" si="27"/>
        <v>0.22939785337456794</v>
      </c>
      <c r="N409" s="1">
        <f t="shared" si="28"/>
        <v>0.25595779516099693</v>
      </c>
      <c r="O409" s="1">
        <f t="shared" si="29"/>
        <v>7.5859559759869022E-2</v>
      </c>
    </row>
    <row r="410" spans="1:15" outlineLevel="2" x14ac:dyDescent="0.25">
      <c r="A410" s="6" t="s">
        <v>828</v>
      </c>
      <c r="B410" s="6" t="s">
        <v>829</v>
      </c>
      <c r="C410" s="6" t="s">
        <v>841</v>
      </c>
      <c r="D410" s="6" t="s">
        <v>842</v>
      </c>
      <c r="E410" s="17">
        <v>12673</v>
      </c>
      <c r="F410" s="17">
        <v>6416</v>
      </c>
      <c r="G410" s="17">
        <v>1141</v>
      </c>
      <c r="H410" s="17">
        <v>4031</v>
      </c>
      <c r="I410" s="17">
        <v>407</v>
      </c>
      <c r="J410" s="17">
        <v>678</v>
      </c>
      <c r="K410" s="1">
        <f t="shared" si="25"/>
        <v>0.5062731791998738</v>
      </c>
      <c r="L410" s="1">
        <f t="shared" si="26"/>
        <v>9.0033930403219442E-2</v>
      </c>
      <c r="M410" s="1">
        <f t="shared" si="27"/>
        <v>0.3180778032036613</v>
      </c>
      <c r="N410" s="1">
        <f t="shared" si="28"/>
        <v>3.2115521186775034E-2</v>
      </c>
      <c r="O410" s="1">
        <f t="shared" si="29"/>
        <v>5.3499566006470448E-2</v>
      </c>
    </row>
    <row r="411" spans="1:15" outlineLevel="2" x14ac:dyDescent="0.25">
      <c r="A411" s="6" t="s">
        <v>828</v>
      </c>
      <c r="B411" s="6" t="s">
        <v>829</v>
      </c>
      <c r="C411" s="6" t="s">
        <v>843</v>
      </c>
      <c r="D411" s="6" t="s">
        <v>844</v>
      </c>
      <c r="E411" s="17">
        <v>4626</v>
      </c>
      <c r="F411" s="17">
        <v>479</v>
      </c>
      <c r="G411" s="17">
        <v>653</v>
      </c>
      <c r="H411" s="17">
        <v>1389</v>
      </c>
      <c r="I411" s="17">
        <v>1703</v>
      </c>
      <c r="J411" s="17">
        <v>402</v>
      </c>
      <c r="K411" s="1">
        <f t="shared" ref="K411:K439" si="30">IFERROR(F411/$E411, 0%)</f>
        <v>0.10354517942066581</v>
      </c>
      <c r="L411" s="1">
        <f t="shared" ref="L411:L439" si="31">IFERROR(G411/$E411, 0%)</f>
        <v>0.14115866839602248</v>
      </c>
      <c r="M411" s="1">
        <f t="shared" ref="M411:M439" si="32">IFERROR(H411/$E411, 0%)</f>
        <v>0.30025940337224383</v>
      </c>
      <c r="N411" s="1">
        <f t="shared" ref="N411:N439" si="33">IFERROR(I411/$E411, 0%)</f>
        <v>0.36813661910938178</v>
      </c>
      <c r="O411" s="1">
        <f t="shared" ref="O411:O439" si="34">IFERROR(J411/$E411, 0%)</f>
        <v>8.6900129701686118E-2</v>
      </c>
    </row>
    <row r="412" spans="1:15" outlineLevel="2" x14ac:dyDescent="0.25">
      <c r="A412" s="6" t="s">
        <v>828</v>
      </c>
      <c r="B412" s="6" t="s">
        <v>829</v>
      </c>
      <c r="C412" s="6" t="s">
        <v>845</v>
      </c>
      <c r="D412" s="6" t="s">
        <v>846</v>
      </c>
      <c r="E412" s="17">
        <v>10072</v>
      </c>
      <c r="F412" s="17">
        <v>1226</v>
      </c>
      <c r="G412" s="17">
        <v>1016</v>
      </c>
      <c r="H412" s="17">
        <v>5458</v>
      </c>
      <c r="I412" s="17">
        <v>1223</v>
      </c>
      <c r="J412" s="17">
        <v>1149</v>
      </c>
      <c r="K412" s="1">
        <f t="shared" si="30"/>
        <v>0.12172359015091343</v>
      </c>
      <c r="L412" s="1">
        <f t="shared" si="31"/>
        <v>0.10087370929308975</v>
      </c>
      <c r="M412" s="1">
        <f t="shared" si="32"/>
        <v>0.54189833200953141</v>
      </c>
      <c r="N412" s="1">
        <f t="shared" si="33"/>
        <v>0.12142573471008737</v>
      </c>
      <c r="O412" s="1">
        <f t="shared" si="34"/>
        <v>0.11407863383637808</v>
      </c>
    </row>
    <row r="413" spans="1:15" s="16" customFormat="1" outlineLevel="2" x14ac:dyDescent="0.25">
      <c r="A413" s="6" t="s">
        <v>828</v>
      </c>
      <c r="B413" s="6" t="s">
        <v>829</v>
      </c>
      <c r="C413" s="6" t="s">
        <v>847</v>
      </c>
      <c r="D413" s="6" t="s">
        <v>848</v>
      </c>
      <c r="E413" s="17">
        <v>3676</v>
      </c>
      <c r="F413" s="17">
        <v>1690</v>
      </c>
      <c r="G413" s="17">
        <v>119</v>
      </c>
      <c r="H413" s="17">
        <v>1175</v>
      </c>
      <c r="I413" s="17">
        <v>342</v>
      </c>
      <c r="J413" s="17">
        <v>350</v>
      </c>
      <c r="K413" s="1">
        <f t="shared" si="30"/>
        <v>0.45973884657236125</v>
      </c>
      <c r="L413" s="1">
        <f t="shared" si="31"/>
        <v>3.2372143634385203E-2</v>
      </c>
      <c r="M413" s="1">
        <f t="shared" si="32"/>
        <v>0.31964091403699674</v>
      </c>
      <c r="N413" s="1">
        <f t="shared" si="33"/>
        <v>9.3035908596300329E-2</v>
      </c>
      <c r="O413" s="1">
        <f t="shared" si="34"/>
        <v>9.5212187159956468E-2</v>
      </c>
    </row>
    <row r="414" spans="1:15" outlineLevel="2" x14ac:dyDescent="0.25">
      <c r="A414" s="6" t="s">
        <v>828</v>
      </c>
      <c r="B414" s="6" t="s">
        <v>829</v>
      </c>
      <c r="C414" s="6" t="s">
        <v>849</v>
      </c>
      <c r="D414" s="6" t="s">
        <v>850</v>
      </c>
      <c r="E414" s="17">
        <v>16527</v>
      </c>
      <c r="F414" s="17">
        <v>6864</v>
      </c>
      <c r="G414" s="17">
        <v>772</v>
      </c>
      <c r="H414" s="17">
        <v>6624</v>
      </c>
      <c r="I414" s="17">
        <v>1855</v>
      </c>
      <c r="J414" s="17">
        <v>412</v>
      </c>
      <c r="K414" s="1">
        <f t="shared" si="30"/>
        <v>0.41532038482483208</v>
      </c>
      <c r="L414" s="1">
        <f t="shared" si="31"/>
        <v>4.671144188297937E-2</v>
      </c>
      <c r="M414" s="1">
        <f t="shared" si="32"/>
        <v>0.40079869304774007</v>
      </c>
      <c r="N414" s="1">
        <f t="shared" si="33"/>
        <v>0.11224057602710716</v>
      </c>
      <c r="O414" s="1">
        <f t="shared" si="34"/>
        <v>2.492890421734132E-2</v>
      </c>
    </row>
    <row r="415" spans="1:15" outlineLevel="2" x14ac:dyDescent="0.25">
      <c r="A415" s="6" t="s">
        <v>828</v>
      </c>
      <c r="B415" s="6" t="s">
        <v>829</v>
      </c>
      <c r="C415" s="6" t="s">
        <v>851</v>
      </c>
      <c r="D415" s="6" t="s">
        <v>852</v>
      </c>
      <c r="E415" s="17">
        <v>8229</v>
      </c>
      <c r="F415" s="17">
        <v>3150</v>
      </c>
      <c r="G415" s="17">
        <v>1113</v>
      </c>
      <c r="H415" s="17">
        <v>1317</v>
      </c>
      <c r="I415" s="17">
        <v>1932</v>
      </c>
      <c r="J415" s="17">
        <v>717</v>
      </c>
      <c r="K415" s="1">
        <f t="shared" si="30"/>
        <v>0.38279256288734964</v>
      </c>
      <c r="L415" s="1">
        <f t="shared" si="31"/>
        <v>0.13525337222019687</v>
      </c>
      <c r="M415" s="1">
        <f t="shared" si="32"/>
        <v>0.16004374772147284</v>
      </c>
      <c r="N415" s="1">
        <f t="shared" si="33"/>
        <v>0.23477943857090777</v>
      </c>
      <c r="O415" s="1">
        <f t="shared" si="34"/>
        <v>8.7130878600072917E-2</v>
      </c>
    </row>
    <row r="416" spans="1:15" outlineLevel="2" x14ac:dyDescent="0.25">
      <c r="A416" s="6" t="s">
        <v>828</v>
      </c>
      <c r="B416" s="6" t="s">
        <v>829</v>
      </c>
      <c r="C416" s="6" t="s">
        <v>853</v>
      </c>
      <c r="D416" s="6" t="s">
        <v>854</v>
      </c>
      <c r="E416" s="17">
        <v>15697</v>
      </c>
      <c r="F416" s="17">
        <v>9009</v>
      </c>
      <c r="G416" s="17">
        <v>560</v>
      </c>
      <c r="H416" s="17">
        <v>5337</v>
      </c>
      <c r="I416" s="17">
        <v>627</v>
      </c>
      <c r="J416" s="17">
        <v>164</v>
      </c>
      <c r="K416" s="1">
        <f t="shared" si="30"/>
        <v>0.57393132445690265</v>
      </c>
      <c r="L416" s="1">
        <f t="shared" si="31"/>
        <v>3.5675606803847869E-2</v>
      </c>
      <c r="M416" s="1">
        <f t="shared" si="32"/>
        <v>0.34000127412881442</v>
      </c>
      <c r="N416" s="1">
        <f t="shared" si="33"/>
        <v>3.9943938332165384E-2</v>
      </c>
      <c r="O416" s="1">
        <f t="shared" si="34"/>
        <v>1.0447856278269734E-2</v>
      </c>
    </row>
    <row r="417" spans="1:15" s="16" customFormat="1" outlineLevel="2" x14ac:dyDescent="0.25">
      <c r="A417" s="6" t="s">
        <v>828</v>
      </c>
      <c r="B417" s="6" t="s">
        <v>829</v>
      </c>
      <c r="C417" s="6" t="s">
        <v>855</v>
      </c>
      <c r="D417" s="6" t="s">
        <v>856</v>
      </c>
      <c r="E417" s="17">
        <v>2201</v>
      </c>
      <c r="F417" s="17">
        <v>1014</v>
      </c>
      <c r="G417" s="17">
        <v>35</v>
      </c>
      <c r="H417" s="17">
        <v>636</v>
      </c>
      <c r="I417" s="17">
        <v>182</v>
      </c>
      <c r="J417" s="17">
        <v>334</v>
      </c>
      <c r="K417" s="1">
        <f t="shared" si="30"/>
        <v>0.46069968196274419</v>
      </c>
      <c r="L417" s="1">
        <f t="shared" si="31"/>
        <v>1.5901862789641071E-2</v>
      </c>
      <c r="M417" s="1">
        <f t="shared" si="32"/>
        <v>0.28895956383462063</v>
      </c>
      <c r="N417" s="1">
        <f t="shared" si="33"/>
        <v>8.2689686506133578E-2</v>
      </c>
      <c r="O417" s="1">
        <f t="shared" si="34"/>
        <v>0.15174920490686053</v>
      </c>
    </row>
    <row r="418" spans="1:15" outlineLevel="2" x14ac:dyDescent="0.25">
      <c r="A418" s="6" t="s">
        <v>828</v>
      </c>
      <c r="B418" s="6" t="s">
        <v>829</v>
      </c>
      <c r="C418" s="6" t="s">
        <v>857</v>
      </c>
      <c r="D418" s="6" t="s">
        <v>858</v>
      </c>
      <c r="E418" s="17">
        <v>2417</v>
      </c>
      <c r="F418" s="17">
        <v>372</v>
      </c>
      <c r="G418" s="17">
        <v>329</v>
      </c>
      <c r="H418" s="17">
        <v>443</v>
      </c>
      <c r="I418" s="17">
        <v>1083</v>
      </c>
      <c r="J418" s="17">
        <v>190</v>
      </c>
      <c r="K418" s="1">
        <f t="shared" si="30"/>
        <v>0.15390980554406289</v>
      </c>
      <c r="L418" s="1">
        <f t="shared" si="31"/>
        <v>0.13611915597848573</v>
      </c>
      <c r="M418" s="1">
        <f t="shared" si="32"/>
        <v>0.18328506412908566</v>
      </c>
      <c r="N418" s="1">
        <f t="shared" si="33"/>
        <v>0.44807612743069919</v>
      </c>
      <c r="O418" s="1">
        <f t="shared" si="34"/>
        <v>7.8609846917666523E-2</v>
      </c>
    </row>
    <row r="419" spans="1:15" outlineLevel="2" x14ac:dyDescent="0.25">
      <c r="A419" s="6" t="s">
        <v>828</v>
      </c>
      <c r="B419" s="6" t="s">
        <v>829</v>
      </c>
      <c r="C419" s="6" t="s">
        <v>859</v>
      </c>
      <c r="D419" s="6" t="s">
        <v>860</v>
      </c>
      <c r="E419" s="17">
        <v>4601</v>
      </c>
      <c r="F419" s="17">
        <v>1343</v>
      </c>
      <c r="G419" s="17">
        <v>673</v>
      </c>
      <c r="H419" s="17">
        <v>742</v>
      </c>
      <c r="I419" s="17">
        <v>1370</v>
      </c>
      <c r="J419" s="17">
        <v>473</v>
      </c>
      <c r="K419" s="1">
        <f t="shared" si="30"/>
        <v>0.29189306672462506</v>
      </c>
      <c r="L419" s="1">
        <f t="shared" si="31"/>
        <v>0.14627254944577267</v>
      </c>
      <c r="M419" s="1">
        <f t="shared" si="32"/>
        <v>0.16126928928493806</v>
      </c>
      <c r="N419" s="1">
        <f t="shared" si="33"/>
        <v>0.29776135622690719</v>
      </c>
      <c r="O419" s="1">
        <f t="shared" si="34"/>
        <v>0.10280373831775701</v>
      </c>
    </row>
    <row r="420" spans="1:15" s="16" customFormat="1" outlineLevel="1" x14ac:dyDescent="0.25">
      <c r="A420" s="26"/>
      <c r="B420" s="26" t="s">
        <v>861</v>
      </c>
      <c r="C420" s="26"/>
      <c r="D420" s="26"/>
      <c r="E420" s="27">
        <f>SUBTOTAL(9,E404:E419)</f>
        <v>308866</v>
      </c>
      <c r="F420" s="27">
        <f>SUBTOTAL(9,F404:F419)</f>
        <v>177256</v>
      </c>
      <c r="G420" s="27">
        <f>SUBTOTAL(9,G404:G419)</f>
        <v>16642</v>
      </c>
      <c r="H420" s="27">
        <f>SUBTOTAL(9,H404:H419)</f>
        <v>71168</v>
      </c>
      <c r="I420" s="27">
        <f>SUBTOTAL(9,I404:I419)</f>
        <v>34078</v>
      </c>
      <c r="J420" s="27">
        <f>SUBTOTAL(9,J404:J419)</f>
        <v>9722</v>
      </c>
      <c r="K420" s="28">
        <f t="shared" si="30"/>
        <v>0.57389288558792484</v>
      </c>
      <c r="L420" s="28">
        <f t="shared" si="31"/>
        <v>5.3880971035983244E-2</v>
      </c>
      <c r="M420" s="28">
        <f t="shared" si="32"/>
        <v>0.23041707407095632</v>
      </c>
      <c r="N420" s="28">
        <f t="shared" si="33"/>
        <v>0.11033263615937008</v>
      </c>
      <c r="O420" s="28">
        <f t="shared" si="34"/>
        <v>3.1476433145765474E-2</v>
      </c>
    </row>
    <row r="421" spans="1:15" outlineLevel="2" x14ac:dyDescent="0.25">
      <c r="A421" s="6" t="s">
        <v>862</v>
      </c>
      <c r="B421" s="6" t="s">
        <v>863</v>
      </c>
      <c r="C421" s="6" t="s">
        <v>864</v>
      </c>
      <c r="D421" s="6" t="s">
        <v>863</v>
      </c>
      <c r="E421" s="17">
        <v>31061</v>
      </c>
      <c r="F421" s="17">
        <v>15787</v>
      </c>
      <c r="G421" s="17">
        <v>1484</v>
      </c>
      <c r="H421" s="17">
        <v>9688</v>
      </c>
      <c r="I421" s="17">
        <v>4018</v>
      </c>
      <c r="J421" s="17">
        <v>84</v>
      </c>
      <c r="K421" s="1">
        <f t="shared" si="30"/>
        <v>0.50825794404558766</v>
      </c>
      <c r="L421" s="1">
        <f t="shared" si="31"/>
        <v>4.777695502398506E-2</v>
      </c>
      <c r="M421" s="1">
        <f t="shared" si="32"/>
        <v>0.31190238562827982</v>
      </c>
      <c r="N421" s="1">
        <f t="shared" si="33"/>
        <v>0.12935835935739351</v>
      </c>
      <c r="O421" s="1">
        <f t="shared" si="34"/>
        <v>2.7043559447538714E-3</v>
      </c>
    </row>
    <row r="422" spans="1:15" outlineLevel="2" x14ac:dyDescent="0.25">
      <c r="A422" s="6" t="s">
        <v>862</v>
      </c>
      <c r="B422" s="6" t="s">
        <v>863</v>
      </c>
      <c r="C422" s="6" t="s">
        <v>865</v>
      </c>
      <c r="D422" s="6" t="s">
        <v>866</v>
      </c>
      <c r="E422" s="17">
        <v>3330</v>
      </c>
      <c r="F422" s="17">
        <v>472</v>
      </c>
      <c r="G422" s="17">
        <v>182</v>
      </c>
      <c r="H422" s="17">
        <v>1054</v>
      </c>
      <c r="I422" s="17">
        <v>947</v>
      </c>
      <c r="J422" s="17">
        <v>675</v>
      </c>
      <c r="K422" s="1">
        <f t="shared" si="30"/>
        <v>0.14174174174174173</v>
      </c>
      <c r="L422" s="1">
        <f t="shared" si="31"/>
        <v>5.4654654654654654E-2</v>
      </c>
      <c r="M422" s="1">
        <f t="shared" si="32"/>
        <v>0.31651651651651652</v>
      </c>
      <c r="N422" s="1">
        <f t="shared" si="33"/>
        <v>0.2843843843843844</v>
      </c>
      <c r="O422" s="1">
        <f t="shared" si="34"/>
        <v>0.20270270270270271</v>
      </c>
    </row>
    <row r="423" spans="1:15" outlineLevel="2" x14ac:dyDescent="0.25">
      <c r="A423" s="6" t="s">
        <v>862</v>
      </c>
      <c r="B423" s="6" t="s">
        <v>863</v>
      </c>
      <c r="C423" s="6" t="s">
        <v>867</v>
      </c>
      <c r="D423" s="6" t="s">
        <v>868</v>
      </c>
      <c r="E423" s="17">
        <v>18694</v>
      </c>
      <c r="F423" s="17">
        <v>14575</v>
      </c>
      <c r="G423" s="17">
        <v>233</v>
      </c>
      <c r="H423" s="17">
        <v>2346</v>
      </c>
      <c r="I423" s="17">
        <v>956</v>
      </c>
      <c r="J423" s="17">
        <v>584</v>
      </c>
      <c r="K423" s="1">
        <f t="shared" si="30"/>
        <v>0.77966192361185405</v>
      </c>
      <c r="L423" s="1">
        <f t="shared" si="31"/>
        <v>1.2463892157911629E-2</v>
      </c>
      <c r="M423" s="1">
        <f t="shared" si="32"/>
        <v>0.12549481116935915</v>
      </c>
      <c r="N423" s="1">
        <f t="shared" si="33"/>
        <v>5.1139403017010802E-2</v>
      </c>
      <c r="O423" s="1">
        <f t="shared" si="34"/>
        <v>3.1239970043864342E-2</v>
      </c>
    </row>
    <row r="424" spans="1:15" outlineLevel="2" x14ac:dyDescent="0.25">
      <c r="A424" s="6" t="s">
        <v>862</v>
      </c>
      <c r="B424" s="6" t="s">
        <v>863</v>
      </c>
      <c r="C424" s="6" t="s">
        <v>869</v>
      </c>
      <c r="D424" s="6" t="s">
        <v>870</v>
      </c>
      <c r="E424" s="17">
        <v>7476</v>
      </c>
      <c r="F424" s="17">
        <v>4298</v>
      </c>
      <c r="G424" s="17">
        <v>318</v>
      </c>
      <c r="H424" s="17">
        <v>1119</v>
      </c>
      <c r="I424" s="17">
        <v>1211</v>
      </c>
      <c r="J424" s="17">
        <v>530</v>
      </c>
      <c r="K424" s="1">
        <f t="shared" si="30"/>
        <v>0.57490636704119846</v>
      </c>
      <c r="L424" s="1">
        <f t="shared" si="31"/>
        <v>4.2536115569823438E-2</v>
      </c>
      <c r="M424" s="1">
        <f t="shared" si="32"/>
        <v>0.14967897271268057</v>
      </c>
      <c r="N424" s="1">
        <f t="shared" si="33"/>
        <v>0.16198501872659177</v>
      </c>
      <c r="O424" s="1">
        <f t="shared" si="34"/>
        <v>7.089352594970573E-2</v>
      </c>
    </row>
    <row r="425" spans="1:15" outlineLevel="2" x14ac:dyDescent="0.25">
      <c r="A425" s="6" t="s">
        <v>862</v>
      </c>
      <c r="B425" s="6" t="s">
        <v>863</v>
      </c>
      <c r="C425" s="6" t="s">
        <v>871</v>
      </c>
      <c r="D425" s="6" t="s">
        <v>872</v>
      </c>
      <c r="E425" s="17">
        <v>2207</v>
      </c>
      <c r="F425" s="17">
        <v>496</v>
      </c>
      <c r="G425" s="17">
        <v>63</v>
      </c>
      <c r="H425" s="17">
        <v>806</v>
      </c>
      <c r="I425" s="17">
        <v>497</v>
      </c>
      <c r="J425" s="17">
        <v>345</v>
      </c>
      <c r="K425" s="1">
        <f t="shared" si="30"/>
        <v>0.22473946533756231</v>
      </c>
      <c r="L425" s="1">
        <f t="shared" si="31"/>
        <v>2.8545536927956503E-2</v>
      </c>
      <c r="M425" s="1">
        <f t="shared" si="32"/>
        <v>0.36520163117353877</v>
      </c>
      <c r="N425" s="1">
        <f t="shared" si="33"/>
        <v>0.22519256909832353</v>
      </c>
      <c r="O425" s="1">
        <f t="shared" si="34"/>
        <v>0.15632079746261893</v>
      </c>
    </row>
    <row r="426" spans="1:15" outlineLevel="2" x14ac:dyDescent="0.25">
      <c r="A426" s="6" t="s">
        <v>862</v>
      </c>
      <c r="B426" s="6" t="s">
        <v>863</v>
      </c>
      <c r="C426" s="6" t="s">
        <v>873</v>
      </c>
      <c r="D426" s="6" t="s">
        <v>874</v>
      </c>
      <c r="E426" s="17">
        <v>18687</v>
      </c>
      <c r="F426" s="17">
        <v>13796</v>
      </c>
      <c r="G426" s="17">
        <v>256</v>
      </c>
      <c r="H426" s="17">
        <v>1391</v>
      </c>
      <c r="I426" s="17">
        <v>2580</v>
      </c>
      <c r="J426" s="17">
        <v>664</v>
      </c>
      <c r="K426" s="1">
        <f t="shared" si="30"/>
        <v>0.73826724460855142</v>
      </c>
      <c r="L426" s="1">
        <f t="shared" si="31"/>
        <v>1.3699363193664044E-2</v>
      </c>
      <c r="M426" s="1">
        <f t="shared" si="32"/>
        <v>7.4436774228072988E-2</v>
      </c>
      <c r="N426" s="1">
        <f t="shared" si="33"/>
        <v>0.13806389468614544</v>
      </c>
      <c r="O426" s="1">
        <f t="shared" si="34"/>
        <v>3.5532723283566117E-2</v>
      </c>
    </row>
    <row r="427" spans="1:15" outlineLevel="2" x14ac:dyDescent="0.25">
      <c r="A427" s="6" t="s">
        <v>862</v>
      </c>
      <c r="B427" s="6" t="s">
        <v>863</v>
      </c>
      <c r="C427" s="6" t="s">
        <v>875</v>
      </c>
      <c r="D427" s="6" t="s">
        <v>876</v>
      </c>
      <c r="E427" s="17">
        <v>3356</v>
      </c>
      <c r="F427" s="17">
        <v>1480</v>
      </c>
      <c r="G427" s="17">
        <v>42</v>
      </c>
      <c r="H427" s="17">
        <v>781</v>
      </c>
      <c r="I427" s="17">
        <v>687</v>
      </c>
      <c r="J427" s="17">
        <v>366</v>
      </c>
      <c r="K427" s="1">
        <f t="shared" si="30"/>
        <v>0.44100119189511322</v>
      </c>
      <c r="L427" s="1">
        <f t="shared" si="31"/>
        <v>1.2514898688915376E-2</v>
      </c>
      <c r="M427" s="1">
        <f t="shared" si="32"/>
        <v>0.23271752085816449</v>
      </c>
      <c r="N427" s="1">
        <f t="shared" si="33"/>
        <v>0.20470798569725865</v>
      </c>
      <c r="O427" s="1">
        <f t="shared" si="34"/>
        <v>0.10905840286054827</v>
      </c>
    </row>
    <row r="428" spans="1:15" s="16" customFormat="1" outlineLevel="2" x14ac:dyDescent="0.25">
      <c r="A428" s="6" t="s">
        <v>862</v>
      </c>
      <c r="B428" s="6" t="s">
        <v>863</v>
      </c>
      <c r="C428" s="6" t="s">
        <v>877</v>
      </c>
      <c r="D428" s="6" t="s">
        <v>878</v>
      </c>
      <c r="E428" s="17">
        <v>12727</v>
      </c>
      <c r="F428" s="17">
        <v>9458</v>
      </c>
      <c r="G428" s="17">
        <v>146</v>
      </c>
      <c r="H428" s="17">
        <v>1254</v>
      </c>
      <c r="I428" s="17">
        <v>1184</v>
      </c>
      <c r="J428" s="17">
        <v>685</v>
      </c>
      <c r="K428" s="1">
        <f t="shared" si="30"/>
        <v>0.74314449595348475</v>
      </c>
      <c r="L428" s="1">
        <f t="shared" si="31"/>
        <v>1.1471674393022708E-2</v>
      </c>
      <c r="M428" s="1">
        <f t="shared" si="32"/>
        <v>9.8530682800345729E-2</v>
      </c>
      <c r="N428" s="1">
        <f t="shared" si="33"/>
        <v>9.3030564940677296E-2</v>
      </c>
      <c r="O428" s="1">
        <f t="shared" si="34"/>
        <v>5.3822581912469553E-2</v>
      </c>
    </row>
    <row r="429" spans="1:15" outlineLevel="2" x14ac:dyDescent="0.25">
      <c r="A429" s="6" t="s">
        <v>862</v>
      </c>
      <c r="B429" s="6" t="s">
        <v>863</v>
      </c>
      <c r="C429" s="6" t="s">
        <v>879</v>
      </c>
      <c r="D429" s="6" t="s">
        <v>880</v>
      </c>
      <c r="E429" s="17">
        <v>2287</v>
      </c>
      <c r="F429" s="17">
        <v>1500</v>
      </c>
      <c r="G429" s="17">
        <v>91</v>
      </c>
      <c r="H429" s="17">
        <v>338</v>
      </c>
      <c r="I429" s="17">
        <v>181</v>
      </c>
      <c r="J429" s="17">
        <v>177</v>
      </c>
      <c r="K429" s="1">
        <f t="shared" si="30"/>
        <v>0.6558810668998688</v>
      </c>
      <c r="L429" s="1">
        <f t="shared" si="31"/>
        <v>3.979011805859204E-2</v>
      </c>
      <c r="M429" s="1">
        <f t="shared" si="32"/>
        <v>0.14779186707477043</v>
      </c>
      <c r="N429" s="1">
        <f t="shared" si="33"/>
        <v>7.9142982072584175E-2</v>
      </c>
      <c r="O429" s="1">
        <f t="shared" si="34"/>
        <v>7.7393965894184527E-2</v>
      </c>
    </row>
    <row r="430" spans="1:15" outlineLevel="2" x14ac:dyDescent="0.25">
      <c r="A430" s="6" t="s">
        <v>862</v>
      </c>
      <c r="B430" s="6" t="s">
        <v>863</v>
      </c>
      <c r="C430" s="6" t="s">
        <v>881</v>
      </c>
      <c r="D430" s="6" t="s">
        <v>882</v>
      </c>
      <c r="E430" s="17">
        <v>7758</v>
      </c>
      <c r="F430" s="17">
        <v>7393</v>
      </c>
      <c r="G430" s="17">
        <v>230</v>
      </c>
      <c r="H430" s="17">
        <v>106</v>
      </c>
      <c r="I430" s="17">
        <v>29</v>
      </c>
      <c r="J430" s="17">
        <v>0</v>
      </c>
      <c r="K430" s="1">
        <f t="shared" si="30"/>
        <v>0.95295179169889144</v>
      </c>
      <c r="L430" s="1">
        <f t="shared" si="31"/>
        <v>2.9646816189739623E-2</v>
      </c>
      <c r="M430" s="1">
        <f t="shared" si="32"/>
        <v>1.3663315287445217E-2</v>
      </c>
      <c r="N430" s="1">
        <f t="shared" si="33"/>
        <v>3.7380768239236918E-3</v>
      </c>
      <c r="O430" s="1">
        <f t="shared" si="34"/>
        <v>0</v>
      </c>
    </row>
    <row r="431" spans="1:15" outlineLevel="2" x14ac:dyDescent="0.25">
      <c r="A431" s="6" t="s">
        <v>862</v>
      </c>
      <c r="B431" s="6" t="s">
        <v>863</v>
      </c>
      <c r="C431" s="6" t="s">
        <v>883</v>
      </c>
      <c r="D431" s="6" t="s">
        <v>884</v>
      </c>
      <c r="E431" s="17">
        <v>1228</v>
      </c>
      <c r="F431" s="17">
        <v>1221</v>
      </c>
      <c r="G431" s="17">
        <v>7</v>
      </c>
      <c r="H431" s="17">
        <v>0</v>
      </c>
      <c r="I431" s="17">
        <v>0</v>
      </c>
      <c r="J431" s="17">
        <v>0</v>
      </c>
      <c r="K431" s="1">
        <f t="shared" si="30"/>
        <v>0.99429967426710097</v>
      </c>
      <c r="L431" s="1">
        <f t="shared" si="31"/>
        <v>5.7003257328990227E-3</v>
      </c>
      <c r="M431" s="1">
        <f t="shared" si="32"/>
        <v>0</v>
      </c>
      <c r="N431" s="1">
        <f t="shared" si="33"/>
        <v>0</v>
      </c>
      <c r="O431" s="1">
        <f t="shared" si="34"/>
        <v>0</v>
      </c>
    </row>
    <row r="432" spans="1:15" s="16" customFormat="1" outlineLevel="1" x14ac:dyDescent="0.25">
      <c r="A432" s="26"/>
      <c r="B432" s="26" t="s">
        <v>885</v>
      </c>
      <c r="C432" s="26"/>
      <c r="D432" s="26"/>
      <c r="E432" s="27">
        <f>SUBTOTAL(9,E421:E431)</f>
        <v>108811</v>
      </c>
      <c r="F432" s="27">
        <f>SUBTOTAL(9,F421:F431)</f>
        <v>70476</v>
      </c>
      <c r="G432" s="27">
        <f>SUBTOTAL(9,G421:G431)</f>
        <v>3052</v>
      </c>
      <c r="H432" s="27">
        <f>SUBTOTAL(9,H421:H431)</f>
        <v>18883</v>
      </c>
      <c r="I432" s="27">
        <f>SUBTOTAL(9,I421:I431)</f>
        <v>12290</v>
      </c>
      <c r="J432" s="27">
        <f>SUBTOTAL(9,J421:J431)</f>
        <v>4110</v>
      </c>
      <c r="K432" s="28">
        <f t="shared" si="30"/>
        <v>0.64769186938820522</v>
      </c>
      <c r="L432" s="28">
        <f t="shared" si="31"/>
        <v>2.8048634788762166E-2</v>
      </c>
      <c r="M432" s="28">
        <f t="shared" si="32"/>
        <v>0.17353943994632895</v>
      </c>
      <c r="N432" s="28">
        <f t="shared" si="33"/>
        <v>0.11294813943443217</v>
      </c>
      <c r="O432" s="28">
        <f t="shared" si="34"/>
        <v>3.7771916442271458E-2</v>
      </c>
    </row>
    <row r="433" spans="1:15" s="16" customFormat="1" outlineLevel="2" x14ac:dyDescent="0.25">
      <c r="A433" s="6" t="s">
        <v>886</v>
      </c>
      <c r="B433" s="6" t="s">
        <v>887</v>
      </c>
      <c r="C433" s="6" t="s">
        <v>888</v>
      </c>
      <c r="D433" s="6" t="s">
        <v>889</v>
      </c>
      <c r="E433" s="17">
        <v>37681</v>
      </c>
      <c r="F433" s="17">
        <v>27965</v>
      </c>
      <c r="G433" s="17">
        <v>721</v>
      </c>
      <c r="H433" s="17">
        <v>4867</v>
      </c>
      <c r="I433" s="17">
        <v>1929</v>
      </c>
      <c r="J433" s="17">
        <v>2199</v>
      </c>
      <c r="K433" s="1">
        <f t="shared" si="30"/>
        <v>0.74215121679360951</v>
      </c>
      <c r="L433" s="1">
        <f t="shared" si="31"/>
        <v>1.9134311722088054E-2</v>
      </c>
      <c r="M433" s="1">
        <f t="shared" si="32"/>
        <v>0.12916323876754862</v>
      </c>
      <c r="N433" s="1">
        <f t="shared" si="33"/>
        <v>5.1192908893076088E-2</v>
      </c>
      <c r="O433" s="1">
        <f t="shared" si="34"/>
        <v>5.8358323823677713E-2</v>
      </c>
    </row>
    <row r="434" spans="1:15" outlineLevel="2" x14ac:dyDescent="0.25">
      <c r="A434" s="6" t="s">
        <v>886</v>
      </c>
      <c r="B434" s="6" t="s">
        <v>887</v>
      </c>
      <c r="C434" s="6" t="s">
        <v>890</v>
      </c>
      <c r="D434" s="6" t="s">
        <v>891</v>
      </c>
      <c r="E434" s="17">
        <v>12533</v>
      </c>
      <c r="F434" s="17">
        <v>7588</v>
      </c>
      <c r="G434" s="17">
        <v>576</v>
      </c>
      <c r="H434" s="17">
        <v>2559</v>
      </c>
      <c r="I434" s="17">
        <v>1458</v>
      </c>
      <c r="J434" s="17">
        <v>352</v>
      </c>
      <c r="K434" s="1">
        <f t="shared" si="30"/>
        <v>0.60544163408601293</v>
      </c>
      <c r="L434" s="1">
        <f t="shared" si="31"/>
        <v>4.5958669113540254E-2</v>
      </c>
      <c r="M434" s="1">
        <f t="shared" si="32"/>
        <v>0.20418096225963456</v>
      </c>
      <c r="N434" s="1">
        <f t="shared" si="33"/>
        <v>0.11633288119364876</v>
      </c>
      <c r="O434" s="1">
        <f t="shared" si="34"/>
        <v>2.808585334716349E-2</v>
      </c>
    </row>
    <row r="435" spans="1:15" outlineLevel="2" x14ac:dyDescent="0.25">
      <c r="A435" s="6" t="s">
        <v>886</v>
      </c>
      <c r="B435" s="6" t="s">
        <v>887</v>
      </c>
      <c r="C435" s="6" t="s">
        <v>892</v>
      </c>
      <c r="D435" s="6" t="s">
        <v>893</v>
      </c>
      <c r="E435" s="17">
        <v>14960</v>
      </c>
      <c r="F435" s="17">
        <v>7524</v>
      </c>
      <c r="G435" s="17">
        <v>1246</v>
      </c>
      <c r="H435" s="17">
        <v>3727</v>
      </c>
      <c r="I435" s="17">
        <v>1704</v>
      </c>
      <c r="J435" s="17">
        <v>759</v>
      </c>
      <c r="K435" s="1">
        <f t="shared" si="30"/>
        <v>0.50294117647058822</v>
      </c>
      <c r="L435" s="1">
        <f t="shared" si="31"/>
        <v>8.328877005347593E-2</v>
      </c>
      <c r="M435" s="1">
        <f t="shared" si="32"/>
        <v>0.24913101604278076</v>
      </c>
      <c r="N435" s="1">
        <f t="shared" si="33"/>
        <v>0.11390374331550802</v>
      </c>
      <c r="O435" s="1">
        <f t="shared" si="34"/>
        <v>5.0735294117647059E-2</v>
      </c>
    </row>
    <row r="436" spans="1:15" outlineLevel="2" x14ac:dyDescent="0.25">
      <c r="A436" s="6" t="s">
        <v>886</v>
      </c>
      <c r="B436" s="6" t="s">
        <v>887</v>
      </c>
      <c r="C436" s="6" t="s">
        <v>894</v>
      </c>
      <c r="D436" s="6" t="s">
        <v>895</v>
      </c>
      <c r="E436" s="17">
        <v>2589</v>
      </c>
      <c r="F436" s="17">
        <v>1389</v>
      </c>
      <c r="G436" s="17">
        <v>117</v>
      </c>
      <c r="H436" s="17">
        <v>509</v>
      </c>
      <c r="I436" s="17">
        <v>373</v>
      </c>
      <c r="J436" s="17">
        <v>201</v>
      </c>
      <c r="K436" s="1">
        <f t="shared" si="30"/>
        <v>0.53650057937427575</v>
      </c>
      <c r="L436" s="1">
        <f t="shared" si="31"/>
        <v>4.5191193511008108E-2</v>
      </c>
      <c r="M436" s="1">
        <f t="shared" si="32"/>
        <v>0.19660100424874469</v>
      </c>
      <c r="N436" s="1">
        <f t="shared" si="33"/>
        <v>0.14407106991116261</v>
      </c>
      <c r="O436" s="1">
        <f t="shared" si="34"/>
        <v>7.7636152954808801E-2</v>
      </c>
    </row>
    <row r="437" spans="1:15" outlineLevel="2" x14ac:dyDescent="0.25">
      <c r="A437" s="6" t="s">
        <v>886</v>
      </c>
      <c r="B437" s="6" t="s">
        <v>887</v>
      </c>
      <c r="C437" s="6" t="s">
        <v>896</v>
      </c>
      <c r="D437" s="6" t="s">
        <v>897</v>
      </c>
      <c r="E437" s="17">
        <v>7224</v>
      </c>
      <c r="F437" s="17">
        <v>2382</v>
      </c>
      <c r="G437" s="17">
        <v>252</v>
      </c>
      <c r="H437" s="17">
        <v>1317</v>
      </c>
      <c r="I437" s="17">
        <v>1845</v>
      </c>
      <c r="J437" s="17">
        <v>1428</v>
      </c>
      <c r="K437" s="1">
        <f t="shared" si="30"/>
        <v>0.32973421926910301</v>
      </c>
      <c r="L437" s="1">
        <f t="shared" si="31"/>
        <v>3.4883720930232558E-2</v>
      </c>
      <c r="M437" s="1">
        <f t="shared" si="32"/>
        <v>0.18230897009966776</v>
      </c>
      <c r="N437" s="1">
        <f t="shared" si="33"/>
        <v>0.25539867109634551</v>
      </c>
      <c r="O437" s="1">
        <f t="shared" si="34"/>
        <v>0.19767441860465115</v>
      </c>
    </row>
    <row r="438" spans="1:15" s="16" customFormat="1" outlineLevel="1" x14ac:dyDescent="0.25">
      <c r="A438" s="26"/>
      <c r="B438" s="26" t="s">
        <v>898</v>
      </c>
      <c r="C438" s="26"/>
      <c r="D438" s="26"/>
      <c r="E438" s="27">
        <f>SUBTOTAL(9,E433:E437)</f>
        <v>74987</v>
      </c>
      <c r="F438" s="27">
        <f>SUBTOTAL(9,F433:F437)</f>
        <v>46848</v>
      </c>
      <c r="G438" s="27">
        <f>SUBTOTAL(9,G433:G437)</f>
        <v>2912</v>
      </c>
      <c r="H438" s="27">
        <f>SUBTOTAL(9,H433:H437)</f>
        <v>12979</v>
      </c>
      <c r="I438" s="27">
        <f>SUBTOTAL(9,I433:I437)</f>
        <v>7309</v>
      </c>
      <c r="J438" s="27">
        <f>SUBTOTAL(9,J433:J437)</f>
        <v>4939</v>
      </c>
      <c r="K438" s="28">
        <f t="shared" si="30"/>
        <v>0.62474828970354856</v>
      </c>
      <c r="L438" s="28">
        <f t="shared" si="31"/>
        <v>3.8833397788950084E-2</v>
      </c>
      <c r="M438" s="28">
        <f t="shared" si="32"/>
        <v>0.17308333444463708</v>
      </c>
      <c r="N438" s="28">
        <f t="shared" si="33"/>
        <v>9.7470228172883297E-2</v>
      </c>
      <c r="O438" s="28">
        <f t="shared" si="34"/>
        <v>6.5864749889980936E-2</v>
      </c>
    </row>
    <row r="439" spans="1:15" s="16" customFormat="1" x14ac:dyDescent="0.25">
      <c r="A439" s="26"/>
      <c r="B439" s="26" t="s">
        <v>899</v>
      </c>
      <c r="C439" s="26"/>
      <c r="D439" s="26"/>
      <c r="E439" s="27">
        <f>SUBTOTAL(9,E4:E437)</f>
        <v>5298312</v>
      </c>
      <c r="F439" s="27">
        <f>SUBTOTAL(9,F4:F437)</f>
        <v>3256764</v>
      </c>
      <c r="G439" s="27">
        <f>SUBTOTAL(9,G4:G437)</f>
        <v>433927</v>
      </c>
      <c r="H439" s="27">
        <f>SUBTOTAL(9,H4:H437)</f>
        <v>653350</v>
      </c>
      <c r="I439" s="27">
        <f>SUBTOTAL(9,I4:I437)</f>
        <v>694291</v>
      </c>
      <c r="J439" s="27">
        <f>SUBTOTAL(9,J4:J437)</f>
        <v>259980</v>
      </c>
      <c r="K439" s="28">
        <f t="shared" si="30"/>
        <v>0.61467954322055784</v>
      </c>
      <c r="L439" s="28">
        <f t="shared" si="31"/>
        <v>8.1899102959584108E-2</v>
      </c>
      <c r="M439" s="28">
        <f t="shared" si="32"/>
        <v>0.12331285888788732</v>
      </c>
      <c r="N439" s="28">
        <f t="shared" si="33"/>
        <v>0.13104003690231908</v>
      </c>
      <c r="O439" s="28">
        <f t="shared" si="34"/>
        <v>4.9068458029651707E-2</v>
      </c>
    </row>
  </sheetData>
  <sortState xmlns:xlrd2="http://schemas.microsoft.com/office/spreadsheetml/2017/richdata2" ref="A4:O474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9"/>
  <sheetViews>
    <sheetView workbookViewId="0"/>
  </sheetViews>
  <sheetFormatPr defaultRowHeight="15" outlineLevelRow="2" x14ac:dyDescent="0.25"/>
  <cols>
    <col min="1" max="1" width="11.140625" customWidth="1"/>
    <col min="2" max="2" width="13.85546875" customWidth="1"/>
    <col min="3" max="3" width="11" customWidth="1"/>
    <col min="4" max="4" width="26.42578125" bestFit="1" customWidth="1"/>
    <col min="5" max="5" width="16.140625" bestFit="1" customWidth="1"/>
    <col min="6" max="6" width="20.85546875" bestFit="1" customWidth="1"/>
    <col min="7" max="7" width="15.42578125" customWidth="1"/>
    <col min="8" max="8" width="15.7109375" bestFit="1" customWidth="1"/>
    <col min="9" max="10" width="15.7109375" customWidth="1"/>
    <col min="11" max="11" width="17.5703125" bestFit="1" customWidth="1"/>
    <col min="12" max="15" width="12.28515625" bestFit="1" customWidth="1"/>
  </cols>
  <sheetData>
    <row r="1" spans="1:15" ht="15.75" x14ac:dyDescent="0.25">
      <c r="B1" s="4" t="s">
        <v>945</v>
      </c>
    </row>
    <row r="2" spans="1:15" ht="15.75" x14ac:dyDescent="0.25">
      <c r="B2" s="5" t="s">
        <v>958</v>
      </c>
    </row>
    <row r="3" spans="1:15" x14ac:dyDescent="0.25">
      <c r="A3" s="8" t="s">
        <v>0</v>
      </c>
      <c r="B3" s="8" t="s">
        <v>1</v>
      </c>
      <c r="C3" s="8" t="s">
        <v>2</v>
      </c>
      <c r="D3" s="8" t="s">
        <v>900</v>
      </c>
      <c r="E3" s="8" t="s">
        <v>909</v>
      </c>
      <c r="F3" s="8" t="s">
        <v>954</v>
      </c>
      <c r="G3" s="8" t="s">
        <v>910</v>
      </c>
      <c r="H3" s="8" t="s">
        <v>911</v>
      </c>
      <c r="I3" s="8" t="s">
        <v>912</v>
      </c>
      <c r="J3" s="8" t="s">
        <v>955</v>
      </c>
      <c r="K3" s="8" t="s">
        <v>948</v>
      </c>
      <c r="L3" s="9" t="s">
        <v>8</v>
      </c>
      <c r="M3" s="9" t="s">
        <v>9</v>
      </c>
      <c r="N3" s="9" t="s">
        <v>10</v>
      </c>
      <c r="O3" s="9" t="s">
        <v>949</v>
      </c>
    </row>
    <row r="4" spans="1:15" outlineLevel="2" x14ac:dyDescent="0.25">
      <c r="A4" s="6" t="s">
        <v>11</v>
      </c>
      <c r="B4" s="6" t="s">
        <v>12</v>
      </c>
      <c r="C4" s="6" t="s">
        <v>13</v>
      </c>
      <c r="D4" s="6" t="s">
        <v>12</v>
      </c>
      <c r="E4" s="17">
        <v>380623</v>
      </c>
      <c r="F4" s="17">
        <v>73767</v>
      </c>
      <c r="G4" s="17">
        <v>45878</v>
      </c>
      <c r="H4" s="17">
        <v>69153</v>
      </c>
      <c r="I4" s="17">
        <v>149581</v>
      </c>
      <c r="J4" s="17">
        <v>42244</v>
      </c>
      <c r="K4" s="1">
        <f>IFERROR(F4/$E4, 0%)</f>
        <v>0.19380594446473282</v>
      </c>
      <c r="L4" s="1">
        <f>IFERROR(G4/$E4, 0%)</f>
        <v>0.1205339666809415</v>
      </c>
      <c r="M4" s="1">
        <f>IFERROR(H4/$E4, 0%)</f>
        <v>0.18168371328059524</v>
      </c>
      <c r="N4" s="1">
        <f>IFERROR(I4/$E4, 0%)</f>
        <v>0.39298991390430954</v>
      </c>
      <c r="O4" s="1">
        <f>IFERROR(J4/$E4, 0%)</f>
        <v>0.11098646166942093</v>
      </c>
    </row>
    <row r="5" spans="1:15" outlineLevel="2" x14ac:dyDescent="0.25">
      <c r="A5" s="6" t="s">
        <v>11</v>
      </c>
      <c r="B5" s="6" t="s">
        <v>12</v>
      </c>
      <c r="C5" s="6" t="s">
        <v>14</v>
      </c>
      <c r="D5" s="6" t="s">
        <v>15</v>
      </c>
      <c r="E5" s="17">
        <v>44562</v>
      </c>
      <c r="F5" s="17">
        <v>8319</v>
      </c>
      <c r="G5" s="17">
        <v>4053</v>
      </c>
      <c r="H5" s="17">
        <v>13727</v>
      </c>
      <c r="I5" s="17">
        <v>17909</v>
      </c>
      <c r="J5" s="17">
        <v>554</v>
      </c>
      <c r="K5" s="1">
        <f>IFERROR(F5/$E5, 0%)</f>
        <v>0.18668372155648311</v>
      </c>
      <c r="L5" s="1">
        <f>IFERROR(G5/$E5, 0%)</f>
        <v>9.0951932139491043E-2</v>
      </c>
      <c r="M5" s="1">
        <f>IFERROR(H5/$E5, 0%)</f>
        <v>0.3080427269871191</v>
      </c>
      <c r="N5" s="1">
        <f>IFERROR(I5/$E5, 0%)</f>
        <v>0.40188950226650511</v>
      </c>
      <c r="O5" s="1">
        <f>IFERROR(J5/$E5, 0%)</f>
        <v>1.2432117050401688E-2</v>
      </c>
    </row>
    <row r="6" spans="1:15" outlineLevel="2" x14ac:dyDescent="0.25">
      <c r="A6" s="6" t="s">
        <v>11</v>
      </c>
      <c r="B6" s="6" t="s">
        <v>12</v>
      </c>
      <c r="C6" s="6" t="s">
        <v>16</v>
      </c>
      <c r="D6" s="6" t="s">
        <v>17</v>
      </c>
      <c r="E6" s="17">
        <v>37405</v>
      </c>
      <c r="F6" s="17">
        <v>8776</v>
      </c>
      <c r="G6" s="17">
        <v>1022</v>
      </c>
      <c r="H6" s="17">
        <v>9381</v>
      </c>
      <c r="I6" s="17">
        <v>13291</v>
      </c>
      <c r="J6" s="17">
        <v>4935</v>
      </c>
      <c r="K6" s="1">
        <f>IFERROR(F6/$E6, 0%)</f>
        <v>0.23462103996791872</v>
      </c>
      <c r="L6" s="1">
        <f>IFERROR(G6/$E6, 0%)</f>
        <v>2.7322550461168292E-2</v>
      </c>
      <c r="M6" s="1">
        <f>IFERROR(H6/$E6, 0%)</f>
        <v>0.25079534821547922</v>
      </c>
      <c r="N6" s="1">
        <f>IFERROR(I6/$E6, 0%)</f>
        <v>0.35532682796417592</v>
      </c>
      <c r="O6" s="1">
        <f>IFERROR(J6/$E6, 0%)</f>
        <v>0.13193423339125784</v>
      </c>
    </row>
    <row r="7" spans="1:15" outlineLevel="2" x14ac:dyDescent="0.25">
      <c r="A7" s="6" t="s">
        <v>11</v>
      </c>
      <c r="B7" s="6" t="s">
        <v>12</v>
      </c>
      <c r="C7" s="6" t="s">
        <v>18</v>
      </c>
      <c r="D7" s="6" t="s">
        <v>19</v>
      </c>
      <c r="E7" s="17">
        <v>122726</v>
      </c>
      <c r="F7" s="17">
        <v>33648</v>
      </c>
      <c r="G7" s="17">
        <v>12397</v>
      </c>
      <c r="H7" s="17">
        <v>23344</v>
      </c>
      <c r="I7" s="17">
        <v>31607</v>
      </c>
      <c r="J7" s="17">
        <v>21730</v>
      </c>
      <c r="K7" s="1">
        <f>IFERROR(F7/$E7, 0%)</f>
        <v>0.27417173215129637</v>
      </c>
      <c r="L7" s="1">
        <f>IFERROR(G7/$E7, 0%)</f>
        <v>0.10101364014145332</v>
      </c>
      <c r="M7" s="1">
        <f>IFERROR(H7/$E7, 0%)</f>
        <v>0.19021234294281569</v>
      </c>
      <c r="N7" s="1">
        <f>IFERROR(I7/$E7, 0%)</f>
        <v>0.25754118931603737</v>
      </c>
      <c r="O7" s="1">
        <f>IFERROR(J7/$E7, 0%)</f>
        <v>0.17706109544839724</v>
      </c>
    </row>
    <row r="8" spans="1:15" outlineLevel="2" x14ac:dyDescent="0.25">
      <c r="A8" s="6" t="s">
        <v>11</v>
      </c>
      <c r="B8" s="6" t="s">
        <v>12</v>
      </c>
      <c r="C8" s="6" t="s">
        <v>20</v>
      </c>
      <c r="D8" s="6" t="s">
        <v>21</v>
      </c>
      <c r="E8" s="17">
        <v>69961</v>
      </c>
      <c r="F8" s="17">
        <v>32825</v>
      </c>
      <c r="G8" s="17">
        <v>7887</v>
      </c>
      <c r="H8" s="17">
        <v>7287</v>
      </c>
      <c r="I8" s="17">
        <v>14211</v>
      </c>
      <c r="J8" s="17">
        <v>7751</v>
      </c>
      <c r="K8" s="1">
        <f>IFERROR(F8/$E8, 0%)</f>
        <v>0.46918997727305212</v>
      </c>
      <c r="L8" s="1">
        <f>IFERROR(G8/$E8, 0%)</f>
        <v>0.11273423764668887</v>
      </c>
      <c r="M8" s="1">
        <f>IFERROR(H8/$E8, 0%)</f>
        <v>0.10415803090293163</v>
      </c>
      <c r="N8" s="1">
        <f>IFERROR(I8/$E8, 0%)</f>
        <v>0.20312745672589014</v>
      </c>
      <c r="O8" s="1">
        <f>IFERROR(J8/$E8, 0%)</f>
        <v>0.11079029745143723</v>
      </c>
    </row>
    <row r="9" spans="1:15" outlineLevel="2" x14ac:dyDescent="0.25">
      <c r="A9" s="6" t="s">
        <v>11</v>
      </c>
      <c r="B9" s="6" t="s">
        <v>12</v>
      </c>
      <c r="C9" s="6" t="s">
        <v>22</v>
      </c>
      <c r="D9" s="6" t="s">
        <v>23</v>
      </c>
      <c r="E9" s="17">
        <v>11858</v>
      </c>
      <c r="F9" s="17">
        <v>2611</v>
      </c>
      <c r="G9" s="17">
        <v>987</v>
      </c>
      <c r="H9" s="17">
        <v>2807</v>
      </c>
      <c r="I9" s="17">
        <v>4361</v>
      </c>
      <c r="J9" s="17">
        <v>1092</v>
      </c>
      <c r="K9" s="1">
        <f>IFERROR(F9/$E9, 0%)</f>
        <v>0.22018890200708383</v>
      </c>
      <c r="L9" s="1">
        <f>IFERROR(G9/$E9, 0%)</f>
        <v>8.3234946871310514E-2</v>
      </c>
      <c r="M9" s="1">
        <f>IFERROR(H9/$E9, 0%)</f>
        <v>0.23671782762691854</v>
      </c>
      <c r="N9" s="1">
        <f>IFERROR(I9/$E9, 0%)</f>
        <v>0.36776859504132231</v>
      </c>
      <c r="O9" s="1">
        <f>IFERROR(J9/$E9, 0%)</f>
        <v>9.2089728453364814E-2</v>
      </c>
    </row>
    <row r="10" spans="1:15" outlineLevel="2" x14ac:dyDescent="0.25">
      <c r="A10" s="6" t="s">
        <v>11</v>
      </c>
      <c r="B10" s="6" t="s">
        <v>12</v>
      </c>
      <c r="C10" s="6" t="s">
        <v>24</v>
      </c>
      <c r="D10" s="6" t="s">
        <v>25</v>
      </c>
      <c r="E10" s="17">
        <v>21394</v>
      </c>
      <c r="F10" s="17">
        <v>7577</v>
      </c>
      <c r="G10" s="17">
        <v>1141</v>
      </c>
      <c r="H10" s="17">
        <v>5277</v>
      </c>
      <c r="I10" s="17">
        <v>5390</v>
      </c>
      <c r="J10" s="17">
        <v>2009</v>
      </c>
      <c r="K10" s="1">
        <f>IFERROR(F10/$E10, 0%)</f>
        <v>0.35416471908011593</v>
      </c>
      <c r="L10" s="1">
        <f>IFERROR(G10/$E10, 0%)</f>
        <v>5.3332710105637095E-2</v>
      </c>
      <c r="M10" s="1">
        <f>IFERROR(H10/$E10, 0%)</f>
        <v>0.24665794147891931</v>
      </c>
      <c r="N10" s="1">
        <f>IFERROR(I10/$E10, 0%)</f>
        <v>0.25193979620454332</v>
      </c>
      <c r="O10" s="1">
        <f>IFERROR(J10/$E10, 0%)</f>
        <v>9.3904833130784335E-2</v>
      </c>
    </row>
    <row r="11" spans="1:15" outlineLevel="2" x14ac:dyDescent="0.25">
      <c r="A11" s="6" t="s">
        <v>11</v>
      </c>
      <c r="B11" s="6" t="s">
        <v>12</v>
      </c>
      <c r="C11" s="6" t="s">
        <v>26</v>
      </c>
      <c r="D11" s="6" t="s">
        <v>27</v>
      </c>
      <c r="E11" s="17">
        <v>3987</v>
      </c>
      <c r="F11" s="17">
        <v>571</v>
      </c>
      <c r="G11" s="17">
        <v>574</v>
      </c>
      <c r="H11" s="17">
        <v>1253</v>
      </c>
      <c r="I11" s="17">
        <v>1087</v>
      </c>
      <c r="J11" s="17">
        <v>502</v>
      </c>
      <c r="K11" s="1">
        <f>IFERROR(F11/$E11, 0%)</f>
        <v>0.14321545021319287</v>
      </c>
      <c r="L11" s="1">
        <f>IFERROR(G11/$E11, 0%)</f>
        <v>0.1439678956608979</v>
      </c>
      <c r="M11" s="1">
        <f>IFERROR(H11/$E11, 0%)</f>
        <v>0.31427138199147231</v>
      </c>
      <c r="N11" s="1">
        <f>IFERROR(I11/$E11, 0%)</f>
        <v>0.27263606721846001</v>
      </c>
      <c r="O11" s="1">
        <f>IFERROR(J11/$E11, 0%)</f>
        <v>0.12590920491597693</v>
      </c>
    </row>
    <row r="12" spans="1:15" outlineLevel="2" x14ac:dyDescent="0.25">
      <c r="A12" s="6" t="s">
        <v>11</v>
      </c>
      <c r="B12" s="6" t="s">
        <v>12</v>
      </c>
      <c r="C12" s="6" t="s">
        <v>28</v>
      </c>
      <c r="D12" s="6" t="s">
        <v>29</v>
      </c>
      <c r="E12" s="17">
        <v>3698</v>
      </c>
      <c r="F12" s="17">
        <v>366</v>
      </c>
      <c r="G12" s="17">
        <v>231</v>
      </c>
      <c r="H12" s="17">
        <v>749</v>
      </c>
      <c r="I12" s="17">
        <v>2321</v>
      </c>
      <c r="J12" s="17">
        <v>31</v>
      </c>
      <c r="K12" s="1">
        <f>IFERROR(F12/$E12, 0%)</f>
        <v>9.8972417522985398E-2</v>
      </c>
      <c r="L12" s="1">
        <f>IFERROR(G12/$E12, 0%)</f>
        <v>6.2466197944835045E-2</v>
      </c>
      <c r="M12" s="1">
        <f>IFERROR(H12/$E12, 0%)</f>
        <v>0.20254191454840453</v>
      </c>
      <c r="N12" s="1">
        <f>IFERROR(I12/$E12, 0%)</f>
        <v>0.62763656030286641</v>
      </c>
      <c r="O12" s="1">
        <f>IFERROR(J12/$E12, 0%)</f>
        <v>8.3829096809085995E-3</v>
      </c>
    </row>
    <row r="13" spans="1:15" outlineLevel="2" x14ac:dyDescent="0.25">
      <c r="A13" s="6" t="s">
        <v>11</v>
      </c>
      <c r="B13" s="6" t="s">
        <v>12</v>
      </c>
      <c r="C13" s="6" t="s">
        <v>30</v>
      </c>
      <c r="D13" s="6" t="s">
        <v>31</v>
      </c>
      <c r="E13" s="17">
        <v>2899</v>
      </c>
      <c r="F13" s="17">
        <v>456</v>
      </c>
      <c r="G13" s="17">
        <v>1050</v>
      </c>
      <c r="H13" s="17">
        <v>812</v>
      </c>
      <c r="I13" s="17">
        <v>406</v>
      </c>
      <c r="J13" s="17">
        <v>175</v>
      </c>
      <c r="K13" s="1">
        <f>IFERROR(F13/$E13, 0%)</f>
        <v>0.15729561917902726</v>
      </c>
      <c r="L13" s="1">
        <f>IFERROR(G13/$E13, 0%)</f>
        <v>0.3621938599517075</v>
      </c>
      <c r="M13" s="1">
        <f>IFERROR(H13/$E13, 0%)</f>
        <v>0.28009658502932044</v>
      </c>
      <c r="N13" s="1">
        <f>IFERROR(I13/$E13, 0%)</f>
        <v>0.14004829251466022</v>
      </c>
      <c r="O13" s="1">
        <f>IFERROR(J13/$E13, 0%)</f>
        <v>6.0365643325284581E-2</v>
      </c>
    </row>
    <row r="14" spans="1:15" outlineLevel="2" x14ac:dyDescent="0.25">
      <c r="A14" s="6" t="s">
        <v>11</v>
      </c>
      <c r="B14" s="6" t="s">
        <v>12</v>
      </c>
      <c r="C14" s="6" t="s">
        <v>32</v>
      </c>
      <c r="D14" s="6" t="s">
        <v>33</v>
      </c>
      <c r="E14" s="17">
        <v>4572</v>
      </c>
      <c r="F14" s="17">
        <v>154</v>
      </c>
      <c r="G14" s="17">
        <v>98</v>
      </c>
      <c r="H14" s="17">
        <v>763</v>
      </c>
      <c r="I14" s="17">
        <v>3137</v>
      </c>
      <c r="J14" s="17">
        <v>420</v>
      </c>
      <c r="K14" s="1">
        <f>IFERROR(F14/$E14, 0%)</f>
        <v>3.3683289588801402E-2</v>
      </c>
      <c r="L14" s="1">
        <f>IFERROR(G14/$E14, 0%)</f>
        <v>2.1434820647419073E-2</v>
      </c>
      <c r="M14" s="1">
        <f>IFERROR(H14/$E14, 0%)</f>
        <v>0.1668853893263342</v>
      </c>
      <c r="N14" s="1">
        <f>IFERROR(I14/$E14, 0%)</f>
        <v>0.68613298337707784</v>
      </c>
      <c r="O14" s="1">
        <f>IFERROR(J14/$E14, 0%)</f>
        <v>9.1863517060367453E-2</v>
      </c>
    </row>
    <row r="15" spans="1:15" outlineLevel="2" x14ac:dyDescent="0.25">
      <c r="A15" s="6" t="s">
        <v>11</v>
      </c>
      <c r="B15" s="6" t="s">
        <v>12</v>
      </c>
      <c r="C15" s="6" t="s">
        <v>34</v>
      </c>
      <c r="D15" s="6" t="s">
        <v>35</v>
      </c>
      <c r="E15" s="17">
        <v>1352</v>
      </c>
      <c r="F15" s="17">
        <v>664</v>
      </c>
      <c r="G15" s="17">
        <v>140</v>
      </c>
      <c r="H15" s="17">
        <v>238</v>
      </c>
      <c r="I15" s="17">
        <v>254</v>
      </c>
      <c r="J15" s="17">
        <v>56</v>
      </c>
      <c r="K15" s="1">
        <f>IFERROR(F15/$E15, 0%)</f>
        <v>0.4911242603550296</v>
      </c>
      <c r="L15" s="1">
        <f>IFERROR(G15/$E15, 0%)</f>
        <v>0.10355029585798817</v>
      </c>
      <c r="M15" s="1">
        <f>IFERROR(H15/$E15, 0%)</f>
        <v>0.17603550295857989</v>
      </c>
      <c r="N15" s="1">
        <f>IFERROR(I15/$E15, 0%)</f>
        <v>0.18786982248520709</v>
      </c>
      <c r="O15" s="1">
        <f>IFERROR(J15/$E15, 0%)</f>
        <v>4.142011834319527E-2</v>
      </c>
    </row>
    <row r="16" spans="1:15" outlineLevel="2" x14ac:dyDescent="0.25">
      <c r="A16" s="6" t="s">
        <v>11</v>
      </c>
      <c r="B16" s="6" t="s">
        <v>12</v>
      </c>
      <c r="C16" s="6" t="s">
        <v>36</v>
      </c>
      <c r="D16" s="6" t="s">
        <v>37</v>
      </c>
      <c r="E16" s="17">
        <v>2644</v>
      </c>
      <c r="F16" s="17">
        <v>766</v>
      </c>
      <c r="G16" s="17">
        <v>345</v>
      </c>
      <c r="H16" s="17">
        <v>581</v>
      </c>
      <c r="I16" s="17">
        <v>868</v>
      </c>
      <c r="J16" s="17">
        <v>84</v>
      </c>
      <c r="K16" s="1">
        <f>IFERROR(F16/$E16, 0%)</f>
        <v>0.2897125567322239</v>
      </c>
      <c r="L16" s="1">
        <f>IFERROR(G16/$E16, 0%)</f>
        <v>0.13048411497730711</v>
      </c>
      <c r="M16" s="1">
        <f>IFERROR(H16/$E16, 0%)</f>
        <v>0.21974281391830561</v>
      </c>
      <c r="N16" s="1">
        <f>IFERROR(I16/$E16, 0%)</f>
        <v>0.32829046898638425</v>
      </c>
      <c r="O16" s="1">
        <f>IFERROR(J16/$E16, 0%)</f>
        <v>3.1770045385779121E-2</v>
      </c>
    </row>
    <row r="17" spans="1:15" outlineLevel="2" x14ac:dyDescent="0.25">
      <c r="A17" s="6" t="s">
        <v>11</v>
      </c>
      <c r="B17" s="6" t="s">
        <v>12</v>
      </c>
      <c r="C17" s="6" t="s">
        <v>38</v>
      </c>
      <c r="D17" s="6" t="s">
        <v>39</v>
      </c>
      <c r="E17" s="17">
        <v>7479</v>
      </c>
      <c r="F17" s="17">
        <v>1898</v>
      </c>
      <c r="G17" s="17">
        <v>1015</v>
      </c>
      <c r="H17" s="17">
        <v>560</v>
      </c>
      <c r="I17" s="17">
        <v>3551</v>
      </c>
      <c r="J17" s="17">
        <v>455</v>
      </c>
      <c r="K17" s="1">
        <f>IFERROR(F17/$E17, 0%)</f>
        <v>0.25377724294691806</v>
      </c>
      <c r="L17" s="1">
        <f>IFERROR(G17/$E17, 0%)</f>
        <v>0.13571333065917904</v>
      </c>
      <c r="M17" s="1">
        <f>IFERROR(H17/$E17, 0%)</f>
        <v>7.4876320363684981E-2</v>
      </c>
      <c r="N17" s="1">
        <f>IFERROR(I17/$E17, 0%)</f>
        <v>0.47479609573472387</v>
      </c>
      <c r="O17" s="1">
        <f>IFERROR(J17/$E17, 0%)</f>
        <v>6.083701029549405E-2</v>
      </c>
    </row>
    <row r="18" spans="1:15" outlineLevel="2" x14ac:dyDescent="0.25">
      <c r="A18" s="6" t="s">
        <v>11</v>
      </c>
      <c r="B18" s="6" t="s">
        <v>12</v>
      </c>
      <c r="C18" s="6" t="s">
        <v>40</v>
      </c>
      <c r="D18" s="6" t="s">
        <v>41</v>
      </c>
      <c r="E18" s="17">
        <v>40086</v>
      </c>
      <c r="F18" s="17">
        <v>13769</v>
      </c>
      <c r="G18" s="17">
        <v>2359</v>
      </c>
      <c r="H18" s="17">
        <v>7502</v>
      </c>
      <c r="I18" s="17">
        <v>15354</v>
      </c>
      <c r="J18" s="17">
        <v>1102</v>
      </c>
      <c r="K18" s="1">
        <f>IFERROR(F18/$E18, 0%)</f>
        <v>0.34348650401636482</v>
      </c>
      <c r="L18" s="1">
        <f>IFERROR(G18/$E18, 0%)</f>
        <v>5.884847577707928E-2</v>
      </c>
      <c r="M18" s="1">
        <f>IFERROR(H18/$E18, 0%)</f>
        <v>0.18714763258993164</v>
      </c>
      <c r="N18" s="1">
        <f>IFERROR(I18/$E18, 0%)</f>
        <v>0.38302649303996406</v>
      </c>
      <c r="O18" s="1">
        <f>IFERROR(J18/$E18, 0%)</f>
        <v>2.749089457666018E-2</v>
      </c>
    </row>
    <row r="19" spans="1:15" s="16" customFormat="1" outlineLevel="1" x14ac:dyDescent="0.25">
      <c r="A19" s="26"/>
      <c r="B19" s="26" t="s">
        <v>42</v>
      </c>
      <c r="C19" s="26"/>
      <c r="D19" s="26"/>
      <c r="E19" s="27">
        <f>SUBTOTAL(9,E4:E18)</f>
        <v>755246</v>
      </c>
      <c r="F19" s="27">
        <f>SUBTOTAL(9,F4:F18)</f>
        <v>186167</v>
      </c>
      <c r="G19" s="27">
        <f>SUBTOTAL(9,G4:G18)</f>
        <v>79177</v>
      </c>
      <c r="H19" s="27">
        <f>SUBTOTAL(9,H4:H18)</f>
        <v>143434</v>
      </c>
      <c r="I19" s="27">
        <f>SUBTOTAL(9,I4:I18)</f>
        <v>263328</v>
      </c>
      <c r="J19" s="27">
        <f>SUBTOTAL(9,J4:J18)</f>
        <v>83140</v>
      </c>
      <c r="K19" s="28">
        <f t="shared" ref="K19:K82" si="0">IFERROR(F19/$E19, 0%)</f>
        <v>0.24649849188211523</v>
      </c>
      <c r="L19" s="28">
        <f t="shared" ref="L19:L82" si="1">IFERROR(G19/$E19, 0%)</f>
        <v>0.10483604017763748</v>
      </c>
      <c r="M19" s="28">
        <f t="shared" ref="M19:M82" si="2">IFERROR(H19/$E19, 0%)</f>
        <v>0.18991692772950799</v>
      </c>
      <c r="N19" s="28">
        <f t="shared" ref="N19:N82" si="3">IFERROR(I19/$E19, 0%)</f>
        <v>0.34866520312586891</v>
      </c>
      <c r="O19" s="28">
        <f t="shared" ref="O19:O82" si="4">IFERROR(J19/$E19, 0%)</f>
        <v>0.11008333708487036</v>
      </c>
    </row>
    <row r="20" spans="1:15" outlineLevel="2" x14ac:dyDescent="0.25">
      <c r="A20" s="6" t="s">
        <v>43</v>
      </c>
      <c r="B20" s="6" t="s">
        <v>44</v>
      </c>
      <c r="C20" s="6" t="s">
        <v>45</v>
      </c>
      <c r="D20" s="6" t="s">
        <v>46</v>
      </c>
      <c r="E20" s="17">
        <v>14546</v>
      </c>
      <c r="F20" s="17">
        <v>4683</v>
      </c>
      <c r="G20" s="17">
        <v>1540</v>
      </c>
      <c r="H20" s="17">
        <v>2334</v>
      </c>
      <c r="I20" s="17">
        <v>5611</v>
      </c>
      <c r="J20" s="17">
        <v>378</v>
      </c>
      <c r="K20" s="1">
        <f t="shared" si="0"/>
        <v>0.32194417709335899</v>
      </c>
      <c r="L20" s="1">
        <f t="shared" si="1"/>
        <v>0.10587102983638114</v>
      </c>
      <c r="M20" s="1">
        <f t="shared" si="2"/>
        <v>0.16045648288189193</v>
      </c>
      <c r="N20" s="1">
        <f t="shared" si="3"/>
        <v>0.38574178468307441</v>
      </c>
      <c r="O20" s="1">
        <f t="shared" si="4"/>
        <v>2.598652550529355E-2</v>
      </c>
    </row>
    <row r="21" spans="1:15" outlineLevel="2" x14ac:dyDescent="0.25">
      <c r="A21" s="6" t="s">
        <v>43</v>
      </c>
      <c r="B21" s="6" t="s">
        <v>44</v>
      </c>
      <c r="C21" s="6" t="s">
        <v>47</v>
      </c>
      <c r="D21" s="6" t="s">
        <v>48</v>
      </c>
      <c r="E21" s="17">
        <v>3235</v>
      </c>
      <c r="F21" s="17">
        <v>1568</v>
      </c>
      <c r="G21" s="17">
        <v>280</v>
      </c>
      <c r="H21" s="17">
        <v>491</v>
      </c>
      <c r="I21" s="17">
        <v>826</v>
      </c>
      <c r="J21" s="17">
        <v>70</v>
      </c>
      <c r="K21" s="1">
        <f t="shared" si="0"/>
        <v>0.48469860896445133</v>
      </c>
      <c r="L21" s="1">
        <f t="shared" si="1"/>
        <v>8.6553323029366303E-2</v>
      </c>
      <c r="M21" s="1">
        <f t="shared" si="2"/>
        <v>0.15177743431221019</v>
      </c>
      <c r="N21" s="1">
        <f t="shared" si="3"/>
        <v>0.25533230293663062</v>
      </c>
      <c r="O21" s="1">
        <f t="shared" si="4"/>
        <v>2.1638330757341576E-2</v>
      </c>
    </row>
    <row r="22" spans="1:15" outlineLevel="2" x14ac:dyDescent="0.25">
      <c r="A22" s="6" t="s">
        <v>43</v>
      </c>
      <c r="B22" s="6" t="s">
        <v>44</v>
      </c>
      <c r="C22" s="6" t="s">
        <v>49</v>
      </c>
      <c r="D22" s="6" t="s">
        <v>50</v>
      </c>
      <c r="E22" s="17">
        <v>2730</v>
      </c>
      <c r="F22" s="17">
        <v>1036</v>
      </c>
      <c r="G22" s="17">
        <v>364</v>
      </c>
      <c r="H22" s="17">
        <v>574</v>
      </c>
      <c r="I22" s="17">
        <v>714</v>
      </c>
      <c r="J22" s="17">
        <v>42</v>
      </c>
      <c r="K22" s="1">
        <f t="shared" si="0"/>
        <v>0.37948717948717947</v>
      </c>
      <c r="L22" s="1">
        <f t="shared" si="1"/>
        <v>0.13333333333333333</v>
      </c>
      <c r="M22" s="1">
        <f t="shared" si="2"/>
        <v>0.21025641025641026</v>
      </c>
      <c r="N22" s="1">
        <f t="shared" si="3"/>
        <v>0.26153846153846155</v>
      </c>
      <c r="O22" s="1">
        <f t="shared" si="4"/>
        <v>1.5384615384615385E-2</v>
      </c>
    </row>
    <row r="23" spans="1:15" outlineLevel="2" x14ac:dyDescent="0.25">
      <c r="A23" s="6" t="s">
        <v>43</v>
      </c>
      <c r="B23" s="6" t="s">
        <v>44</v>
      </c>
      <c r="C23" s="6" t="s">
        <v>51</v>
      </c>
      <c r="D23" s="6" t="s">
        <v>52</v>
      </c>
      <c r="E23" s="17">
        <v>2456</v>
      </c>
      <c r="F23" s="17">
        <v>924</v>
      </c>
      <c r="G23" s="17">
        <v>203</v>
      </c>
      <c r="H23" s="17">
        <v>343</v>
      </c>
      <c r="I23" s="17">
        <v>848</v>
      </c>
      <c r="J23" s="17">
        <v>138</v>
      </c>
      <c r="K23" s="1">
        <f t="shared" si="0"/>
        <v>0.37622149837133551</v>
      </c>
      <c r="L23" s="1">
        <f t="shared" si="1"/>
        <v>8.2654723127035826E-2</v>
      </c>
      <c r="M23" s="1">
        <f t="shared" si="2"/>
        <v>0.13965798045602607</v>
      </c>
      <c r="N23" s="1">
        <f t="shared" si="3"/>
        <v>0.34527687296416937</v>
      </c>
      <c r="O23" s="1">
        <f t="shared" si="4"/>
        <v>5.6188925081433222E-2</v>
      </c>
    </row>
    <row r="24" spans="1:15" outlineLevel="2" x14ac:dyDescent="0.25">
      <c r="A24" s="6" t="s">
        <v>43</v>
      </c>
      <c r="B24" s="6" t="s">
        <v>44</v>
      </c>
      <c r="C24" s="6" t="s">
        <v>53</v>
      </c>
      <c r="D24" s="6" t="s">
        <v>54</v>
      </c>
      <c r="E24" s="17">
        <v>11243</v>
      </c>
      <c r="F24" s="17">
        <v>3297</v>
      </c>
      <c r="G24" s="17">
        <v>1162</v>
      </c>
      <c r="H24" s="17">
        <v>3192</v>
      </c>
      <c r="I24" s="17">
        <v>3557</v>
      </c>
      <c r="J24" s="17">
        <v>35</v>
      </c>
      <c r="K24" s="1">
        <f t="shared" si="0"/>
        <v>0.29324913279373832</v>
      </c>
      <c r="L24" s="1">
        <f t="shared" si="1"/>
        <v>0.10335319754513919</v>
      </c>
      <c r="M24" s="1">
        <f t="shared" si="2"/>
        <v>0.28390998843724985</v>
      </c>
      <c r="N24" s="1">
        <f t="shared" si="3"/>
        <v>0.31637463310504316</v>
      </c>
      <c r="O24" s="1">
        <f t="shared" si="4"/>
        <v>3.1130481188294938E-3</v>
      </c>
    </row>
    <row r="25" spans="1:15" outlineLevel="2" x14ac:dyDescent="0.25">
      <c r="A25" s="6" t="s">
        <v>43</v>
      </c>
      <c r="B25" s="6" t="s">
        <v>44</v>
      </c>
      <c r="C25" s="6" t="s">
        <v>55</v>
      </c>
      <c r="D25" s="6" t="s">
        <v>56</v>
      </c>
      <c r="E25" s="17">
        <v>17003</v>
      </c>
      <c r="F25" s="17">
        <v>9996</v>
      </c>
      <c r="G25" s="17">
        <v>791</v>
      </c>
      <c r="H25" s="17">
        <v>3766</v>
      </c>
      <c r="I25" s="17">
        <v>2331</v>
      </c>
      <c r="J25" s="17">
        <v>119</v>
      </c>
      <c r="K25" s="1">
        <f t="shared" si="0"/>
        <v>0.58789625360230546</v>
      </c>
      <c r="L25" s="1">
        <f t="shared" si="1"/>
        <v>4.6521202140798683E-2</v>
      </c>
      <c r="M25" s="1">
        <f t="shared" si="2"/>
        <v>0.22149032523672293</v>
      </c>
      <c r="N25" s="1">
        <f t="shared" si="3"/>
        <v>0.13709345409633594</v>
      </c>
      <c r="O25" s="1">
        <f t="shared" si="4"/>
        <v>6.9987649238369698E-3</v>
      </c>
    </row>
    <row r="26" spans="1:15" outlineLevel="2" x14ac:dyDescent="0.25">
      <c r="A26" s="6" t="s">
        <v>43</v>
      </c>
      <c r="B26" s="6" t="s">
        <v>44</v>
      </c>
      <c r="C26" s="6" t="s">
        <v>57</v>
      </c>
      <c r="D26" s="6" t="s">
        <v>58</v>
      </c>
      <c r="E26" s="17">
        <v>1701</v>
      </c>
      <c r="F26" s="17">
        <v>112</v>
      </c>
      <c r="G26" s="17">
        <v>273</v>
      </c>
      <c r="H26" s="17">
        <v>469</v>
      </c>
      <c r="I26" s="17">
        <v>763</v>
      </c>
      <c r="J26" s="17">
        <v>84</v>
      </c>
      <c r="K26" s="1">
        <f t="shared" si="0"/>
        <v>6.584362139917696E-2</v>
      </c>
      <c r="L26" s="1">
        <f t="shared" si="1"/>
        <v>0.16049382716049382</v>
      </c>
      <c r="M26" s="1">
        <f t="shared" si="2"/>
        <v>0.27572016460905352</v>
      </c>
      <c r="N26" s="1">
        <f t="shared" si="3"/>
        <v>0.44855967078189302</v>
      </c>
      <c r="O26" s="1">
        <f t="shared" si="4"/>
        <v>4.9382716049382713E-2</v>
      </c>
    </row>
    <row r="27" spans="1:15" s="16" customFormat="1" outlineLevel="1" x14ac:dyDescent="0.25">
      <c r="A27" s="26"/>
      <c r="B27" s="26" t="s">
        <v>59</v>
      </c>
      <c r="C27" s="26"/>
      <c r="D27" s="26"/>
      <c r="E27" s="27">
        <f>SUBTOTAL(9,E20:E26)</f>
        <v>52914</v>
      </c>
      <c r="F27" s="27">
        <f>SUBTOTAL(9,F20:F26)</f>
        <v>21616</v>
      </c>
      <c r="G27" s="27">
        <f>SUBTOTAL(9,G20:G26)</f>
        <v>4613</v>
      </c>
      <c r="H27" s="27">
        <f>SUBTOTAL(9,H20:H26)</f>
        <v>11169</v>
      </c>
      <c r="I27" s="27">
        <f>SUBTOTAL(9,I20:I26)</f>
        <v>14650</v>
      </c>
      <c r="J27" s="27">
        <f>SUBTOTAL(9,J20:J26)</f>
        <v>866</v>
      </c>
      <c r="K27" s="28">
        <f t="shared" si="0"/>
        <v>0.40851192501039424</v>
      </c>
      <c r="L27" s="28">
        <f t="shared" si="1"/>
        <v>8.7179196431946174E-2</v>
      </c>
      <c r="M27" s="28">
        <f t="shared" si="2"/>
        <v>0.21107835355482482</v>
      </c>
      <c r="N27" s="28">
        <f t="shared" si="3"/>
        <v>0.27686434591979436</v>
      </c>
      <c r="O27" s="28">
        <f t="shared" si="4"/>
        <v>1.6366179083040406E-2</v>
      </c>
    </row>
    <row r="28" spans="1:15" outlineLevel="2" x14ac:dyDescent="0.25">
      <c r="A28" s="6" t="s">
        <v>60</v>
      </c>
      <c r="B28" s="6" t="s">
        <v>61</v>
      </c>
      <c r="C28" s="6" t="s">
        <v>62</v>
      </c>
      <c r="D28" s="6" t="s">
        <v>63</v>
      </c>
      <c r="E28" s="17">
        <v>22783</v>
      </c>
      <c r="F28" s="17">
        <v>5323</v>
      </c>
      <c r="G28" s="17">
        <v>2604</v>
      </c>
      <c r="H28" s="17">
        <v>3026</v>
      </c>
      <c r="I28" s="17">
        <v>9943</v>
      </c>
      <c r="J28" s="17">
        <v>1887</v>
      </c>
      <c r="K28" s="1">
        <f t="shared" si="0"/>
        <v>0.23363911688539701</v>
      </c>
      <c r="L28" s="1">
        <f t="shared" si="1"/>
        <v>0.11429574682877584</v>
      </c>
      <c r="M28" s="1">
        <f t="shared" si="2"/>
        <v>0.13281832945617347</v>
      </c>
      <c r="N28" s="1">
        <f t="shared" si="3"/>
        <v>0.43642189351709609</v>
      </c>
      <c r="O28" s="1">
        <f t="shared" si="4"/>
        <v>8.2824913312557605E-2</v>
      </c>
    </row>
    <row r="29" spans="1:15" outlineLevel="2" x14ac:dyDescent="0.25">
      <c r="A29" s="6" t="s">
        <v>60</v>
      </c>
      <c r="B29" s="6" t="s">
        <v>61</v>
      </c>
      <c r="C29" s="6" t="s">
        <v>64</v>
      </c>
      <c r="D29" s="6" t="s">
        <v>65</v>
      </c>
      <c r="E29" s="17">
        <v>15395</v>
      </c>
      <c r="F29" s="17">
        <v>5824</v>
      </c>
      <c r="G29" s="17">
        <v>2296</v>
      </c>
      <c r="H29" s="17">
        <v>2166</v>
      </c>
      <c r="I29" s="17">
        <v>4626</v>
      </c>
      <c r="J29" s="17">
        <v>483</v>
      </c>
      <c r="K29" s="1">
        <f t="shared" si="0"/>
        <v>0.37830464436505357</v>
      </c>
      <c r="L29" s="1">
        <f t="shared" si="1"/>
        <v>0.14913933095160767</v>
      </c>
      <c r="M29" s="1">
        <f t="shared" si="2"/>
        <v>0.14069503085417343</v>
      </c>
      <c r="N29" s="1">
        <f t="shared" si="3"/>
        <v>0.30048717115946738</v>
      </c>
      <c r="O29" s="1">
        <f t="shared" si="4"/>
        <v>3.1373822669697952E-2</v>
      </c>
    </row>
    <row r="30" spans="1:15" outlineLevel="2" x14ac:dyDescent="0.25">
      <c r="A30" s="6" t="s">
        <v>60</v>
      </c>
      <c r="B30" s="6" t="s">
        <v>61</v>
      </c>
      <c r="C30" s="6" t="s">
        <v>66</v>
      </c>
      <c r="D30" s="6" t="s">
        <v>67</v>
      </c>
      <c r="E30" s="17">
        <v>2902</v>
      </c>
      <c r="F30" s="17">
        <v>469</v>
      </c>
      <c r="G30" s="17">
        <v>287</v>
      </c>
      <c r="H30" s="17">
        <v>420</v>
      </c>
      <c r="I30" s="17">
        <v>1489</v>
      </c>
      <c r="J30" s="17">
        <v>237</v>
      </c>
      <c r="K30" s="1">
        <f t="shared" si="0"/>
        <v>0.16161268090971745</v>
      </c>
      <c r="L30" s="1">
        <f t="shared" si="1"/>
        <v>9.88973121984838E-2</v>
      </c>
      <c r="M30" s="1">
        <f t="shared" si="2"/>
        <v>0.14472777394900069</v>
      </c>
      <c r="N30" s="1">
        <f t="shared" si="3"/>
        <v>0.51309441764300479</v>
      </c>
      <c r="O30" s="1">
        <f t="shared" si="4"/>
        <v>8.166781529979325E-2</v>
      </c>
    </row>
    <row r="31" spans="1:15" s="16" customFormat="1" outlineLevel="2" x14ac:dyDescent="0.25">
      <c r="A31" s="6" t="s">
        <v>60</v>
      </c>
      <c r="B31" s="6" t="s">
        <v>61</v>
      </c>
      <c r="C31" s="6" t="s">
        <v>68</v>
      </c>
      <c r="D31" s="6" t="s">
        <v>69</v>
      </c>
      <c r="E31" s="17">
        <v>308</v>
      </c>
      <c r="F31" s="17">
        <v>70</v>
      </c>
      <c r="G31" s="17">
        <v>70</v>
      </c>
      <c r="H31" s="17">
        <v>63</v>
      </c>
      <c r="I31" s="17">
        <v>98</v>
      </c>
      <c r="J31" s="17">
        <v>7</v>
      </c>
      <c r="K31" s="1">
        <f t="shared" si="0"/>
        <v>0.22727272727272727</v>
      </c>
      <c r="L31" s="1">
        <f t="shared" si="1"/>
        <v>0.22727272727272727</v>
      </c>
      <c r="M31" s="1">
        <f t="shared" si="2"/>
        <v>0.20454545454545456</v>
      </c>
      <c r="N31" s="1">
        <f t="shared" si="3"/>
        <v>0.31818181818181818</v>
      </c>
      <c r="O31" s="1">
        <f t="shared" si="4"/>
        <v>2.2727272727272728E-2</v>
      </c>
    </row>
    <row r="32" spans="1:15" outlineLevel="2" x14ac:dyDescent="0.25">
      <c r="A32" s="6" t="s">
        <v>60</v>
      </c>
      <c r="B32" s="6" t="s">
        <v>61</v>
      </c>
      <c r="C32" s="6" t="s">
        <v>70</v>
      </c>
      <c r="D32" s="6" t="s">
        <v>71</v>
      </c>
      <c r="E32" s="17">
        <v>3826</v>
      </c>
      <c r="F32" s="17">
        <v>728</v>
      </c>
      <c r="G32" s="17">
        <v>147</v>
      </c>
      <c r="H32" s="17">
        <v>651</v>
      </c>
      <c r="I32" s="17">
        <v>1691</v>
      </c>
      <c r="J32" s="17">
        <v>609</v>
      </c>
      <c r="K32" s="1">
        <f t="shared" si="0"/>
        <v>0.19027705175117615</v>
      </c>
      <c r="L32" s="1">
        <f t="shared" si="1"/>
        <v>3.8421327757449032E-2</v>
      </c>
      <c r="M32" s="1">
        <f t="shared" si="2"/>
        <v>0.17015159435441715</v>
      </c>
      <c r="N32" s="1">
        <f t="shared" si="3"/>
        <v>0.44197595399895451</v>
      </c>
      <c r="O32" s="1">
        <f t="shared" si="4"/>
        <v>0.15917407213800314</v>
      </c>
    </row>
    <row r="33" spans="1:15" outlineLevel="2" x14ac:dyDescent="0.25">
      <c r="A33" s="6" t="s">
        <v>60</v>
      </c>
      <c r="B33" s="6" t="s">
        <v>61</v>
      </c>
      <c r="C33" s="6" t="s">
        <v>72</v>
      </c>
      <c r="D33" s="6" t="s">
        <v>73</v>
      </c>
      <c r="E33" s="17">
        <v>399</v>
      </c>
      <c r="F33" s="17">
        <v>0</v>
      </c>
      <c r="G33" s="17">
        <v>7</v>
      </c>
      <c r="H33" s="17">
        <v>7</v>
      </c>
      <c r="I33" s="17">
        <v>280</v>
      </c>
      <c r="J33" s="17">
        <v>105</v>
      </c>
      <c r="K33" s="1">
        <f t="shared" si="0"/>
        <v>0</v>
      </c>
      <c r="L33" s="1">
        <f t="shared" si="1"/>
        <v>1.7543859649122806E-2</v>
      </c>
      <c r="M33" s="1">
        <f t="shared" si="2"/>
        <v>1.7543859649122806E-2</v>
      </c>
      <c r="N33" s="1">
        <f t="shared" si="3"/>
        <v>0.70175438596491224</v>
      </c>
      <c r="O33" s="1">
        <f t="shared" si="4"/>
        <v>0.26315789473684209</v>
      </c>
    </row>
    <row r="34" spans="1:15" outlineLevel="2" x14ac:dyDescent="0.25">
      <c r="A34" s="6" t="s">
        <v>60</v>
      </c>
      <c r="B34" s="6" t="s">
        <v>61</v>
      </c>
      <c r="C34" s="6" t="s">
        <v>74</v>
      </c>
      <c r="D34" s="6" t="s">
        <v>75</v>
      </c>
      <c r="E34" s="17">
        <v>9778</v>
      </c>
      <c r="F34" s="17">
        <v>1200</v>
      </c>
      <c r="G34" s="17">
        <v>282</v>
      </c>
      <c r="H34" s="17">
        <v>4804</v>
      </c>
      <c r="I34" s="17">
        <v>2752</v>
      </c>
      <c r="J34" s="17">
        <v>740</v>
      </c>
      <c r="K34" s="1">
        <f t="shared" si="0"/>
        <v>0.12272448353446512</v>
      </c>
      <c r="L34" s="1">
        <f t="shared" si="1"/>
        <v>2.8840253630599305E-2</v>
      </c>
      <c r="M34" s="1">
        <f t="shared" si="2"/>
        <v>0.49130701574964203</v>
      </c>
      <c r="N34" s="1">
        <f t="shared" si="3"/>
        <v>0.28144814890570669</v>
      </c>
      <c r="O34" s="1">
        <f t="shared" si="4"/>
        <v>7.5680098179586833E-2</v>
      </c>
    </row>
    <row r="35" spans="1:15" outlineLevel="2" x14ac:dyDescent="0.25">
      <c r="A35" s="6" t="s">
        <v>60</v>
      </c>
      <c r="B35" s="6" t="s">
        <v>61</v>
      </c>
      <c r="C35" s="6" t="s">
        <v>76</v>
      </c>
      <c r="D35" s="6" t="s">
        <v>77</v>
      </c>
      <c r="E35" s="17">
        <v>1070</v>
      </c>
      <c r="F35" s="17">
        <v>458</v>
      </c>
      <c r="G35" s="17">
        <v>224</v>
      </c>
      <c r="H35" s="17">
        <v>133</v>
      </c>
      <c r="I35" s="17">
        <v>168</v>
      </c>
      <c r="J35" s="17">
        <v>87</v>
      </c>
      <c r="K35" s="1">
        <f t="shared" si="0"/>
        <v>0.42803738317757012</v>
      </c>
      <c r="L35" s="1">
        <f t="shared" si="1"/>
        <v>0.20934579439252338</v>
      </c>
      <c r="M35" s="1">
        <f t="shared" si="2"/>
        <v>0.12429906542056075</v>
      </c>
      <c r="N35" s="1">
        <f t="shared" si="3"/>
        <v>0.15700934579439252</v>
      </c>
      <c r="O35" s="1">
        <f t="shared" si="4"/>
        <v>8.1308411214953275E-2</v>
      </c>
    </row>
    <row r="36" spans="1:15" outlineLevel="2" x14ac:dyDescent="0.25">
      <c r="A36" s="6" t="s">
        <v>60</v>
      </c>
      <c r="B36" s="6" t="s">
        <v>61</v>
      </c>
      <c r="C36" s="6" t="s">
        <v>78</v>
      </c>
      <c r="D36" s="6" t="s">
        <v>79</v>
      </c>
      <c r="E36" s="17">
        <v>4801</v>
      </c>
      <c r="F36" s="17">
        <v>1498</v>
      </c>
      <c r="G36" s="17">
        <v>182</v>
      </c>
      <c r="H36" s="17">
        <v>1730</v>
      </c>
      <c r="I36" s="17">
        <v>900</v>
      </c>
      <c r="J36" s="17">
        <v>491</v>
      </c>
      <c r="K36" s="1">
        <f t="shared" si="0"/>
        <v>0.31201832951468444</v>
      </c>
      <c r="L36" s="1">
        <f t="shared" si="1"/>
        <v>3.790876900645699E-2</v>
      </c>
      <c r="M36" s="1">
        <f t="shared" si="2"/>
        <v>0.36034159550093731</v>
      </c>
      <c r="N36" s="1">
        <f t="shared" si="3"/>
        <v>0.18746094563632576</v>
      </c>
      <c r="O36" s="1">
        <f t="shared" si="4"/>
        <v>0.10227036034159551</v>
      </c>
    </row>
    <row r="37" spans="1:15" outlineLevel="2" x14ac:dyDescent="0.25">
      <c r="A37" s="6" t="s">
        <v>60</v>
      </c>
      <c r="B37" s="6" t="s">
        <v>61</v>
      </c>
      <c r="C37" s="6" t="s">
        <v>80</v>
      </c>
      <c r="D37" s="6" t="s">
        <v>81</v>
      </c>
      <c r="E37" s="17">
        <v>1404</v>
      </c>
      <c r="F37" s="17">
        <v>546</v>
      </c>
      <c r="G37" s="17">
        <v>0</v>
      </c>
      <c r="H37" s="17">
        <v>385</v>
      </c>
      <c r="I37" s="17">
        <v>430</v>
      </c>
      <c r="J37" s="17">
        <v>43</v>
      </c>
      <c r="K37" s="1">
        <f t="shared" si="0"/>
        <v>0.3888888888888889</v>
      </c>
      <c r="L37" s="1">
        <f t="shared" si="1"/>
        <v>0</v>
      </c>
      <c r="M37" s="1">
        <f t="shared" si="2"/>
        <v>0.2742165242165242</v>
      </c>
      <c r="N37" s="1">
        <f t="shared" si="3"/>
        <v>0.30626780626780625</v>
      </c>
      <c r="O37" s="1">
        <f t="shared" si="4"/>
        <v>3.0626780626780627E-2</v>
      </c>
    </row>
    <row r="38" spans="1:15" s="16" customFormat="1" outlineLevel="1" x14ac:dyDescent="0.25">
      <c r="A38" s="26"/>
      <c r="B38" s="26" t="s">
        <v>82</v>
      </c>
      <c r="C38" s="26"/>
      <c r="D38" s="26"/>
      <c r="E38" s="27">
        <f>SUBTOTAL(9,E28:E37)</f>
        <v>62666</v>
      </c>
      <c r="F38" s="27">
        <f>SUBTOTAL(9,F28:F37)</f>
        <v>16116</v>
      </c>
      <c r="G38" s="27">
        <f>SUBTOTAL(9,G28:G37)</f>
        <v>6099</v>
      </c>
      <c r="H38" s="27">
        <f>SUBTOTAL(9,H28:H37)</f>
        <v>13385</v>
      </c>
      <c r="I38" s="27">
        <f>SUBTOTAL(9,I28:I37)</f>
        <v>22377</v>
      </c>
      <c r="J38" s="27">
        <f>SUBTOTAL(9,J28:J37)</f>
        <v>4689</v>
      </c>
      <c r="K38" s="28">
        <f t="shared" si="0"/>
        <v>0.25717294864838985</v>
      </c>
      <c r="L38" s="28">
        <f t="shared" si="1"/>
        <v>9.732550346280279E-2</v>
      </c>
      <c r="M38" s="28">
        <f t="shared" si="2"/>
        <v>0.21359269779465739</v>
      </c>
      <c r="N38" s="28">
        <f t="shared" si="3"/>
        <v>0.3570835859955957</v>
      </c>
      <c r="O38" s="28">
        <f t="shared" si="4"/>
        <v>7.4825264098554237E-2</v>
      </c>
    </row>
    <row r="39" spans="1:15" s="16" customFormat="1" outlineLevel="2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17">
        <v>36998</v>
      </c>
      <c r="F39" s="17">
        <v>17794</v>
      </c>
      <c r="G39" s="17">
        <v>2497</v>
      </c>
      <c r="H39" s="17">
        <v>9250</v>
      </c>
      <c r="I39" s="17">
        <v>7327</v>
      </c>
      <c r="J39" s="17">
        <v>130</v>
      </c>
      <c r="K39" s="1">
        <f t="shared" si="0"/>
        <v>0.48094491594140226</v>
      </c>
      <c r="L39" s="1">
        <f t="shared" si="1"/>
        <v>6.7490134601870366E-2</v>
      </c>
      <c r="M39" s="1">
        <f t="shared" si="2"/>
        <v>0.25001351424401319</v>
      </c>
      <c r="N39" s="1">
        <f t="shared" si="3"/>
        <v>0.19803773176928482</v>
      </c>
      <c r="O39" s="1">
        <f t="shared" si="4"/>
        <v>3.5137034434293743E-3</v>
      </c>
    </row>
    <row r="40" spans="1:15" outlineLevel="2" x14ac:dyDescent="0.25">
      <c r="A40" s="6" t="s">
        <v>83</v>
      </c>
      <c r="B40" s="6" t="s">
        <v>84</v>
      </c>
      <c r="C40" s="6" t="s">
        <v>87</v>
      </c>
      <c r="D40" s="6" t="s">
        <v>88</v>
      </c>
      <c r="E40" s="17">
        <v>728</v>
      </c>
      <c r="F40" s="17">
        <v>0</v>
      </c>
      <c r="G40" s="17">
        <v>0</v>
      </c>
      <c r="H40" s="17">
        <v>0</v>
      </c>
      <c r="I40" s="17">
        <v>546</v>
      </c>
      <c r="J40" s="17">
        <v>182</v>
      </c>
      <c r="K40" s="1">
        <f t="shared" si="0"/>
        <v>0</v>
      </c>
      <c r="L40" s="1">
        <f t="shared" si="1"/>
        <v>0</v>
      </c>
      <c r="M40" s="1">
        <f t="shared" si="2"/>
        <v>0</v>
      </c>
      <c r="N40" s="1">
        <f t="shared" si="3"/>
        <v>0.75</v>
      </c>
      <c r="O40" s="1">
        <f t="shared" si="4"/>
        <v>0.25</v>
      </c>
    </row>
    <row r="41" spans="1:15" outlineLevel="2" x14ac:dyDescent="0.25">
      <c r="A41" s="6" t="s">
        <v>83</v>
      </c>
      <c r="B41" s="6" t="s">
        <v>84</v>
      </c>
      <c r="C41" s="6" t="s">
        <v>89</v>
      </c>
      <c r="D41" s="6" t="s">
        <v>90</v>
      </c>
      <c r="E41" s="17">
        <v>2227</v>
      </c>
      <c r="F41" s="17">
        <v>0</v>
      </c>
      <c r="G41" s="17">
        <v>0</v>
      </c>
      <c r="H41" s="17">
        <v>0</v>
      </c>
      <c r="I41" s="17">
        <v>1786</v>
      </c>
      <c r="J41" s="17">
        <v>441</v>
      </c>
      <c r="K41" s="1">
        <f t="shared" si="0"/>
        <v>0</v>
      </c>
      <c r="L41" s="1">
        <f t="shared" si="1"/>
        <v>0</v>
      </c>
      <c r="M41" s="1">
        <f t="shared" si="2"/>
        <v>0</v>
      </c>
      <c r="N41" s="1">
        <f t="shared" si="3"/>
        <v>0.80197575213291428</v>
      </c>
      <c r="O41" s="1">
        <f t="shared" si="4"/>
        <v>0.19802424786708578</v>
      </c>
    </row>
    <row r="42" spans="1:15" outlineLevel="2" x14ac:dyDescent="0.25">
      <c r="A42" s="6" t="s">
        <v>83</v>
      </c>
      <c r="B42" s="6" t="s">
        <v>84</v>
      </c>
      <c r="C42" s="6" t="s">
        <v>91</v>
      </c>
      <c r="D42" s="6" t="s">
        <v>92</v>
      </c>
      <c r="E42" s="17">
        <v>84</v>
      </c>
      <c r="F42" s="17">
        <v>0</v>
      </c>
      <c r="G42" s="17">
        <v>0</v>
      </c>
      <c r="H42" s="17">
        <v>0</v>
      </c>
      <c r="I42" s="17">
        <v>84</v>
      </c>
      <c r="J42" s="17">
        <v>0</v>
      </c>
      <c r="K42" s="1">
        <f t="shared" si="0"/>
        <v>0</v>
      </c>
      <c r="L42" s="1">
        <f t="shared" si="1"/>
        <v>0</v>
      </c>
      <c r="M42" s="1">
        <f t="shared" si="2"/>
        <v>0</v>
      </c>
      <c r="N42" s="1">
        <f t="shared" si="3"/>
        <v>1</v>
      </c>
      <c r="O42" s="1">
        <f t="shared" si="4"/>
        <v>0</v>
      </c>
    </row>
    <row r="43" spans="1:15" outlineLevel="2" x14ac:dyDescent="0.25">
      <c r="A43" s="6" t="s">
        <v>83</v>
      </c>
      <c r="B43" s="6" t="s">
        <v>84</v>
      </c>
      <c r="C43" s="6" t="s">
        <v>93</v>
      </c>
      <c r="D43" s="6" t="s">
        <v>94</v>
      </c>
      <c r="E43" s="17">
        <v>2324</v>
      </c>
      <c r="F43" s="17">
        <v>609</v>
      </c>
      <c r="G43" s="17">
        <v>343</v>
      </c>
      <c r="H43" s="17">
        <v>35</v>
      </c>
      <c r="I43" s="17">
        <v>1337</v>
      </c>
      <c r="J43" s="17">
        <v>0</v>
      </c>
      <c r="K43" s="1">
        <f t="shared" si="0"/>
        <v>0.26204819277108432</v>
      </c>
      <c r="L43" s="1">
        <f t="shared" si="1"/>
        <v>0.14759036144578314</v>
      </c>
      <c r="M43" s="1">
        <f t="shared" si="2"/>
        <v>1.5060240963855422E-2</v>
      </c>
      <c r="N43" s="1">
        <f t="shared" si="3"/>
        <v>0.57530120481927716</v>
      </c>
      <c r="O43" s="1">
        <f t="shared" si="4"/>
        <v>0</v>
      </c>
    </row>
    <row r="44" spans="1:15" outlineLevel="2" x14ac:dyDescent="0.25">
      <c r="A44" s="6" t="s">
        <v>83</v>
      </c>
      <c r="B44" s="6" t="s">
        <v>84</v>
      </c>
      <c r="C44" s="6" t="s">
        <v>95</v>
      </c>
      <c r="D44" s="6" t="s">
        <v>96</v>
      </c>
      <c r="E44" s="17">
        <v>70</v>
      </c>
      <c r="F44" s="17">
        <v>0</v>
      </c>
      <c r="G44" s="17">
        <v>0</v>
      </c>
      <c r="H44" s="17">
        <v>0</v>
      </c>
      <c r="I44" s="17">
        <v>14</v>
      </c>
      <c r="J44" s="17">
        <v>56</v>
      </c>
      <c r="K44" s="1">
        <f t="shared" si="0"/>
        <v>0</v>
      </c>
      <c r="L44" s="1">
        <f t="shared" si="1"/>
        <v>0</v>
      </c>
      <c r="M44" s="1">
        <f t="shared" si="2"/>
        <v>0</v>
      </c>
      <c r="N44" s="1">
        <f t="shared" si="3"/>
        <v>0.2</v>
      </c>
      <c r="O44" s="1">
        <f t="shared" si="4"/>
        <v>0.8</v>
      </c>
    </row>
    <row r="45" spans="1:15" outlineLevel="2" x14ac:dyDescent="0.25">
      <c r="A45" s="6" t="s">
        <v>83</v>
      </c>
      <c r="B45" s="6" t="s">
        <v>84</v>
      </c>
      <c r="C45" s="6" t="s">
        <v>97</v>
      </c>
      <c r="D45" s="6" t="s">
        <v>98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">
        <f t="shared" si="0"/>
        <v>0</v>
      </c>
      <c r="L45" s="1">
        <f t="shared" si="1"/>
        <v>0</v>
      </c>
      <c r="M45" s="1">
        <f t="shared" si="2"/>
        <v>0</v>
      </c>
      <c r="N45" s="1">
        <f t="shared" si="3"/>
        <v>0</v>
      </c>
      <c r="O45" s="1">
        <f t="shared" si="4"/>
        <v>0</v>
      </c>
    </row>
    <row r="46" spans="1:15" outlineLevel="2" x14ac:dyDescent="0.25">
      <c r="A46" s="6" t="s">
        <v>83</v>
      </c>
      <c r="B46" s="6" t="s">
        <v>84</v>
      </c>
      <c r="C46" s="6" t="s">
        <v>99</v>
      </c>
      <c r="D46" s="6" t="s">
        <v>100</v>
      </c>
      <c r="E46" s="17">
        <v>602</v>
      </c>
      <c r="F46" s="17">
        <v>0</v>
      </c>
      <c r="G46" s="17">
        <v>0</v>
      </c>
      <c r="H46" s="17">
        <v>0</v>
      </c>
      <c r="I46" s="17">
        <v>602</v>
      </c>
      <c r="J46" s="17">
        <v>0</v>
      </c>
      <c r="K46" s="1">
        <f t="shared" si="0"/>
        <v>0</v>
      </c>
      <c r="L46" s="1">
        <f t="shared" si="1"/>
        <v>0</v>
      </c>
      <c r="M46" s="1">
        <f t="shared" si="2"/>
        <v>0</v>
      </c>
      <c r="N46" s="1">
        <f t="shared" si="3"/>
        <v>1</v>
      </c>
      <c r="O46" s="1">
        <f t="shared" si="4"/>
        <v>0</v>
      </c>
    </row>
    <row r="47" spans="1:15" outlineLevel="2" x14ac:dyDescent="0.25">
      <c r="A47" s="6" t="s">
        <v>83</v>
      </c>
      <c r="B47" s="6" t="s">
        <v>84</v>
      </c>
      <c r="C47" s="6" t="s">
        <v>101</v>
      </c>
      <c r="D47" s="6" t="s">
        <v>102</v>
      </c>
      <c r="E47" s="17">
        <v>70</v>
      </c>
      <c r="F47" s="17">
        <v>0</v>
      </c>
      <c r="G47" s="17">
        <v>0</v>
      </c>
      <c r="H47" s="17">
        <v>0</v>
      </c>
      <c r="I47" s="17">
        <v>70</v>
      </c>
      <c r="J47" s="17">
        <v>0</v>
      </c>
      <c r="K47" s="1">
        <f t="shared" si="0"/>
        <v>0</v>
      </c>
      <c r="L47" s="1">
        <f t="shared" si="1"/>
        <v>0</v>
      </c>
      <c r="M47" s="1">
        <f t="shared" si="2"/>
        <v>0</v>
      </c>
      <c r="N47" s="1">
        <f t="shared" si="3"/>
        <v>1</v>
      </c>
      <c r="O47" s="1">
        <f t="shared" si="4"/>
        <v>0</v>
      </c>
    </row>
    <row r="48" spans="1:15" s="16" customFormat="1" outlineLevel="1" x14ac:dyDescent="0.25">
      <c r="A48" s="26"/>
      <c r="B48" s="26" t="s">
        <v>103</v>
      </c>
      <c r="C48" s="26"/>
      <c r="D48" s="26"/>
      <c r="E48" s="27">
        <f>SUBTOTAL(9,E39:E47)</f>
        <v>43103</v>
      </c>
      <c r="F48" s="27">
        <f>SUBTOTAL(9,F39:F47)</f>
        <v>18403</v>
      </c>
      <c r="G48" s="27">
        <f>SUBTOTAL(9,G39:G47)</f>
        <v>2840</v>
      </c>
      <c r="H48" s="27">
        <f>SUBTOTAL(9,H39:H47)</f>
        <v>9285</v>
      </c>
      <c r="I48" s="27">
        <f>SUBTOTAL(9,I39:I47)</f>
        <v>11766</v>
      </c>
      <c r="J48" s="27">
        <f>SUBTOTAL(9,J39:J47)</f>
        <v>809</v>
      </c>
      <c r="K48" s="28">
        <f t="shared" si="0"/>
        <v>0.42695404032201933</v>
      </c>
      <c r="L48" s="28">
        <f t="shared" si="1"/>
        <v>6.5888685242326522E-2</v>
      </c>
      <c r="M48" s="28">
        <f t="shared" si="2"/>
        <v>0.21541424030809919</v>
      </c>
      <c r="N48" s="28">
        <f t="shared" si="3"/>
        <v>0.27297403893000488</v>
      </c>
      <c r="O48" s="28">
        <f t="shared" si="4"/>
        <v>1.8768995197550053E-2</v>
      </c>
    </row>
    <row r="49" spans="1:15" outlineLevel="2" x14ac:dyDescent="0.25">
      <c r="A49" s="6" t="s">
        <v>104</v>
      </c>
      <c r="B49" s="6" t="s">
        <v>105</v>
      </c>
      <c r="C49" s="6" t="s">
        <v>106</v>
      </c>
      <c r="D49" s="6" t="s">
        <v>107</v>
      </c>
      <c r="E49" s="17">
        <v>13861</v>
      </c>
      <c r="F49" s="17">
        <v>7210</v>
      </c>
      <c r="G49" s="17">
        <v>1402</v>
      </c>
      <c r="H49" s="17">
        <v>2253</v>
      </c>
      <c r="I49" s="17">
        <v>2996</v>
      </c>
      <c r="J49" s="17">
        <v>0</v>
      </c>
      <c r="K49" s="1">
        <f t="shared" si="0"/>
        <v>0.52016449029651546</v>
      </c>
      <c r="L49" s="1">
        <f t="shared" si="1"/>
        <v>0.10114710338359426</v>
      </c>
      <c r="M49" s="1">
        <f t="shared" si="2"/>
        <v>0.16254238510929947</v>
      </c>
      <c r="N49" s="1">
        <f t="shared" si="3"/>
        <v>0.21614602121059087</v>
      </c>
      <c r="O49" s="1">
        <f t="shared" si="4"/>
        <v>0</v>
      </c>
    </row>
    <row r="50" spans="1:15" outlineLevel="2" x14ac:dyDescent="0.25">
      <c r="A50" s="6" t="s">
        <v>104</v>
      </c>
      <c r="B50" s="6" t="s">
        <v>105</v>
      </c>
      <c r="C50" s="6" t="s">
        <v>108</v>
      </c>
      <c r="D50" s="6" t="s">
        <v>109</v>
      </c>
      <c r="E50" s="17">
        <v>8922</v>
      </c>
      <c r="F50" s="17">
        <v>2447</v>
      </c>
      <c r="G50" s="17">
        <v>1379</v>
      </c>
      <c r="H50" s="17">
        <v>952</v>
      </c>
      <c r="I50" s="17">
        <v>4144</v>
      </c>
      <c r="J50" s="17">
        <v>0</v>
      </c>
      <c r="K50" s="1">
        <f t="shared" si="0"/>
        <v>0.2742658596727191</v>
      </c>
      <c r="L50" s="1">
        <f t="shared" si="1"/>
        <v>0.15456175745348577</v>
      </c>
      <c r="M50" s="1">
        <f t="shared" si="2"/>
        <v>0.10670253306433534</v>
      </c>
      <c r="N50" s="1">
        <f t="shared" si="3"/>
        <v>0.46446984980945977</v>
      </c>
      <c r="O50" s="1">
        <f t="shared" si="4"/>
        <v>0</v>
      </c>
    </row>
    <row r="51" spans="1:15" outlineLevel="2" x14ac:dyDescent="0.25">
      <c r="A51" s="6" t="s">
        <v>104</v>
      </c>
      <c r="B51" s="6" t="s">
        <v>105</v>
      </c>
      <c r="C51" s="6" t="s">
        <v>110</v>
      </c>
      <c r="D51" s="6" t="s">
        <v>111</v>
      </c>
      <c r="E51" s="17">
        <v>1450</v>
      </c>
      <c r="F51" s="17">
        <v>883</v>
      </c>
      <c r="G51" s="17">
        <v>21</v>
      </c>
      <c r="H51" s="17">
        <v>21</v>
      </c>
      <c r="I51" s="17">
        <v>525</v>
      </c>
      <c r="J51" s="17">
        <v>0</v>
      </c>
      <c r="K51" s="1">
        <f t="shared" si="0"/>
        <v>0.60896551724137926</v>
      </c>
      <c r="L51" s="1">
        <f t="shared" si="1"/>
        <v>1.4482758620689656E-2</v>
      </c>
      <c r="M51" s="1">
        <f t="shared" si="2"/>
        <v>1.4482758620689656E-2</v>
      </c>
      <c r="N51" s="1">
        <f t="shared" si="3"/>
        <v>0.36206896551724138</v>
      </c>
      <c r="O51" s="1">
        <f t="shared" si="4"/>
        <v>0</v>
      </c>
    </row>
    <row r="52" spans="1:15" outlineLevel="2" x14ac:dyDescent="0.25">
      <c r="A52" s="6" t="s">
        <v>104</v>
      </c>
      <c r="B52" s="6" t="s">
        <v>105</v>
      </c>
      <c r="C52" s="6" t="s">
        <v>112</v>
      </c>
      <c r="D52" s="6" t="s">
        <v>113</v>
      </c>
      <c r="E52" s="17">
        <v>2287</v>
      </c>
      <c r="F52" s="17">
        <v>1698</v>
      </c>
      <c r="G52" s="17">
        <v>71</v>
      </c>
      <c r="H52" s="17">
        <v>161</v>
      </c>
      <c r="I52" s="17">
        <v>357</v>
      </c>
      <c r="J52" s="17">
        <v>0</v>
      </c>
      <c r="K52" s="1">
        <f t="shared" si="0"/>
        <v>0.74245736773065152</v>
      </c>
      <c r="L52" s="1">
        <f t="shared" si="1"/>
        <v>3.1045037166593792E-2</v>
      </c>
      <c r="M52" s="1">
        <f t="shared" si="2"/>
        <v>7.039790118058592E-2</v>
      </c>
      <c r="N52" s="1">
        <f t="shared" si="3"/>
        <v>0.15609969392216877</v>
      </c>
      <c r="O52" s="1">
        <f t="shared" si="4"/>
        <v>0</v>
      </c>
    </row>
    <row r="53" spans="1:15" outlineLevel="2" x14ac:dyDescent="0.25">
      <c r="A53" s="6" t="s">
        <v>104</v>
      </c>
      <c r="B53" s="6" t="s">
        <v>105</v>
      </c>
      <c r="C53" s="6" t="s">
        <v>114</v>
      </c>
      <c r="D53" s="6" t="s">
        <v>115</v>
      </c>
      <c r="E53" s="17">
        <v>2864</v>
      </c>
      <c r="F53" s="17">
        <v>619</v>
      </c>
      <c r="G53" s="17">
        <v>245</v>
      </c>
      <c r="H53" s="17">
        <v>210</v>
      </c>
      <c r="I53" s="17">
        <v>1619</v>
      </c>
      <c r="J53" s="17">
        <v>171</v>
      </c>
      <c r="K53" s="1">
        <f t="shared" si="0"/>
        <v>0.21613128491620112</v>
      </c>
      <c r="L53" s="1">
        <f t="shared" si="1"/>
        <v>8.5544692737430164E-2</v>
      </c>
      <c r="M53" s="1">
        <f t="shared" si="2"/>
        <v>7.3324022346368714E-2</v>
      </c>
      <c r="N53" s="1">
        <f t="shared" si="3"/>
        <v>0.5652932960893855</v>
      </c>
      <c r="O53" s="1">
        <f t="shared" si="4"/>
        <v>5.9706703910614528E-2</v>
      </c>
    </row>
    <row r="54" spans="1:15" outlineLevel="2" x14ac:dyDescent="0.25">
      <c r="A54" s="6" t="s">
        <v>104</v>
      </c>
      <c r="B54" s="6" t="s">
        <v>105</v>
      </c>
      <c r="C54" s="6" t="s">
        <v>116</v>
      </c>
      <c r="D54" s="6" t="s">
        <v>117</v>
      </c>
      <c r="E54" s="17">
        <v>175</v>
      </c>
      <c r="F54" s="17">
        <v>0</v>
      </c>
      <c r="G54" s="17">
        <v>0</v>
      </c>
      <c r="H54" s="17">
        <v>42</v>
      </c>
      <c r="I54" s="17">
        <v>133</v>
      </c>
      <c r="J54" s="17">
        <v>0</v>
      </c>
      <c r="K54" s="1">
        <f t="shared" si="0"/>
        <v>0</v>
      </c>
      <c r="L54" s="1">
        <f t="shared" si="1"/>
        <v>0</v>
      </c>
      <c r="M54" s="1">
        <f t="shared" si="2"/>
        <v>0.24</v>
      </c>
      <c r="N54" s="1">
        <f t="shared" si="3"/>
        <v>0.76</v>
      </c>
      <c r="O54" s="1">
        <f t="shared" si="4"/>
        <v>0</v>
      </c>
    </row>
    <row r="55" spans="1:15" outlineLevel="2" x14ac:dyDescent="0.25">
      <c r="A55" s="6" t="s">
        <v>104</v>
      </c>
      <c r="B55" s="6" t="s">
        <v>105</v>
      </c>
      <c r="C55" s="6" t="s">
        <v>118</v>
      </c>
      <c r="D55" s="6" t="s">
        <v>119</v>
      </c>
      <c r="E55" s="17">
        <v>36</v>
      </c>
      <c r="F55" s="17">
        <v>0</v>
      </c>
      <c r="G55" s="17">
        <v>0</v>
      </c>
      <c r="H55" s="17">
        <v>29</v>
      </c>
      <c r="I55" s="17">
        <v>7</v>
      </c>
      <c r="J55" s="17">
        <v>0</v>
      </c>
      <c r="K55" s="1">
        <f t="shared" si="0"/>
        <v>0</v>
      </c>
      <c r="L55" s="1">
        <f t="shared" si="1"/>
        <v>0</v>
      </c>
      <c r="M55" s="1">
        <f t="shared" si="2"/>
        <v>0.80555555555555558</v>
      </c>
      <c r="N55" s="1">
        <f t="shared" si="3"/>
        <v>0.19444444444444445</v>
      </c>
      <c r="O55" s="1">
        <f t="shared" si="4"/>
        <v>0</v>
      </c>
    </row>
    <row r="56" spans="1:15" s="16" customFormat="1" outlineLevel="1" x14ac:dyDescent="0.25">
      <c r="A56" s="26"/>
      <c r="B56" s="26" t="s">
        <v>120</v>
      </c>
      <c r="C56" s="26"/>
      <c r="D56" s="26"/>
      <c r="E56" s="27">
        <f>SUBTOTAL(9,E49:E55)</f>
        <v>29595</v>
      </c>
      <c r="F56" s="27">
        <f>SUBTOTAL(9,F49:F55)</f>
        <v>12857</v>
      </c>
      <c r="G56" s="27">
        <f>SUBTOTAL(9,G49:G55)</f>
        <v>3118</v>
      </c>
      <c r="H56" s="27">
        <f>SUBTOTAL(9,H49:H55)</f>
        <v>3668</v>
      </c>
      <c r="I56" s="27">
        <f>SUBTOTAL(9,I49:I55)</f>
        <v>9781</v>
      </c>
      <c r="J56" s="27">
        <f>SUBTOTAL(9,J49:J55)</f>
        <v>171</v>
      </c>
      <c r="K56" s="28">
        <f t="shared" si="0"/>
        <v>0.43443149180604834</v>
      </c>
      <c r="L56" s="28">
        <f t="shared" si="1"/>
        <v>0.10535563439770232</v>
      </c>
      <c r="M56" s="28">
        <f t="shared" si="2"/>
        <v>0.12393985470518669</v>
      </c>
      <c r="N56" s="28">
        <f t="shared" si="3"/>
        <v>0.33049501605000847</v>
      </c>
      <c r="O56" s="28">
        <f t="shared" si="4"/>
        <v>5.7780030410542324E-3</v>
      </c>
    </row>
    <row r="57" spans="1:15" s="16" customFormat="1" outlineLevel="2" x14ac:dyDescent="0.25">
      <c r="A57" s="6" t="s">
        <v>121</v>
      </c>
      <c r="B57" s="6" t="s">
        <v>122</v>
      </c>
      <c r="C57" s="6" t="s">
        <v>123</v>
      </c>
      <c r="D57" s="6" t="s">
        <v>124</v>
      </c>
      <c r="E57" s="17">
        <v>17304</v>
      </c>
      <c r="F57" s="17">
        <v>8862</v>
      </c>
      <c r="G57" s="17">
        <v>406</v>
      </c>
      <c r="H57" s="17">
        <v>3031</v>
      </c>
      <c r="I57" s="17">
        <v>5005</v>
      </c>
      <c r="J57" s="17">
        <v>0</v>
      </c>
      <c r="K57" s="1">
        <f t="shared" si="0"/>
        <v>0.51213592233009708</v>
      </c>
      <c r="L57" s="1">
        <f t="shared" si="1"/>
        <v>2.3462783171521034E-2</v>
      </c>
      <c r="M57" s="1">
        <f t="shared" si="2"/>
        <v>0.17516181229773461</v>
      </c>
      <c r="N57" s="1">
        <f t="shared" si="3"/>
        <v>0.28923948220064727</v>
      </c>
      <c r="O57" s="1">
        <f t="shared" si="4"/>
        <v>0</v>
      </c>
    </row>
    <row r="58" spans="1:15" outlineLevel="2" x14ac:dyDescent="0.25">
      <c r="A58" s="6" t="s">
        <v>121</v>
      </c>
      <c r="B58" s="6" t="s">
        <v>122</v>
      </c>
      <c r="C58" s="6" t="s">
        <v>125</v>
      </c>
      <c r="D58" s="6" t="s">
        <v>126</v>
      </c>
      <c r="E58" s="17">
        <v>122775</v>
      </c>
      <c r="F58" s="17">
        <v>84052</v>
      </c>
      <c r="G58" s="17">
        <v>18208</v>
      </c>
      <c r="H58" s="17">
        <v>10806</v>
      </c>
      <c r="I58" s="17">
        <v>9695</v>
      </c>
      <c r="J58" s="17">
        <v>14</v>
      </c>
      <c r="K58" s="1">
        <f t="shared" si="0"/>
        <v>0.68460191407045412</v>
      </c>
      <c r="L58" s="1">
        <f t="shared" si="1"/>
        <v>0.14830380777845653</v>
      </c>
      <c r="M58" s="1">
        <f t="shared" si="2"/>
        <v>8.8014660965180208E-2</v>
      </c>
      <c r="N58" s="1">
        <f t="shared" si="3"/>
        <v>7.8965587456729797E-2</v>
      </c>
      <c r="O58" s="1">
        <f t="shared" si="4"/>
        <v>1.1402972917939319E-4</v>
      </c>
    </row>
    <row r="59" spans="1:15" outlineLevel="2" x14ac:dyDescent="0.25">
      <c r="A59" s="6" t="s">
        <v>121</v>
      </c>
      <c r="B59" s="6" t="s">
        <v>122</v>
      </c>
      <c r="C59" s="6" t="s">
        <v>127</v>
      </c>
      <c r="D59" s="6" t="s">
        <v>128</v>
      </c>
      <c r="E59" s="17">
        <v>91976</v>
      </c>
      <c r="F59" s="17">
        <v>50666</v>
      </c>
      <c r="G59" s="17">
        <v>21994</v>
      </c>
      <c r="H59" s="17">
        <v>13065</v>
      </c>
      <c r="I59" s="17">
        <v>6167</v>
      </c>
      <c r="J59" s="17">
        <v>84</v>
      </c>
      <c r="K59" s="1">
        <f t="shared" si="0"/>
        <v>0.55086109419848661</v>
      </c>
      <c r="L59" s="1">
        <f t="shared" si="1"/>
        <v>0.23912759850395757</v>
      </c>
      <c r="M59" s="1">
        <f t="shared" si="2"/>
        <v>0.14204792554579457</v>
      </c>
      <c r="N59" s="1">
        <f t="shared" si="3"/>
        <v>6.7050100026093767E-2</v>
      </c>
      <c r="O59" s="1">
        <f t="shared" si="4"/>
        <v>9.1328172566756548E-4</v>
      </c>
    </row>
    <row r="60" spans="1:15" outlineLevel="2" x14ac:dyDescent="0.25">
      <c r="A60" s="6" t="s">
        <v>121</v>
      </c>
      <c r="B60" s="6" t="s">
        <v>122</v>
      </c>
      <c r="C60" s="6" t="s">
        <v>129</v>
      </c>
      <c r="D60" s="6" t="s">
        <v>130</v>
      </c>
      <c r="E60" s="17">
        <v>29538</v>
      </c>
      <c r="F60" s="17">
        <v>15204</v>
      </c>
      <c r="G60" s="17">
        <v>1484</v>
      </c>
      <c r="H60" s="17">
        <v>3997</v>
      </c>
      <c r="I60" s="17">
        <v>8853</v>
      </c>
      <c r="J60" s="17">
        <v>0</v>
      </c>
      <c r="K60" s="1">
        <f t="shared" si="0"/>
        <v>0.51472679260613452</v>
      </c>
      <c r="L60" s="1">
        <f t="shared" si="1"/>
        <v>5.0240368339088633E-2</v>
      </c>
      <c r="M60" s="1">
        <f t="shared" si="2"/>
        <v>0.13531721849820569</v>
      </c>
      <c r="N60" s="1">
        <f t="shared" si="3"/>
        <v>0.29971562055657119</v>
      </c>
      <c r="O60" s="1">
        <f t="shared" si="4"/>
        <v>0</v>
      </c>
    </row>
    <row r="61" spans="1:15" outlineLevel="2" x14ac:dyDescent="0.25">
      <c r="A61" s="6" t="s">
        <v>121</v>
      </c>
      <c r="B61" s="6" t="s">
        <v>122</v>
      </c>
      <c r="C61" s="6" t="s">
        <v>131</v>
      </c>
      <c r="D61" s="6" t="s">
        <v>132</v>
      </c>
      <c r="E61" s="17">
        <v>42711</v>
      </c>
      <c r="F61" s="17">
        <v>26835</v>
      </c>
      <c r="G61" s="17">
        <v>9177</v>
      </c>
      <c r="H61" s="17">
        <v>3402</v>
      </c>
      <c r="I61" s="17">
        <v>3227</v>
      </c>
      <c r="J61" s="17">
        <v>70</v>
      </c>
      <c r="K61" s="1">
        <f t="shared" si="0"/>
        <v>0.62829247734775584</v>
      </c>
      <c r="L61" s="1">
        <f t="shared" si="1"/>
        <v>0.2148626817447496</v>
      </c>
      <c r="M61" s="1">
        <f t="shared" si="2"/>
        <v>7.9651611996909455E-2</v>
      </c>
      <c r="N61" s="1">
        <f t="shared" si="3"/>
        <v>7.5554306853035519E-2</v>
      </c>
      <c r="O61" s="1">
        <f t="shared" si="4"/>
        <v>1.6389220575495774E-3</v>
      </c>
    </row>
    <row r="62" spans="1:15" outlineLevel="2" x14ac:dyDescent="0.25">
      <c r="A62" s="6" t="s">
        <v>121</v>
      </c>
      <c r="B62" s="6" t="s">
        <v>122</v>
      </c>
      <c r="C62" s="6" t="s">
        <v>133</v>
      </c>
      <c r="D62" s="6" t="s">
        <v>134</v>
      </c>
      <c r="E62" s="17">
        <v>24805</v>
      </c>
      <c r="F62" s="17">
        <v>10635</v>
      </c>
      <c r="G62" s="17">
        <v>4465</v>
      </c>
      <c r="H62" s="17">
        <v>3865</v>
      </c>
      <c r="I62" s="17">
        <v>3663</v>
      </c>
      <c r="J62" s="17">
        <v>2177</v>
      </c>
      <c r="K62" s="1">
        <f t="shared" si="0"/>
        <v>0.42874420479741987</v>
      </c>
      <c r="L62" s="1">
        <f t="shared" si="1"/>
        <v>0.18000403144527313</v>
      </c>
      <c r="M62" s="1">
        <f t="shared" si="2"/>
        <v>0.15581535980649064</v>
      </c>
      <c r="N62" s="1">
        <f t="shared" si="3"/>
        <v>0.14767184035476719</v>
      </c>
      <c r="O62" s="1">
        <f t="shared" si="4"/>
        <v>8.7764563596049186E-2</v>
      </c>
    </row>
    <row r="63" spans="1:15" outlineLevel="2" x14ac:dyDescent="0.25">
      <c r="A63" s="6" t="s">
        <v>121</v>
      </c>
      <c r="B63" s="6" t="s">
        <v>122</v>
      </c>
      <c r="C63" s="6" t="s">
        <v>135</v>
      </c>
      <c r="D63" s="6" t="s">
        <v>136</v>
      </c>
      <c r="E63" s="17">
        <v>8239</v>
      </c>
      <c r="F63" s="17">
        <v>6146</v>
      </c>
      <c r="G63" s="17">
        <v>1120</v>
      </c>
      <c r="H63" s="17">
        <v>378</v>
      </c>
      <c r="I63" s="17">
        <v>77</v>
      </c>
      <c r="J63" s="17">
        <v>518</v>
      </c>
      <c r="K63" s="1">
        <f t="shared" si="0"/>
        <v>0.74596431605777402</v>
      </c>
      <c r="L63" s="1">
        <f t="shared" si="1"/>
        <v>0.13593882752761258</v>
      </c>
      <c r="M63" s="1">
        <f t="shared" si="2"/>
        <v>4.5879354290569246E-2</v>
      </c>
      <c r="N63" s="1">
        <f t="shared" si="3"/>
        <v>9.3457943925233638E-3</v>
      </c>
      <c r="O63" s="1">
        <f t="shared" si="4"/>
        <v>6.2871707731520815E-2</v>
      </c>
    </row>
    <row r="64" spans="1:15" outlineLevel="2" x14ac:dyDescent="0.25">
      <c r="A64" s="6" t="s">
        <v>121</v>
      </c>
      <c r="B64" s="6" t="s">
        <v>122</v>
      </c>
      <c r="C64" s="6" t="s">
        <v>137</v>
      </c>
      <c r="D64" s="6" t="s">
        <v>138</v>
      </c>
      <c r="E64" s="17">
        <v>10378</v>
      </c>
      <c r="F64" s="17">
        <v>4743</v>
      </c>
      <c r="G64" s="17">
        <v>1988</v>
      </c>
      <c r="H64" s="17">
        <v>1470</v>
      </c>
      <c r="I64" s="17">
        <v>1862</v>
      </c>
      <c r="J64" s="17">
        <v>315</v>
      </c>
      <c r="K64" s="1">
        <f t="shared" si="0"/>
        <v>0.45702447485064562</v>
      </c>
      <c r="L64" s="1">
        <f t="shared" si="1"/>
        <v>0.19155906725766045</v>
      </c>
      <c r="M64" s="1">
        <f t="shared" si="2"/>
        <v>0.1416457891693968</v>
      </c>
      <c r="N64" s="1">
        <f t="shared" si="3"/>
        <v>0.17941799961456928</v>
      </c>
      <c r="O64" s="1">
        <f t="shared" si="4"/>
        <v>3.0352669107727884E-2</v>
      </c>
    </row>
    <row r="65" spans="1:15" outlineLevel="2" x14ac:dyDescent="0.25">
      <c r="A65" s="6" t="s">
        <v>121</v>
      </c>
      <c r="B65" s="6" t="s">
        <v>122</v>
      </c>
      <c r="C65" s="6" t="s">
        <v>139</v>
      </c>
      <c r="D65" s="6" t="s">
        <v>140</v>
      </c>
      <c r="E65" s="17">
        <v>3451</v>
      </c>
      <c r="F65" s="17">
        <v>2142</v>
      </c>
      <c r="G65" s="17">
        <v>91</v>
      </c>
      <c r="H65" s="17">
        <v>1057</v>
      </c>
      <c r="I65" s="17">
        <v>126</v>
      </c>
      <c r="J65" s="17">
        <v>35</v>
      </c>
      <c r="K65" s="1">
        <f t="shared" si="0"/>
        <v>0.62068965517241381</v>
      </c>
      <c r="L65" s="1">
        <f t="shared" si="1"/>
        <v>2.6369168356997971E-2</v>
      </c>
      <c r="M65" s="1">
        <f t="shared" si="2"/>
        <v>0.30628803245436104</v>
      </c>
      <c r="N65" s="1">
        <f t="shared" si="3"/>
        <v>3.6511156186612576E-2</v>
      </c>
      <c r="O65" s="1">
        <f t="shared" si="4"/>
        <v>1.0141987829614604E-2</v>
      </c>
    </row>
    <row r="66" spans="1:15" outlineLevel="2" x14ac:dyDescent="0.25">
      <c r="A66" s="6" t="s">
        <v>121</v>
      </c>
      <c r="B66" s="6" t="s">
        <v>122</v>
      </c>
      <c r="C66" s="6" t="s">
        <v>141</v>
      </c>
      <c r="D66" s="6" t="s">
        <v>142</v>
      </c>
      <c r="E66" s="17">
        <v>5352</v>
      </c>
      <c r="F66" s="17">
        <v>1190</v>
      </c>
      <c r="G66" s="17">
        <v>630</v>
      </c>
      <c r="H66" s="17">
        <v>763</v>
      </c>
      <c r="I66" s="17">
        <v>2678</v>
      </c>
      <c r="J66" s="17">
        <v>91</v>
      </c>
      <c r="K66" s="1">
        <f t="shared" si="0"/>
        <v>0.22234678624813153</v>
      </c>
      <c r="L66" s="1">
        <f t="shared" si="1"/>
        <v>0.11771300448430494</v>
      </c>
      <c r="M66" s="1">
        <f t="shared" si="2"/>
        <v>0.14256352765321376</v>
      </c>
      <c r="N66" s="1">
        <f t="shared" si="3"/>
        <v>0.50037369207772797</v>
      </c>
      <c r="O66" s="1">
        <f t="shared" si="4"/>
        <v>1.7002989536621823E-2</v>
      </c>
    </row>
    <row r="67" spans="1:15" outlineLevel="2" x14ac:dyDescent="0.25">
      <c r="A67" s="6" t="s">
        <v>121</v>
      </c>
      <c r="B67" s="6" t="s">
        <v>122</v>
      </c>
      <c r="C67" s="6" t="s">
        <v>143</v>
      </c>
      <c r="D67" s="6" t="s">
        <v>144</v>
      </c>
      <c r="E67" s="17">
        <v>4868</v>
      </c>
      <c r="F67" s="17">
        <v>2922</v>
      </c>
      <c r="G67" s="17">
        <v>1064</v>
      </c>
      <c r="H67" s="17">
        <v>644</v>
      </c>
      <c r="I67" s="17">
        <v>77</v>
      </c>
      <c r="J67" s="17">
        <v>161</v>
      </c>
      <c r="K67" s="1">
        <f t="shared" si="0"/>
        <v>0.60024650780608058</v>
      </c>
      <c r="L67" s="1">
        <f t="shared" si="1"/>
        <v>0.21857025472473296</v>
      </c>
      <c r="M67" s="1">
        <f t="shared" si="2"/>
        <v>0.13229252259654889</v>
      </c>
      <c r="N67" s="1">
        <f t="shared" si="3"/>
        <v>1.5817584223500412E-2</v>
      </c>
      <c r="O67" s="1">
        <f t="shared" si="4"/>
        <v>3.3073130649137222E-2</v>
      </c>
    </row>
    <row r="68" spans="1:15" outlineLevel="2" x14ac:dyDescent="0.25">
      <c r="A68" s="6" t="s">
        <v>121</v>
      </c>
      <c r="B68" s="6" t="s">
        <v>122</v>
      </c>
      <c r="C68" s="6" t="s">
        <v>145</v>
      </c>
      <c r="D68" s="6" t="s">
        <v>146</v>
      </c>
      <c r="E68" s="17">
        <v>4060</v>
      </c>
      <c r="F68" s="17">
        <v>1883</v>
      </c>
      <c r="G68" s="17">
        <v>490</v>
      </c>
      <c r="H68" s="17">
        <v>889</v>
      </c>
      <c r="I68" s="17">
        <v>714</v>
      </c>
      <c r="J68" s="17">
        <v>84</v>
      </c>
      <c r="K68" s="1">
        <f t="shared" si="0"/>
        <v>0.46379310344827585</v>
      </c>
      <c r="L68" s="1">
        <f t="shared" si="1"/>
        <v>0.1206896551724138</v>
      </c>
      <c r="M68" s="1">
        <f t="shared" si="2"/>
        <v>0.2189655172413793</v>
      </c>
      <c r="N68" s="1">
        <f t="shared" si="3"/>
        <v>0.17586206896551723</v>
      </c>
      <c r="O68" s="1">
        <f t="shared" si="4"/>
        <v>2.0689655172413793E-2</v>
      </c>
    </row>
    <row r="69" spans="1:15" outlineLevel="2" x14ac:dyDescent="0.25">
      <c r="A69" s="6" t="s">
        <v>121</v>
      </c>
      <c r="B69" s="6" t="s">
        <v>122</v>
      </c>
      <c r="C69" s="6" t="s">
        <v>147</v>
      </c>
      <c r="D69" s="6" t="s">
        <v>148</v>
      </c>
      <c r="E69" s="17">
        <v>1708</v>
      </c>
      <c r="F69" s="17">
        <v>1127</v>
      </c>
      <c r="G69" s="17">
        <v>49</v>
      </c>
      <c r="H69" s="17">
        <v>168</v>
      </c>
      <c r="I69" s="17">
        <v>364</v>
      </c>
      <c r="J69" s="17">
        <v>0</v>
      </c>
      <c r="K69" s="1">
        <f t="shared" si="0"/>
        <v>0.6598360655737705</v>
      </c>
      <c r="L69" s="1">
        <f t="shared" si="1"/>
        <v>2.8688524590163935E-2</v>
      </c>
      <c r="M69" s="1">
        <f t="shared" si="2"/>
        <v>9.8360655737704916E-2</v>
      </c>
      <c r="N69" s="1">
        <f t="shared" si="3"/>
        <v>0.21311475409836064</v>
      </c>
      <c r="O69" s="1">
        <f t="shared" si="4"/>
        <v>0</v>
      </c>
    </row>
    <row r="70" spans="1:15" outlineLevel="2" x14ac:dyDescent="0.25">
      <c r="A70" s="6" t="s">
        <v>121</v>
      </c>
      <c r="B70" s="6" t="s">
        <v>122</v>
      </c>
      <c r="C70" s="6" t="s">
        <v>149</v>
      </c>
      <c r="D70" s="6" t="s">
        <v>150</v>
      </c>
      <c r="E70" s="17">
        <v>2064</v>
      </c>
      <c r="F70" s="17">
        <v>932</v>
      </c>
      <c r="G70" s="17">
        <v>392</v>
      </c>
      <c r="H70" s="17">
        <v>291</v>
      </c>
      <c r="I70" s="17">
        <v>449</v>
      </c>
      <c r="J70" s="17">
        <v>0</v>
      </c>
      <c r="K70" s="1">
        <f t="shared" si="0"/>
        <v>0.45155038759689925</v>
      </c>
      <c r="L70" s="1">
        <f t="shared" si="1"/>
        <v>0.18992248062015504</v>
      </c>
      <c r="M70" s="1">
        <f t="shared" si="2"/>
        <v>0.14098837209302326</v>
      </c>
      <c r="N70" s="1">
        <f t="shared" si="3"/>
        <v>0.21753875968992248</v>
      </c>
      <c r="O70" s="1">
        <f t="shared" si="4"/>
        <v>0</v>
      </c>
    </row>
    <row r="71" spans="1:15" outlineLevel="2" x14ac:dyDescent="0.25">
      <c r="A71" s="6" t="s">
        <v>121</v>
      </c>
      <c r="B71" s="6" t="s">
        <v>122</v>
      </c>
      <c r="C71" s="6" t="s">
        <v>151</v>
      </c>
      <c r="D71" s="6" t="s">
        <v>152</v>
      </c>
      <c r="E71" s="17">
        <v>945</v>
      </c>
      <c r="F71" s="17">
        <v>735</v>
      </c>
      <c r="G71" s="17">
        <v>154</v>
      </c>
      <c r="H71" s="17">
        <v>42</v>
      </c>
      <c r="I71" s="17">
        <v>14</v>
      </c>
      <c r="J71" s="17">
        <v>0</v>
      </c>
      <c r="K71" s="1">
        <f t="shared" si="0"/>
        <v>0.77777777777777779</v>
      </c>
      <c r="L71" s="1">
        <f t="shared" si="1"/>
        <v>0.16296296296296298</v>
      </c>
      <c r="M71" s="1">
        <f t="shared" si="2"/>
        <v>4.4444444444444446E-2</v>
      </c>
      <c r="N71" s="1">
        <f t="shared" si="3"/>
        <v>1.4814814814814815E-2</v>
      </c>
      <c r="O71" s="1">
        <f t="shared" si="4"/>
        <v>0</v>
      </c>
    </row>
    <row r="72" spans="1:15" outlineLevel="2" x14ac:dyDescent="0.25">
      <c r="A72" s="6" t="s">
        <v>121</v>
      </c>
      <c r="B72" s="6" t="s">
        <v>122</v>
      </c>
      <c r="C72" s="6" t="s">
        <v>153</v>
      </c>
      <c r="D72" s="6" t="s">
        <v>154</v>
      </c>
      <c r="E72" s="17">
        <v>9423</v>
      </c>
      <c r="F72" s="17">
        <v>4074</v>
      </c>
      <c r="G72" s="17">
        <v>686</v>
      </c>
      <c r="H72" s="17">
        <v>1939</v>
      </c>
      <c r="I72" s="17">
        <v>2654</v>
      </c>
      <c r="J72" s="17">
        <v>70</v>
      </c>
      <c r="K72" s="1">
        <f t="shared" si="0"/>
        <v>0.43234638650111429</v>
      </c>
      <c r="L72" s="1">
        <f t="shared" si="1"/>
        <v>7.2800594290565637E-2</v>
      </c>
      <c r="M72" s="1">
        <f t="shared" si="2"/>
        <v>0.2057731083519049</v>
      </c>
      <c r="N72" s="1">
        <f t="shared" si="3"/>
        <v>0.28165127878594926</v>
      </c>
      <c r="O72" s="1">
        <f t="shared" si="4"/>
        <v>7.4286320704658815E-3</v>
      </c>
    </row>
    <row r="73" spans="1:15" outlineLevel="2" x14ac:dyDescent="0.25">
      <c r="A73" s="6" t="s">
        <v>121</v>
      </c>
      <c r="B73" s="6" t="s">
        <v>122</v>
      </c>
      <c r="C73" s="6" t="s">
        <v>155</v>
      </c>
      <c r="D73" s="6" t="s">
        <v>156</v>
      </c>
      <c r="E73" s="17">
        <v>10586</v>
      </c>
      <c r="F73" s="17">
        <v>5875</v>
      </c>
      <c r="G73" s="17">
        <v>203</v>
      </c>
      <c r="H73" s="17">
        <v>140</v>
      </c>
      <c r="I73" s="17">
        <v>4277</v>
      </c>
      <c r="J73" s="17">
        <v>91</v>
      </c>
      <c r="K73" s="1">
        <f t="shared" si="0"/>
        <v>0.55497827319100701</v>
      </c>
      <c r="L73" s="1">
        <f t="shared" si="1"/>
        <v>1.9176270546004157E-2</v>
      </c>
      <c r="M73" s="1">
        <f t="shared" si="2"/>
        <v>1.322501416965804E-2</v>
      </c>
      <c r="N73" s="1">
        <f t="shared" si="3"/>
        <v>0.40402418288305308</v>
      </c>
      <c r="O73" s="1">
        <f t="shared" si="4"/>
        <v>8.596259210277726E-3</v>
      </c>
    </row>
    <row r="74" spans="1:15" s="16" customFormat="1" outlineLevel="2" x14ac:dyDescent="0.25">
      <c r="A74" s="6" t="s">
        <v>121</v>
      </c>
      <c r="B74" s="6" t="s">
        <v>122</v>
      </c>
      <c r="C74" s="6" t="s">
        <v>157</v>
      </c>
      <c r="D74" s="6" t="s">
        <v>158</v>
      </c>
      <c r="E74" s="17">
        <v>7360</v>
      </c>
      <c r="F74" s="17">
        <v>5693</v>
      </c>
      <c r="G74" s="17">
        <v>631</v>
      </c>
      <c r="H74" s="17">
        <v>567</v>
      </c>
      <c r="I74" s="17">
        <v>462</v>
      </c>
      <c r="J74" s="17">
        <v>7</v>
      </c>
      <c r="K74" s="1">
        <f t="shared" si="0"/>
        <v>0.77350543478260869</v>
      </c>
      <c r="L74" s="1">
        <f t="shared" si="1"/>
        <v>8.5733695652173911E-2</v>
      </c>
      <c r="M74" s="1">
        <f t="shared" si="2"/>
        <v>7.7038043478260876E-2</v>
      </c>
      <c r="N74" s="1">
        <f t="shared" si="3"/>
        <v>6.2771739130434781E-2</v>
      </c>
      <c r="O74" s="1">
        <f t="shared" si="4"/>
        <v>9.5108695652173917E-4</v>
      </c>
    </row>
    <row r="75" spans="1:15" outlineLevel="2" x14ac:dyDescent="0.25">
      <c r="A75" s="6" t="s">
        <v>121</v>
      </c>
      <c r="B75" s="6" t="s">
        <v>122</v>
      </c>
      <c r="C75" s="6" t="s">
        <v>159</v>
      </c>
      <c r="D75" s="6" t="s">
        <v>160</v>
      </c>
      <c r="E75" s="17">
        <v>448</v>
      </c>
      <c r="F75" s="17">
        <v>0</v>
      </c>
      <c r="G75" s="17">
        <v>0</v>
      </c>
      <c r="H75" s="17">
        <v>133</v>
      </c>
      <c r="I75" s="17">
        <v>315</v>
      </c>
      <c r="J75" s="17">
        <v>0</v>
      </c>
      <c r="K75" s="1">
        <f t="shared" si="0"/>
        <v>0</v>
      </c>
      <c r="L75" s="1">
        <f t="shared" si="1"/>
        <v>0</v>
      </c>
      <c r="M75" s="1">
        <f t="shared" si="2"/>
        <v>0.296875</v>
      </c>
      <c r="N75" s="1">
        <f t="shared" si="3"/>
        <v>0.703125</v>
      </c>
      <c r="O75" s="1">
        <f t="shared" si="4"/>
        <v>0</v>
      </c>
    </row>
    <row r="76" spans="1:15" outlineLevel="2" x14ac:dyDescent="0.25">
      <c r="A76" s="6" t="s">
        <v>121</v>
      </c>
      <c r="B76" s="6" t="s">
        <v>122</v>
      </c>
      <c r="C76" s="6" t="s">
        <v>161</v>
      </c>
      <c r="D76" s="6" t="s">
        <v>162</v>
      </c>
      <c r="E76" s="17">
        <v>1302</v>
      </c>
      <c r="F76" s="17">
        <v>476</v>
      </c>
      <c r="G76" s="17">
        <v>56</v>
      </c>
      <c r="H76" s="17">
        <v>420</v>
      </c>
      <c r="I76" s="17">
        <v>350</v>
      </c>
      <c r="J76" s="17">
        <v>0</v>
      </c>
      <c r="K76" s="1">
        <f t="shared" si="0"/>
        <v>0.36559139784946237</v>
      </c>
      <c r="L76" s="1">
        <f t="shared" si="1"/>
        <v>4.3010752688172046E-2</v>
      </c>
      <c r="M76" s="1">
        <f t="shared" si="2"/>
        <v>0.32258064516129031</v>
      </c>
      <c r="N76" s="1">
        <f t="shared" si="3"/>
        <v>0.26881720430107525</v>
      </c>
      <c r="O76" s="1">
        <f t="shared" si="4"/>
        <v>0</v>
      </c>
    </row>
    <row r="77" spans="1:15" outlineLevel="2" x14ac:dyDescent="0.25">
      <c r="A77" s="6" t="s">
        <v>121</v>
      </c>
      <c r="B77" s="6" t="s">
        <v>122</v>
      </c>
      <c r="C77" s="6" t="s">
        <v>163</v>
      </c>
      <c r="D77" s="6" t="s">
        <v>164</v>
      </c>
      <c r="E77" s="17">
        <v>245</v>
      </c>
      <c r="F77" s="17">
        <v>0</v>
      </c>
      <c r="G77" s="17">
        <v>0</v>
      </c>
      <c r="H77" s="17">
        <v>14</v>
      </c>
      <c r="I77" s="17">
        <v>196</v>
      </c>
      <c r="J77" s="17">
        <v>35</v>
      </c>
      <c r="K77" s="1">
        <f t="shared" si="0"/>
        <v>0</v>
      </c>
      <c r="L77" s="1">
        <f t="shared" si="1"/>
        <v>0</v>
      </c>
      <c r="M77" s="1">
        <f t="shared" si="2"/>
        <v>5.7142857142857141E-2</v>
      </c>
      <c r="N77" s="1">
        <f t="shared" si="3"/>
        <v>0.8</v>
      </c>
      <c r="O77" s="1">
        <f t="shared" si="4"/>
        <v>0.14285714285714285</v>
      </c>
    </row>
    <row r="78" spans="1:15" outlineLevel="2" x14ac:dyDescent="0.25">
      <c r="A78" s="6" t="s">
        <v>121</v>
      </c>
      <c r="B78" s="6" t="s">
        <v>122</v>
      </c>
      <c r="C78" s="6" t="s">
        <v>165</v>
      </c>
      <c r="D78" s="6" t="s">
        <v>166</v>
      </c>
      <c r="E78" s="17">
        <v>1596</v>
      </c>
      <c r="F78" s="17">
        <v>210</v>
      </c>
      <c r="G78" s="17">
        <v>119</v>
      </c>
      <c r="H78" s="17">
        <v>28</v>
      </c>
      <c r="I78" s="17">
        <v>882</v>
      </c>
      <c r="J78" s="17">
        <v>357</v>
      </c>
      <c r="K78" s="1">
        <f t="shared" si="0"/>
        <v>0.13157894736842105</v>
      </c>
      <c r="L78" s="1">
        <f t="shared" si="1"/>
        <v>7.4561403508771926E-2</v>
      </c>
      <c r="M78" s="1">
        <f t="shared" si="2"/>
        <v>1.7543859649122806E-2</v>
      </c>
      <c r="N78" s="1">
        <f t="shared" si="3"/>
        <v>0.55263157894736847</v>
      </c>
      <c r="O78" s="1">
        <f t="shared" si="4"/>
        <v>0.22368421052631579</v>
      </c>
    </row>
    <row r="79" spans="1:15" s="16" customFormat="1" outlineLevel="1" x14ac:dyDescent="0.25">
      <c r="A79" s="26"/>
      <c r="B79" s="26" t="s">
        <v>167</v>
      </c>
      <c r="C79" s="26"/>
      <c r="D79" s="26"/>
      <c r="E79" s="27">
        <f>SUBTOTAL(9,E57:E78)</f>
        <v>401134</v>
      </c>
      <c r="F79" s="27">
        <f>SUBTOTAL(9,F57:F78)</f>
        <v>234402</v>
      </c>
      <c r="G79" s="27">
        <f>SUBTOTAL(9,G57:G78)</f>
        <v>63407</v>
      </c>
      <c r="H79" s="27">
        <f>SUBTOTAL(9,H57:H78)</f>
        <v>47109</v>
      </c>
      <c r="I79" s="27">
        <f>SUBTOTAL(9,I57:I78)</f>
        <v>52107</v>
      </c>
      <c r="J79" s="27">
        <f>SUBTOTAL(9,J57:J78)</f>
        <v>4109</v>
      </c>
      <c r="K79" s="28">
        <f t="shared" si="0"/>
        <v>0.58434837236434711</v>
      </c>
      <c r="L79" s="28">
        <f t="shared" si="1"/>
        <v>0.15806937332661902</v>
      </c>
      <c r="M79" s="28">
        <f t="shared" si="2"/>
        <v>0.11743955885065839</v>
      </c>
      <c r="N79" s="28">
        <f t="shared" si="3"/>
        <v>0.12989923566688438</v>
      </c>
      <c r="O79" s="28">
        <f t="shared" si="4"/>
        <v>1.0243459791491123E-2</v>
      </c>
    </row>
    <row r="80" spans="1:15" outlineLevel="2" x14ac:dyDescent="0.25">
      <c r="A80" s="6" t="s">
        <v>168</v>
      </c>
      <c r="B80" s="6" t="s">
        <v>169</v>
      </c>
      <c r="C80" s="6" t="s">
        <v>170</v>
      </c>
      <c r="D80" s="6" t="s">
        <v>171</v>
      </c>
      <c r="E80" s="17">
        <v>37081</v>
      </c>
      <c r="F80" s="17">
        <v>23523</v>
      </c>
      <c r="G80" s="17">
        <v>3500</v>
      </c>
      <c r="H80" s="17">
        <v>5375</v>
      </c>
      <c r="I80" s="17">
        <v>3500</v>
      </c>
      <c r="J80" s="17">
        <v>1183</v>
      </c>
      <c r="K80" s="1">
        <f t="shared" si="0"/>
        <v>0.63436800517785386</v>
      </c>
      <c r="L80" s="1">
        <f t="shared" si="1"/>
        <v>9.4387961489711708E-2</v>
      </c>
      <c r="M80" s="1">
        <f t="shared" si="2"/>
        <v>0.14495294085920013</v>
      </c>
      <c r="N80" s="1">
        <f t="shared" si="3"/>
        <v>9.4387961489711708E-2</v>
      </c>
      <c r="O80" s="1">
        <f t="shared" si="4"/>
        <v>3.1903130983522557E-2</v>
      </c>
    </row>
    <row r="81" spans="1:15" outlineLevel="2" x14ac:dyDescent="0.25">
      <c r="A81" s="6" t="s">
        <v>168</v>
      </c>
      <c r="B81" s="6" t="s">
        <v>169</v>
      </c>
      <c r="C81" s="6" t="s">
        <v>172</v>
      </c>
      <c r="D81" s="6" t="s">
        <v>173</v>
      </c>
      <c r="E81" s="17">
        <v>11046</v>
      </c>
      <c r="F81" s="17">
        <v>4935</v>
      </c>
      <c r="G81" s="17">
        <v>1554</v>
      </c>
      <c r="H81" s="17">
        <v>1729</v>
      </c>
      <c r="I81" s="17">
        <v>1736</v>
      </c>
      <c r="J81" s="17">
        <v>1092</v>
      </c>
      <c r="K81" s="1">
        <f t="shared" si="0"/>
        <v>0.44676806083650189</v>
      </c>
      <c r="L81" s="1">
        <f t="shared" si="1"/>
        <v>0.14068441064638784</v>
      </c>
      <c r="M81" s="1">
        <f t="shared" si="2"/>
        <v>0.15652724968314322</v>
      </c>
      <c r="N81" s="1">
        <f t="shared" si="3"/>
        <v>0.15716096324461343</v>
      </c>
      <c r="O81" s="1">
        <f t="shared" si="4"/>
        <v>9.8859315589353611E-2</v>
      </c>
    </row>
    <row r="82" spans="1:15" outlineLevel="2" x14ac:dyDescent="0.25">
      <c r="A82" s="6" t="s">
        <v>168</v>
      </c>
      <c r="B82" s="6" t="s">
        <v>169</v>
      </c>
      <c r="C82" s="6" t="s">
        <v>174</v>
      </c>
      <c r="D82" s="6" t="s">
        <v>175</v>
      </c>
      <c r="E82" s="17">
        <v>1863</v>
      </c>
      <c r="F82" s="17">
        <v>1411</v>
      </c>
      <c r="G82" s="17">
        <v>56</v>
      </c>
      <c r="H82" s="17">
        <v>119</v>
      </c>
      <c r="I82" s="17">
        <v>207</v>
      </c>
      <c r="J82" s="17">
        <v>70</v>
      </c>
      <c r="K82" s="1">
        <f t="shared" si="0"/>
        <v>0.75738056897477191</v>
      </c>
      <c r="L82" s="1">
        <f t="shared" si="1"/>
        <v>3.0059044551798177E-2</v>
      </c>
      <c r="M82" s="1">
        <f t="shared" si="2"/>
        <v>6.3875469672571128E-2</v>
      </c>
      <c r="N82" s="1">
        <f t="shared" si="3"/>
        <v>0.1111111111111111</v>
      </c>
      <c r="O82" s="1">
        <f t="shared" si="4"/>
        <v>3.7573805689747719E-2</v>
      </c>
    </row>
    <row r="83" spans="1:15" s="16" customFormat="1" outlineLevel="2" x14ac:dyDescent="0.25">
      <c r="A83" s="6" t="s">
        <v>168</v>
      </c>
      <c r="B83" s="6" t="s">
        <v>169</v>
      </c>
      <c r="C83" s="6" t="s">
        <v>176</v>
      </c>
      <c r="D83" s="6" t="s">
        <v>177</v>
      </c>
      <c r="E83" s="17">
        <v>4825</v>
      </c>
      <c r="F83" s="17">
        <v>2172</v>
      </c>
      <c r="G83" s="17">
        <v>399</v>
      </c>
      <c r="H83" s="17">
        <v>322</v>
      </c>
      <c r="I83" s="17">
        <v>882</v>
      </c>
      <c r="J83" s="17">
        <v>1050</v>
      </c>
      <c r="K83" s="1">
        <f t="shared" ref="K83:K146" si="5">IFERROR(F83/$E83, 0%)</f>
        <v>0.45015544041450778</v>
      </c>
      <c r="L83" s="1">
        <f t="shared" ref="L83:L146" si="6">IFERROR(G83/$E83, 0%)</f>
        <v>8.2694300518134714E-2</v>
      </c>
      <c r="M83" s="1">
        <f t="shared" ref="M83:M146" si="7">IFERROR(H83/$E83, 0%)</f>
        <v>6.6735751295336793E-2</v>
      </c>
      <c r="N83" s="1">
        <f t="shared" ref="N83:N146" si="8">IFERROR(I83/$E83, 0%)</f>
        <v>0.1827979274611399</v>
      </c>
      <c r="O83" s="1">
        <f t="shared" ref="O83:O146" si="9">IFERROR(J83/$E83, 0%)</f>
        <v>0.21761658031088082</v>
      </c>
    </row>
    <row r="84" spans="1:15" outlineLevel="2" x14ac:dyDescent="0.25">
      <c r="A84" s="6" t="s">
        <v>168</v>
      </c>
      <c r="B84" s="6" t="s">
        <v>169</v>
      </c>
      <c r="C84" s="6" t="s">
        <v>178</v>
      </c>
      <c r="D84" s="6" t="s">
        <v>179</v>
      </c>
      <c r="E84" s="17">
        <v>3121</v>
      </c>
      <c r="F84" s="17">
        <v>2778</v>
      </c>
      <c r="G84" s="17">
        <v>14</v>
      </c>
      <c r="H84" s="17">
        <v>147</v>
      </c>
      <c r="I84" s="17">
        <v>168</v>
      </c>
      <c r="J84" s="17">
        <v>14</v>
      </c>
      <c r="K84" s="1">
        <f t="shared" si="5"/>
        <v>0.89009932713873763</v>
      </c>
      <c r="L84" s="1">
        <f t="shared" si="6"/>
        <v>4.485741749439282E-3</v>
      </c>
      <c r="M84" s="1">
        <f t="shared" si="7"/>
        <v>4.7100288369112467E-2</v>
      </c>
      <c r="N84" s="1">
        <f t="shared" si="8"/>
        <v>5.3828900993271388E-2</v>
      </c>
      <c r="O84" s="1">
        <f t="shared" si="9"/>
        <v>4.485741749439282E-3</v>
      </c>
    </row>
    <row r="85" spans="1:15" s="16" customFormat="1" outlineLevel="1" x14ac:dyDescent="0.25">
      <c r="A85" s="26"/>
      <c r="B85" s="26" t="s">
        <v>180</v>
      </c>
      <c r="C85" s="26"/>
      <c r="D85" s="26"/>
      <c r="E85" s="27">
        <f>SUBTOTAL(9,E80:E84)</f>
        <v>57936</v>
      </c>
      <c r="F85" s="27">
        <f>SUBTOTAL(9,F80:F84)</f>
        <v>34819</v>
      </c>
      <c r="G85" s="27">
        <f>SUBTOTAL(9,G80:G84)</f>
        <v>5523</v>
      </c>
      <c r="H85" s="27">
        <f>SUBTOTAL(9,H80:H84)</f>
        <v>7692</v>
      </c>
      <c r="I85" s="27">
        <f>SUBTOTAL(9,I80:I84)</f>
        <v>6493</v>
      </c>
      <c r="J85" s="27">
        <f>SUBTOTAL(9,J80:J84)</f>
        <v>3409</v>
      </c>
      <c r="K85" s="28">
        <f t="shared" si="5"/>
        <v>0.60099074841204092</v>
      </c>
      <c r="L85" s="28">
        <f t="shared" si="6"/>
        <v>9.532932891466446E-2</v>
      </c>
      <c r="M85" s="28">
        <f t="shared" si="7"/>
        <v>0.13276719138359569</v>
      </c>
      <c r="N85" s="28">
        <f t="shared" si="8"/>
        <v>0.11207194145263739</v>
      </c>
      <c r="O85" s="28">
        <f t="shared" si="9"/>
        <v>5.8840789837061584E-2</v>
      </c>
    </row>
    <row r="86" spans="1:15" outlineLevel="2" x14ac:dyDescent="0.25">
      <c r="A86" s="6" t="s">
        <v>181</v>
      </c>
      <c r="B86" s="6" t="s">
        <v>182</v>
      </c>
      <c r="C86" s="6" t="s">
        <v>183</v>
      </c>
      <c r="D86" s="6" t="s">
        <v>184</v>
      </c>
      <c r="E86" s="17">
        <v>1382</v>
      </c>
      <c r="F86" s="17">
        <v>635</v>
      </c>
      <c r="G86" s="17">
        <v>204</v>
      </c>
      <c r="H86" s="17">
        <v>396</v>
      </c>
      <c r="I86" s="17">
        <v>147</v>
      </c>
      <c r="J86" s="17">
        <v>0</v>
      </c>
      <c r="K86" s="1">
        <f t="shared" si="5"/>
        <v>0.45947901591895801</v>
      </c>
      <c r="L86" s="1">
        <f t="shared" si="6"/>
        <v>0.14761215629522431</v>
      </c>
      <c r="M86" s="1">
        <f t="shared" si="7"/>
        <v>0.2865412445730825</v>
      </c>
      <c r="N86" s="1">
        <f t="shared" si="8"/>
        <v>0.10636758321273516</v>
      </c>
      <c r="O86" s="1">
        <f t="shared" si="9"/>
        <v>0</v>
      </c>
    </row>
    <row r="87" spans="1:15" outlineLevel="2" x14ac:dyDescent="0.25">
      <c r="A87" s="6" t="s">
        <v>181</v>
      </c>
      <c r="B87" s="6" t="s">
        <v>182</v>
      </c>
      <c r="C87" s="6" t="s">
        <v>185</v>
      </c>
      <c r="D87" s="6" t="s">
        <v>186</v>
      </c>
      <c r="E87" s="17">
        <v>514</v>
      </c>
      <c r="F87" s="17">
        <v>262</v>
      </c>
      <c r="G87" s="17">
        <v>70</v>
      </c>
      <c r="H87" s="17">
        <v>101</v>
      </c>
      <c r="I87" s="17">
        <v>81</v>
      </c>
      <c r="J87" s="17">
        <v>0</v>
      </c>
      <c r="K87" s="1">
        <f t="shared" si="5"/>
        <v>0.50972762645914393</v>
      </c>
      <c r="L87" s="1">
        <f t="shared" si="6"/>
        <v>0.13618677042801555</v>
      </c>
      <c r="M87" s="1">
        <f t="shared" si="7"/>
        <v>0.19649805447470817</v>
      </c>
      <c r="N87" s="1">
        <f t="shared" si="8"/>
        <v>0.15758754863813229</v>
      </c>
      <c r="O87" s="1">
        <f t="shared" si="9"/>
        <v>0</v>
      </c>
    </row>
    <row r="88" spans="1:15" outlineLevel="2" x14ac:dyDescent="0.25">
      <c r="A88" s="6" t="s">
        <v>181</v>
      </c>
      <c r="B88" s="6" t="s">
        <v>182</v>
      </c>
      <c r="C88" s="6" t="s">
        <v>187</v>
      </c>
      <c r="D88" s="6" t="s">
        <v>188</v>
      </c>
      <c r="E88" s="17">
        <v>378</v>
      </c>
      <c r="F88" s="17">
        <v>165</v>
      </c>
      <c r="G88" s="17">
        <v>30</v>
      </c>
      <c r="H88" s="17">
        <v>86</v>
      </c>
      <c r="I88" s="17">
        <v>97</v>
      </c>
      <c r="J88" s="17">
        <v>0</v>
      </c>
      <c r="K88" s="1">
        <f t="shared" si="5"/>
        <v>0.43650793650793651</v>
      </c>
      <c r="L88" s="1">
        <f t="shared" si="6"/>
        <v>7.9365079365079361E-2</v>
      </c>
      <c r="M88" s="1">
        <f t="shared" si="7"/>
        <v>0.2275132275132275</v>
      </c>
      <c r="N88" s="1">
        <f t="shared" si="8"/>
        <v>0.25661375661375663</v>
      </c>
      <c r="O88" s="1">
        <f t="shared" si="9"/>
        <v>0</v>
      </c>
    </row>
    <row r="89" spans="1:15" outlineLevel="2" x14ac:dyDescent="0.25">
      <c r="A89" s="6" t="s">
        <v>181</v>
      </c>
      <c r="B89" s="6" t="s">
        <v>182</v>
      </c>
      <c r="C89" s="6" t="s">
        <v>189</v>
      </c>
      <c r="D89" s="6" t="s">
        <v>190</v>
      </c>
      <c r="E89" s="17">
        <v>969</v>
      </c>
      <c r="F89" s="17">
        <v>259</v>
      </c>
      <c r="G89" s="17">
        <v>84</v>
      </c>
      <c r="H89" s="17">
        <v>241</v>
      </c>
      <c r="I89" s="17">
        <v>385</v>
      </c>
      <c r="J89" s="17">
        <v>0</v>
      </c>
      <c r="K89" s="1">
        <f t="shared" si="5"/>
        <v>0.26728586171310631</v>
      </c>
      <c r="L89" s="1">
        <f t="shared" si="6"/>
        <v>8.6687306501547989E-2</v>
      </c>
      <c r="M89" s="1">
        <f t="shared" si="7"/>
        <v>0.24871001031991744</v>
      </c>
      <c r="N89" s="1">
        <f t="shared" si="8"/>
        <v>0.39731682146542829</v>
      </c>
      <c r="O89" s="1">
        <f t="shared" si="9"/>
        <v>0</v>
      </c>
    </row>
    <row r="90" spans="1:15" outlineLevel="2" x14ac:dyDescent="0.25">
      <c r="A90" s="6" t="s">
        <v>181</v>
      </c>
      <c r="B90" s="6" t="s">
        <v>182</v>
      </c>
      <c r="C90" s="6" t="s">
        <v>191</v>
      </c>
      <c r="D90" s="6" t="s">
        <v>192</v>
      </c>
      <c r="E90" s="17">
        <v>861</v>
      </c>
      <c r="F90" s="17">
        <v>331</v>
      </c>
      <c r="G90" s="17">
        <v>154</v>
      </c>
      <c r="H90" s="17">
        <v>253</v>
      </c>
      <c r="I90" s="17">
        <v>123</v>
      </c>
      <c r="J90" s="17">
        <v>0</v>
      </c>
      <c r="K90" s="1">
        <f t="shared" si="5"/>
        <v>0.38443670150987225</v>
      </c>
      <c r="L90" s="1">
        <f t="shared" si="6"/>
        <v>0.17886178861788618</v>
      </c>
      <c r="M90" s="1">
        <f t="shared" si="7"/>
        <v>0.2938443670150987</v>
      </c>
      <c r="N90" s="1">
        <f t="shared" si="8"/>
        <v>0.14285714285714285</v>
      </c>
      <c r="O90" s="1">
        <f t="shared" si="9"/>
        <v>0</v>
      </c>
    </row>
    <row r="91" spans="1:15" outlineLevel="2" x14ac:dyDescent="0.25">
      <c r="A91" s="6" t="s">
        <v>181</v>
      </c>
      <c r="B91" s="6" t="s">
        <v>182</v>
      </c>
      <c r="C91" s="6" t="s">
        <v>193</v>
      </c>
      <c r="D91" s="6" t="s">
        <v>194</v>
      </c>
      <c r="E91" s="17">
        <v>26</v>
      </c>
      <c r="F91" s="17">
        <v>8</v>
      </c>
      <c r="G91" s="17">
        <v>0</v>
      </c>
      <c r="H91" s="17">
        <v>18</v>
      </c>
      <c r="I91" s="17">
        <v>0</v>
      </c>
      <c r="J91" s="17">
        <v>0</v>
      </c>
      <c r="K91" s="1">
        <f t="shared" si="5"/>
        <v>0.30769230769230771</v>
      </c>
      <c r="L91" s="1">
        <f t="shared" si="6"/>
        <v>0</v>
      </c>
      <c r="M91" s="1">
        <f t="shared" si="7"/>
        <v>0.69230769230769229</v>
      </c>
      <c r="N91" s="1">
        <f t="shared" si="8"/>
        <v>0</v>
      </c>
      <c r="O91" s="1">
        <f t="shared" si="9"/>
        <v>0</v>
      </c>
    </row>
    <row r="92" spans="1:15" outlineLevel="2" x14ac:dyDescent="0.25">
      <c r="A92" s="6" t="s">
        <v>181</v>
      </c>
      <c r="B92" s="6" t="s">
        <v>182</v>
      </c>
      <c r="C92" s="6" t="s">
        <v>195</v>
      </c>
      <c r="D92" s="6" t="s">
        <v>196</v>
      </c>
      <c r="E92" s="17">
        <v>29</v>
      </c>
      <c r="F92" s="17">
        <v>15</v>
      </c>
      <c r="G92" s="17">
        <v>7</v>
      </c>
      <c r="H92" s="17">
        <v>7</v>
      </c>
      <c r="I92" s="17">
        <v>0</v>
      </c>
      <c r="J92" s="17">
        <v>0</v>
      </c>
      <c r="K92" s="1">
        <f t="shared" si="5"/>
        <v>0.51724137931034486</v>
      </c>
      <c r="L92" s="1">
        <f t="shared" si="6"/>
        <v>0.2413793103448276</v>
      </c>
      <c r="M92" s="1">
        <f t="shared" si="7"/>
        <v>0.2413793103448276</v>
      </c>
      <c r="N92" s="1">
        <f t="shared" si="8"/>
        <v>0</v>
      </c>
      <c r="O92" s="1">
        <f t="shared" si="9"/>
        <v>0</v>
      </c>
    </row>
    <row r="93" spans="1:15" s="16" customFormat="1" outlineLevel="1" x14ac:dyDescent="0.25">
      <c r="A93" s="26"/>
      <c r="B93" s="26" t="s">
        <v>197</v>
      </c>
      <c r="C93" s="26"/>
      <c r="D93" s="26"/>
      <c r="E93" s="27">
        <f>SUBTOTAL(9,E86:E92)</f>
        <v>4159</v>
      </c>
      <c r="F93" s="27">
        <f>SUBTOTAL(9,F86:F92)</f>
        <v>1675</v>
      </c>
      <c r="G93" s="27">
        <f>SUBTOTAL(9,G86:G92)</f>
        <v>549</v>
      </c>
      <c r="H93" s="27">
        <f>SUBTOTAL(9,H86:H92)</f>
        <v>1102</v>
      </c>
      <c r="I93" s="27">
        <f>SUBTOTAL(9,I86:I92)</f>
        <v>833</v>
      </c>
      <c r="J93" s="27">
        <f>SUBTOTAL(9,J86:J92)</f>
        <v>0</v>
      </c>
      <c r="K93" s="28">
        <f t="shared" si="5"/>
        <v>0.40274104352007695</v>
      </c>
      <c r="L93" s="28">
        <f t="shared" si="6"/>
        <v>0.1320028853089685</v>
      </c>
      <c r="M93" s="28">
        <f t="shared" si="7"/>
        <v>0.26496754027410435</v>
      </c>
      <c r="N93" s="28">
        <f t="shared" si="8"/>
        <v>0.2002885308968502</v>
      </c>
      <c r="O93" s="28">
        <f t="shared" si="9"/>
        <v>0</v>
      </c>
    </row>
    <row r="94" spans="1:15" outlineLevel="2" x14ac:dyDescent="0.25">
      <c r="A94" s="6" t="s">
        <v>198</v>
      </c>
      <c r="B94" s="6" t="s">
        <v>199</v>
      </c>
      <c r="C94" s="6" t="s">
        <v>200</v>
      </c>
      <c r="D94" s="6" t="s">
        <v>201</v>
      </c>
      <c r="E94" s="17">
        <v>28450</v>
      </c>
      <c r="F94" s="17">
        <v>6005</v>
      </c>
      <c r="G94" s="17">
        <v>3310</v>
      </c>
      <c r="H94" s="17">
        <v>7451</v>
      </c>
      <c r="I94" s="17">
        <v>9914</v>
      </c>
      <c r="J94" s="17">
        <v>1770</v>
      </c>
      <c r="K94" s="1">
        <f t="shared" si="5"/>
        <v>0.21107205623901582</v>
      </c>
      <c r="L94" s="1">
        <f t="shared" si="6"/>
        <v>0.11634446397188049</v>
      </c>
      <c r="M94" s="1">
        <f t="shared" si="7"/>
        <v>0.26189806678383126</v>
      </c>
      <c r="N94" s="1">
        <f t="shared" si="8"/>
        <v>0.34847100175746926</v>
      </c>
      <c r="O94" s="1">
        <f t="shared" si="9"/>
        <v>6.2214411247803164E-2</v>
      </c>
    </row>
    <row r="95" spans="1:15" s="16" customFormat="1" outlineLevel="2" x14ac:dyDescent="0.25">
      <c r="A95" s="6" t="s">
        <v>198</v>
      </c>
      <c r="B95" s="6" t="s">
        <v>199</v>
      </c>
      <c r="C95" s="6" t="s">
        <v>202</v>
      </c>
      <c r="D95" s="6" t="s">
        <v>203</v>
      </c>
      <c r="E95" s="17">
        <v>3421</v>
      </c>
      <c r="F95" s="17">
        <v>969</v>
      </c>
      <c r="G95" s="17">
        <v>225</v>
      </c>
      <c r="H95" s="17">
        <v>539</v>
      </c>
      <c r="I95" s="17">
        <v>1177</v>
      </c>
      <c r="J95" s="17">
        <v>511</v>
      </c>
      <c r="K95" s="1">
        <f t="shared" si="5"/>
        <v>0.28325051154633146</v>
      </c>
      <c r="L95" s="1">
        <f t="shared" si="6"/>
        <v>6.5770242619117222E-2</v>
      </c>
      <c r="M95" s="1">
        <f t="shared" si="7"/>
        <v>0.15755627009646303</v>
      </c>
      <c r="N95" s="1">
        <f t="shared" si="8"/>
        <v>0.34405144694533762</v>
      </c>
      <c r="O95" s="1">
        <f t="shared" si="9"/>
        <v>0.14937152879275065</v>
      </c>
    </row>
    <row r="96" spans="1:15" outlineLevel="2" x14ac:dyDescent="0.25">
      <c r="A96" s="6" t="s">
        <v>198</v>
      </c>
      <c r="B96" s="6" t="s">
        <v>199</v>
      </c>
      <c r="C96" s="6" t="s">
        <v>204</v>
      </c>
      <c r="D96" s="6" t="s">
        <v>205</v>
      </c>
      <c r="E96" s="17">
        <v>3625</v>
      </c>
      <c r="F96" s="17">
        <v>763</v>
      </c>
      <c r="G96" s="17">
        <v>14</v>
      </c>
      <c r="H96" s="17">
        <v>770</v>
      </c>
      <c r="I96" s="17">
        <v>1987</v>
      </c>
      <c r="J96" s="17">
        <v>91</v>
      </c>
      <c r="K96" s="1">
        <f t="shared" si="5"/>
        <v>0.21048275862068966</v>
      </c>
      <c r="L96" s="1">
        <f t="shared" si="6"/>
        <v>3.8620689655172414E-3</v>
      </c>
      <c r="M96" s="1">
        <f t="shared" si="7"/>
        <v>0.21241379310344827</v>
      </c>
      <c r="N96" s="1">
        <f t="shared" si="8"/>
        <v>0.54813793103448272</v>
      </c>
      <c r="O96" s="1">
        <f t="shared" si="9"/>
        <v>2.510344827586207E-2</v>
      </c>
    </row>
    <row r="97" spans="1:15" outlineLevel="2" x14ac:dyDescent="0.25">
      <c r="A97" s="6" t="s">
        <v>198</v>
      </c>
      <c r="B97" s="6" t="s">
        <v>199</v>
      </c>
      <c r="C97" s="6" t="s">
        <v>206</v>
      </c>
      <c r="D97" s="6" t="s">
        <v>207</v>
      </c>
      <c r="E97" s="17">
        <v>12626</v>
      </c>
      <c r="F97" s="17">
        <v>1328</v>
      </c>
      <c r="G97" s="17">
        <v>1445</v>
      </c>
      <c r="H97" s="17">
        <v>2203</v>
      </c>
      <c r="I97" s="17">
        <v>6325</v>
      </c>
      <c r="J97" s="17">
        <v>1325</v>
      </c>
      <c r="K97" s="1">
        <f t="shared" si="5"/>
        <v>0.10517978773958499</v>
      </c>
      <c r="L97" s="1">
        <f t="shared" si="6"/>
        <v>0.11444638048471409</v>
      </c>
      <c r="M97" s="1">
        <f t="shared" si="7"/>
        <v>0.17448122920956755</v>
      </c>
      <c r="N97" s="1">
        <f t="shared" si="8"/>
        <v>0.50095041976873123</v>
      </c>
      <c r="O97" s="1">
        <f t="shared" si="9"/>
        <v>0.10494218279740218</v>
      </c>
    </row>
    <row r="98" spans="1:15" outlineLevel="2" x14ac:dyDescent="0.25">
      <c r="A98" s="6" t="s">
        <v>198</v>
      </c>
      <c r="B98" s="6" t="s">
        <v>199</v>
      </c>
      <c r="C98" s="6" t="s">
        <v>208</v>
      </c>
      <c r="D98" s="6" t="s">
        <v>209</v>
      </c>
      <c r="E98" s="17">
        <v>15994</v>
      </c>
      <c r="F98" s="17">
        <v>1893</v>
      </c>
      <c r="G98" s="17">
        <v>2807</v>
      </c>
      <c r="H98" s="17">
        <v>3535</v>
      </c>
      <c r="I98" s="17">
        <v>7311</v>
      </c>
      <c r="J98" s="17">
        <v>448</v>
      </c>
      <c r="K98" s="1">
        <f t="shared" si="5"/>
        <v>0.11835688383143679</v>
      </c>
      <c r="L98" s="1">
        <f t="shared" si="6"/>
        <v>0.17550331374265349</v>
      </c>
      <c r="M98" s="1">
        <f t="shared" si="7"/>
        <v>0.2210203826434913</v>
      </c>
      <c r="N98" s="1">
        <f t="shared" si="8"/>
        <v>0.45710891584344127</v>
      </c>
      <c r="O98" s="1">
        <f t="shared" si="9"/>
        <v>2.8010503938977117E-2</v>
      </c>
    </row>
    <row r="99" spans="1:15" outlineLevel="2" x14ac:dyDescent="0.25">
      <c r="A99" s="6" t="s">
        <v>198</v>
      </c>
      <c r="B99" s="6" t="s">
        <v>199</v>
      </c>
      <c r="C99" s="6" t="s">
        <v>210</v>
      </c>
      <c r="D99" s="6" t="s">
        <v>211</v>
      </c>
      <c r="E99" s="17">
        <v>4222</v>
      </c>
      <c r="F99" s="17">
        <v>1972</v>
      </c>
      <c r="G99" s="17">
        <v>798</v>
      </c>
      <c r="H99" s="17">
        <v>220</v>
      </c>
      <c r="I99" s="17">
        <v>1134</v>
      </c>
      <c r="J99" s="17">
        <v>98</v>
      </c>
      <c r="K99" s="1">
        <f t="shared" si="5"/>
        <v>0.4670772145902416</v>
      </c>
      <c r="L99" s="1">
        <f t="shared" si="6"/>
        <v>0.18900994789199432</v>
      </c>
      <c r="M99" s="1">
        <f t="shared" si="7"/>
        <v>5.2108005684509712E-2</v>
      </c>
      <c r="N99" s="1">
        <f t="shared" si="8"/>
        <v>0.26859308384651825</v>
      </c>
      <c r="O99" s="1">
        <f t="shared" si="9"/>
        <v>2.3211747986736146E-2</v>
      </c>
    </row>
    <row r="100" spans="1:15" outlineLevel="2" x14ac:dyDescent="0.25">
      <c r="A100" s="6" t="s">
        <v>198</v>
      </c>
      <c r="B100" s="6" t="s">
        <v>199</v>
      </c>
      <c r="C100" s="6" t="s">
        <v>212</v>
      </c>
      <c r="D100" s="6" t="s">
        <v>213</v>
      </c>
      <c r="E100" s="17">
        <v>1750</v>
      </c>
      <c r="F100" s="17">
        <v>945</v>
      </c>
      <c r="G100" s="17">
        <v>231</v>
      </c>
      <c r="H100" s="17">
        <v>238</v>
      </c>
      <c r="I100" s="17">
        <v>336</v>
      </c>
      <c r="J100" s="17">
        <v>0</v>
      </c>
      <c r="K100" s="1">
        <f t="shared" si="5"/>
        <v>0.54</v>
      </c>
      <c r="L100" s="1">
        <f t="shared" si="6"/>
        <v>0.13200000000000001</v>
      </c>
      <c r="M100" s="1">
        <f t="shared" si="7"/>
        <v>0.13600000000000001</v>
      </c>
      <c r="N100" s="1">
        <f t="shared" si="8"/>
        <v>0.192</v>
      </c>
      <c r="O100" s="1">
        <f t="shared" si="9"/>
        <v>0</v>
      </c>
    </row>
    <row r="101" spans="1:15" outlineLevel="2" x14ac:dyDescent="0.25">
      <c r="A101" s="6" t="s">
        <v>198</v>
      </c>
      <c r="B101" s="6" t="s">
        <v>199</v>
      </c>
      <c r="C101" s="6" t="s">
        <v>214</v>
      </c>
      <c r="D101" s="6" t="s">
        <v>215</v>
      </c>
      <c r="E101" s="17">
        <v>4137</v>
      </c>
      <c r="F101" s="17">
        <v>1292</v>
      </c>
      <c r="G101" s="17">
        <v>672</v>
      </c>
      <c r="H101" s="17">
        <v>777</v>
      </c>
      <c r="I101" s="17">
        <v>1347</v>
      </c>
      <c r="J101" s="17">
        <v>49</v>
      </c>
      <c r="K101" s="1">
        <f t="shared" si="5"/>
        <v>0.31230360164370319</v>
      </c>
      <c r="L101" s="1">
        <f t="shared" si="6"/>
        <v>0.16243654822335024</v>
      </c>
      <c r="M101" s="1">
        <f t="shared" si="7"/>
        <v>0.18781725888324874</v>
      </c>
      <c r="N101" s="1">
        <f t="shared" si="8"/>
        <v>0.32559825960841188</v>
      </c>
      <c r="O101" s="1">
        <f t="shared" si="9"/>
        <v>1.1844331641285956E-2</v>
      </c>
    </row>
    <row r="102" spans="1:15" outlineLevel="2" x14ac:dyDescent="0.25">
      <c r="A102" s="6" t="s">
        <v>198</v>
      </c>
      <c r="B102" s="6" t="s">
        <v>199</v>
      </c>
      <c r="C102" s="6" t="s">
        <v>216</v>
      </c>
      <c r="D102" s="6" t="s">
        <v>217</v>
      </c>
      <c r="E102" s="17">
        <v>5910</v>
      </c>
      <c r="F102" s="17">
        <v>392</v>
      </c>
      <c r="G102" s="17">
        <v>315</v>
      </c>
      <c r="H102" s="17">
        <v>245</v>
      </c>
      <c r="I102" s="17">
        <v>3710</v>
      </c>
      <c r="J102" s="17">
        <v>1248</v>
      </c>
      <c r="K102" s="1">
        <f t="shared" si="5"/>
        <v>6.6328257191201348E-2</v>
      </c>
      <c r="L102" s="1">
        <f t="shared" si="6"/>
        <v>5.3299492385786802E-2</v>
      </c>
      <c r="M102" s="1">
        <f t="shared" si="7"/>
        <v>4.1455160744500848E-2</v>
      </c>
      <c r="N102" s="1">
        <f t="shared" si="8"/>
        <v>0.6277495769881557</v>
      </c>
      <c r="O102" s="1">
        <f t="shared" si="9"/>
        <v>0.21116751269035533</v>
      </c>
    </row>
    <row r="103" spans="1:15" outlineLevel="2" x14ac:dyDescent="0.25">
      <c r="A103" s="6" t="s">
        <v>198</v>
      </c>
      <c r="B103" s="6" t="s">
        <v>199</v>
      </c>
      <c r="C103" s="6" t="s">
        <v>218</v>
      </c>
      <c r="D103" s="6" t="s">
        <v>219</v>
      </c>
      <c r="E103" s="17">
        <v>3892</v>
      </c>
      <c r="F103" s="17">
        <v>84</v>
      </c>
      <c r="G103" s="17">
        <v>364</v>
      </c>
      <c r="H103" s="17">
        <v>1372</v>
      </c>
      <c r="I103" s="17">
        <v>1372</v>
      </c>
      <c r="J103" s="17">
        <v>700</v>
      </c>
      <c r="K103" s="1">
        <f t="shared" si="5"/>
        <v>2.1582733812949641E-2</v>
      </c>
      <c r="L103" s="1">
        <f t="shared" si="6"/>
        <v>9.3525179856115109E-2</v>
      </c>
      <c r="M103" s="1">
        <f t="shared" si="7"/>
        <v>0.35251798561151076</v>
      </c>
      <c r="N103" s="1">
        <f t="shared" si="8"/>
        <v>0.35251798561151076</v>
      </c>
      <c r="O103" s="1">
        <f t="shared" si="9"/>
        <v>0.17985611510791366</v>
      </c>
    </row>
    <row r="104" spans="1:15" outlineLevel="2" x14ac:dyDescent="0.25">
      <c r="A104" s="6" t="s">
        <v>198</v>
      </c>
      <c r="B104" s="6" t="s">
        <v>199</v>
      </c>
      <c r="C104" s="6" t="s">
        <v>220</v>
      </c>
      <c r="D104" s="6" t="s">
        <v>221</v>
      </c>
      <c r="E104" s="17">
        <v>6163</v>
      </c>
      <c r="F104" s="17">
        <v>1269</v>
      </c>
      <c r="G104" s="17">
        <v>1029</v>
      </c>
      <c r="H104" s="17">
        <v>532</v>
      </c>
      <c r="I104" s="17">
        <v>2555</v>
      </c>
      <c r="J104" s="17">
        <v>778</v>
      </c>
      <c r="K104" s="1">
        <f t="shared" si="5"/>
        <v>0.20590621450592245</v>
      </c>
      <c r="L104" s="1">
        <f t="shared" si="6"/>
        <v>0.16696414084049976</v>
      </c>
      <c r="M104" s="1">
        <f t="shared" si="7"/>
        <v>8.6321596625020286E-2</v>
      </c>
      <c r="N104" s="1">
        <f t="shared" si="8"/>
        <v>0.41457082589647898</v>
      </c>
      <c r="O104" s="1">
        <f t="shared" si="9"/>
        <v>0.12623722213207852</v>
      </c>
    </row>
    <row r="105" spans="1:15" outlineLevel="2" x14ac:dyDescent="0.25">
      <c r="A105" s="6" t="s">
        <v>198</v>
      </c>
      <c r="B105" s="6" t="s">
        <v>199</v>
      </c>
      <c r="C105" s="6" t="s">
        <v>222</v>
      </c>
      <c r="D105" s="6" t="s">
        <v>223</v>
      </c>
      <c r="E105" s="17">
        <v>792</v>
      </c>
      <c r="F105" s="17">
        <v>0</v>
      </c>
      <c r="G105" s="17">
        <v>0</v>
      </c>
      <c r="H105" s="17">
        <v>0</v>
      </c>
      <c r="I105" s="17">
        <v>267</v>
      </c>
      <c r="J105" s="17">
        <v>525</v>
      </c>
      <c r="K105" s="1">
        <f t="shared" si="5"/>
        <v>0</v>
      </c>
      <c r="L105" s="1">
        <f t="shared" si="6"/>
        <v>0</v>
      </c>
      <c r="M105" s="1">
        <f t="shared" si="7"/>
        <v>0</v>
      </c>
      <c r="N105" s="1">
        <f t="shared" si="8"/>
        <v>0.3371212121212121</v>
      </c>
      <c r="O105" s="1">
        <f t="shared" si="9"/>
        <v>0.66287878787878785</v>
      </c>
    </row>
    <row r="106" spans="1:15" outlineLevel="2" x14ac:dyDescent="0.25">
      <c r="A106" s="6" t="s">
        <v>198</v>
      </c>
      <c r="B106" s="6" t="s">
        <v>199</v>
      </c>
      <c r="C106" s="6" t="s">
        <v>224</v>
      </c>
      <c r="D106" s="6" t="s">
        <v>225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">
        <f t="shared" si="5"/>
        <v>0</v>
      </c>
      <c r="L106" s="1">
        <f t="shared" si="6"/>
        <v>0</v>
      </c>
      <c r="M106" s="1">
        <f t="shared" si="7"/>
        <v>0</v>
      </c>
      <c r="N106" s="1">
        <f t="shared" si="8"/>
        <v>0</v>
      </c>
      <c r="O106" s="1">
        <f t="shared" si="9"/>
        <v>0</v>
      </c>
    </row>
    <row r="107" spans="1:15" s="16" customFormat="1" outlineLevel="2" x14ac:dyDescent="0.25">
      <c r="A107" s="6" t="s">
        <v>198</v>
      </c>
      <c r="B107" s="6" t="s">
        <v>199</v>
      </c>
      <c r="C107" s="6" t="s">
        <v>226</v>
      </c>
      <c r="D107" s="6" t="s">
        <v>227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">
        <f t="shared" si="5"/>
        <v>0</v>
      </c>
      <c r="L107" s="1">
        <f t="shared" si="6"/>
        <v>0</v>
      </c>
      <c r="M107" s="1">
        <f t="shared" si="7"/>
        <v>0</v>
      </c>
      <c r="N107" s="1">
        <f t="shared" si="8"/>
        <v>0</v>
      </c>
      <c r="O107" s="1">
        <f t="shared" si="9"/>
        <v>0</v>
      </c>
    </row>
    <row r="108" spans="1:15" outlineLevel="2" x14ac:dyDescent="0.25">
      <c r="A108" s="6" t="s">
        <v>198</v>
      </c>
      <c r="B108" s="6" t="s">
        <v>199</v>
      </c>
      <c r="C108" s="6" t="s">
        <v>228</v>
      </c>
      <c r="D108" s="6" t="s">
        <v>229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">
        <f t="shared" si="5"/>
        <v>0</v>
      </c>
      <c r="L108" s="1">
        <f t="shared" si="6"/>
        <v>0</v>
      </c>
      <c r="M108" s="1">
        <f t="shared" si="7"/>
        <v>0</v>
      </c>
      <c r="N108" s="1">
        <f t="shared" si="8"/>
        <v>0</v>
      </c>
      <c r="O108" s="1">
        <f t="shared" si="9"/>
        <v>0</v>
      </c>
    </row>
    <row r="109" spans="1:15" s="16" customFormat="1" outlineLevel="1" x14ac:dyDescent="0.25">
      <c r="A109" s="26"/>
      <c r="B109" s="26" t="s">
        <v>230</v>
      </c>
      <c r="C109" s="26"/>
      <c r="D109" s="26"/>
      <c r="E109" s="27">
        <f>SUBTOTAL(9,E94:E108)</f>
        <v>90982</v>
      </c>
      <c r="F109" s="27">
        <f>SUBTOTAL(9,F94:F108)</f>
        <v>16912</v>
      </c>
      <c r="G109" s="27">
        <f>SUBTOTAL(9,G94:G108)</f>
        <v>11210</v>
      </c>
      <c r="H109" s="27">
        <f>SUBTOTAL(9,H94:H108)</f>
        <v>17882</v>
      </c>
      <c r="I109" s="27">
        <f>SUBTOTAL(9,I94:I108)</f>
        <v>37435</v>
      </c>
      <c r="J109" s="27">
        <f>SUBTOTAL(9,J94:J108)</f>
        <v>7543</v>
      </c>
      <c r="K109" s="28">
        <f t="shared" si="5"/>
        <v>0.18588292189663891</v>
      </c>
      <c r="L109" s="28">
        <f t="shared" si="6"/>
        <v>0.12321118462992679</v>
      </c>
      <c r="M109" s="28">
        <f t="shared" si="7"/>
        <v>0.19654437141412587</v>
      </c>
      <c r="N109" s="28">
        <f t="shared" si="8"/>
        <v>0.41145501307951021</v>
      </c>
      <c r="O109" s="28">
        <f t="shared" si="9"/>
        <v>8.2906508979798205E-2</v>
      </c>
    </row>
    <row r="110" spans="1:15" outlineLevel="2" x14ac:dyDescent="0.25">
      <c r="A110" s="6" t="s">
        <v>231</v>
      </c>
      <c r="B110" s="6" t="s">
        <v>232</v>
      </c>
      <c r="C110" s="6" t="s">
        <v>233</v>
      </c>
      <c r="D110" s="6" t="s">
        <v>232</v>
      </c>
      <c r="E110" s="17">
        <v>25221</v>
      </c>
      <c r="F110" s="17">
        <v>18734</v>
      </c>
      <c r="G110" s="17">
        <v>2896</v>
      </c>
      <c r="H110" s="17">
        <v>1352</v>
      </c>
      <c r="I110" s="17">
        <v>1597</v>
      </c>
      <c r="J110" s="17">
        <v>642</v>
      </c>
      <c r="K110" s="1">
        <f t="shared" si="5"/>
        <v>0.7427937036596487</v>
      </c>
      <c r="L110" s="1">
        <f t="shared" si="6"/>
        <v>0.11482494746441457</v>
      </c>
      <c r="M110" s="1">
        <f t="shared" si="7"/>
        <v>5.3606121882558186E-2</v>
      </c>
      <c r="N110" s="1">
        <f t="shared" si="8"/>
        <v>6.3320248998850165E-2</v>
      </c>
      <c r="O110" s="1">
        <f t="shared" si="9"/>
        <v>2.545497799452837E-2</v>
      </c>
    </row>
    <row r="111" spans="1:15" outlineLevel="2" x14ac:dyDescent="0.25">
      <c r="A111" s="6" t="s">
        <v>231</v>
      </c>
      <c r="B111" s="6" t="s">
        <v>232</v>
      </c>
      <c r="C111" s="6" t="s">
        <v>234</v>
      </c>
      <c r="D111" s="6" t="s">
        <v>235</v>
      </c>
      <c r="E111" s="17">
        <v>416</v>
      </c>
      <c r="F111" s="17">
        <v>80</v>
      </c>
      <c r="G111" s="17">
        <v>19</v>
      </c>
      <c r="H111" s="17">
        <v>22</v>
      </c>
      <c r="I111" s="17">
        <v>155</v>
      </c>
      <c r="J111" s="17">
        <v>140</v>
      </c>
      <c r="K111" s="1">
        <f t="shared" si="5"/>
        <v>0.19230769230769232</v>
      </c>
      <c r="L111" s="1">
        <f t="shared" si="6"/>
        <v>4.567307692307692E-2</v>
      </c>
      <c r="M111" s="1">
        <f t="shared" si="7"/>
        <v>5.2884615384615384E-2</v>
      </c>
      <c r="N111" s="1">
        <f t="shared" si="8"/>
        <v>0.37259615384615385</v>
      </c>
      <c r="O111" s="1">
        <f t="shared" si="9"/>
        <v>0.33653846153846156</v>
      </c>
    </row>
    <row r="112" spans="1:15" outlineLevel="2" x14ac:dyDescent="0.25">
      <c r="A112" s="6" t="s">
        <v>231</v>
      </c>
      <c r="B112" s="6" t="s">
        <v>232</v>
      </c>
      <c r="C112" s="6" t="s">
        <v>236</v>
      </c>
      <c r="D112" s="6" t="s">
        <v>237</v>
      </c>
      <c r="E112" s="17">
        <v>469</v>
      </c>
      <c r="F112" s="17">
        <v>68</v>
      </c>
      <c r="G112" s="17">
        <v>42</v>
      </c>
      <c r="H112" s="17">
        <v>74</v>
      </c>
      <c r="I112" s="17">
        <v>157</v>
      </c>
      <c r="J112" s="17">
        <v>128</v>
      </c>
      <c r="K112" s="1">
        <f t="shared" si="5"/>
        <v>0.14498933901918976</v>
      </c>
      <c r="L112" s="1">
        <f t="shared" si="6"/>
        <v>8.9552238805970144E-2</v>
      </c>
      <c r="M112" s="1">
        <f t="shared" si="7"/>
        <v>0.15778251599147122</v>
      </c>
      <c r="N112" s="1">
        <f t="shared" si="8"/>
        <v>0.3347547974413646</v>
      </c>
      <c r="O112" s="1">
        <f t="shared" si="9"/>
        <v>0.27292110874200426</v>
      </c>
    </row>
    <row r="113" spans="1:15" outlineLevel="2" x14ac:dyDescent="0.25">
      <c r="A113" s="6" t="s">
        <v>231</v>
      </c>
      <c r="B113" s="6" t="s">
        <v>232</v>
      </c>
      <c r="C113" s="6" t="s">
        <v>238</v>
      </c>
      <c r="D113" s="6" t="s">
        <v>239</v>
      </c>
      <c r="E113" s="17">
        <v>12719</v>
      </c>
      <c r="F113" s="17">
        <v>7601</v>
      </c>
      <c r="G113" s="17">
        <v>56</v>
      </c>
      <c r="H113" s="17">
        <v>2700</v>
      </c>
      <c r="I113" s="17">
        <v>1116</v>
      </c>
      <c r="J113" s="17">
        <v>1246</v>
      </c>
      <c r="K113" s="1">
        <f t="shared" si="5"/>
        <v>0.59760987499017215</v>
      </c>
      <c r="L113" s="1">
        <f t="shared" si="6"/>
        <v>4.4028618602091358E-3</v>
      </c>
      <c r="M113" s="1">
        <f t="shared" si="7"/>
        <v>0.21228083968865477</v>
      </c>
      <c r="N113" s="1">
        <f t="shared" si="8"/>
        <v>8.7742747071310634E-2</v>
      </c>
      <c r="O113" s="1">
        <f t="shared" si="9"/>
        <v>9.7963676389653281E-2</v>
      </c>
    </row>
    <row r="114" spans="1:15" outlineLevel="2" x14ac:dyDescent="0.25">
      <c r="A114" s="6" t="s">
        <v>231</v>
      </c>
      <c r="B114" s="6" t="s">
        <v>232</v>
      </c>
      <c r="C114" s="6" t="s">
        <v>240</v>
      </c>
      <c r="D114" s="6" t="s">
        <v>241</v>
      </c>
      <c r="E114" s="17">
        <v>1865</v>
      </c>
      <c r="F114" s="17">
        <v>455</v>
      </c>
      <c r="G114" s="17">
        <v>84</v>
      </c>
      <c r="H114" s="17">
        <v>449</v>
      </c>
      <c r="I114" s="17">
        <v>404</v>
      </c>
      <c r="J114" s="17">
        <v>473</v>
      </c>
      <c r="K114" s="1">
        <f t="shared" si="5"/>
        <v>0.24396782841823056</v>
      </c>
      <c r="L114" s="1">
        <f t="shared" si="6"/>
        <v>4.5040214477211793E-2</v>
      </c>
      <c r="M114" s="1">
        <f t="shared" si="7"/>
        <v>0.24075067024128685</v>
      </c>
      <c r="N114" s="1">
        <f t="shared" si="8"/>
        <v>0.21662198391420912</v>
      </c>
      <c r="O114" s="1">
        <f t="shared" si="9"/>
        <v>0.25361930294906165</v>
      </c>
    </row>
    <row r="115" spans="1:15" outlineLevel="2" x14ac:dyDescent="0.25">
      <c r="A115" s="6" t="s">
        <v>231</v>
      </c>
      <c r="B115" s="6" t="s">
        <v>232</v>
      </c>
      <c r="C115" s="6" t="s">
        <v>242</v>
      </c>
      <c r="D115" s="6" t="s">
        <v>243</v>
      </c>
      <c r="E115" s="17">
        <v>1259</v>
      </c>
      <c r="F115" s="17">
        <v>769</v>
      </c>
      <c r="G115" s="17">
        <v>118</v>
      </c>
      <c r="H115" s="17">
        <v>92</v>
      </c>
      <c r="I115" s="17">
        <v>102</v>
      </c>
      <c r="J115" s="17">
        <v>178</v>
      </c>
      <c r="K115" s="1">
        <f t="shared" si="5"/>
        <v>0.61080222398729145</v>
      </c>
      <c r="L115" s="1">
        <f t="shared" si="6"/>
        <v>9.3725178713264495E-2</v>
      </c>
      <c r="M115" s="1">
        <f t="shared" si="7"/>
        <v>7.3073868149324858E-2</v>
      </c>
      <c r="N115" s="1">
        <f t="shared" si="8"/>
        <v>8.1016679904686265E-2</v>
      </c>
      <c r="O115" s="1">
        <f t="shared" si="9"/>
        <v>0.14138204924543288</v>
      </c>
    </row>
    <row r="116" spans="1:15" outlineLevel="2" x14ac:dyDescent="0.25">
      <c r="A116" s="6" t="s">
        <v>231</v>
      </c>
      <c r="B116" s="6" t="s">
        <v>232</v>
      </c>
      <c r="C116" s="6" t="s">
        <v>244</v>
      </c>
      <c r="D116" s="6" t="s">
        <v>245</v>
      </c>
      <c r="E116" s="17">
        <v>777</v>
      </c>
      <c r="F116" s="17">
        <v>323</v>
      </c>
      <c r="G116" s="17">
        <v>159</v>
      </c>
      <c r="H116" s="17">
        <v>120</v>
      </c>
      <c r="I116" s="17">
        <v>50</v>
      </c>
      <c r="J116" s="17">
        <v>125</v>
      </c>
      <c r="K116" s="1">
        <f t="shared" si="5"/>
        <v>0.41570141570141572</v>
      </c>
      <c r="L116" s="1">
        <f t="shared" si="6"/>
        <v>0.20463320463320464</v>
      </c>
      <c r="M116" s="1">
        <f t="shared" si="7"/>
        <v>0.15444015444015444</v>
      </c>
      <c r="N116" s="1">
        <f t="shared" si="8"/>
        <v>6.4350064350064351E-2</v>
      </c>
      <c r="O116" s="1">
        <f t="shared" si="9"/>
        <v>0.16087516087516088</v>
      </c>
    </row>
    <row r="117" spans="1:15" s="16" customFormat="1" outlineLevel="1" x14ac:dyDescent="0.25">
      <c r="A117" s="26"/>
      <c r="B117" s="26" t="s">
        <v>246</v>
      </c>
      <c r="C117" s="26"/>
      <c r="D117" s="26"/>
      <c r="E117" s="27">
        <f>SUBTOTAL(9,E110:E116)</f>
        <v>42726</v>
      </c>
      <c r="F117" s="27">
        <f>SUBTOTAL(9,F110:F116)</f>
        <v>28030</v>
      </c>
      <c r="G117" s="27">
        <f>SUBTOTAL(9,G110:G116)</f>
        <v>3374</v>
      </c>
      <c r="H117" s="27">
        <f>SUBTOTAL(9,H110:H116)</f>
        <v>4809</v>
      </c>
      <c r="I117" s="27">
        <f>SUBTOTAL(9,I110:I116)</f>
        <v>3581</v>
      </c>
      <c r="J117" s="27">
        <f>SUBTOTAL(9,J110:J116)</f>
        <v>2932</v>
      </c>
      <c r="K117" s="28">
        <f t="shared" si="5"/>
        <v>0.656040818237139</v>
      </c>
      <c r="L117" s="28">
        <f t="shared" si="6"/>
        <v>7.8968309694331315E-2</v>
      </c>
      <c r="M117" s="28">
        <f t="shared" si="7"/>
        <v>0.11255441651453447</v>
      </c>
      <c r="N117" s="28">
        <f t="shared" si="8"/>
        <v>8.3813134859336239E-2</v>
      </c>
      <c r="O117" s="28">
        <f t="shared" si="9"/>
        <v>6.8623320694658985E-2</v>
      </c>
    </row>
    <row r="118" spans="1:15" outlineLevel="2" x14ac:dyDescent="0.25">
      <c r="A118" s="6" t="s">
        <v>247</v>
      </c>
      <c r="B118" s="6" t="s">
        <v>248</v>
      </c>
      <c r="C118" s="6" t="s">
        <v>249</v>
      </c>
      <c r="D118" s="6" t="s">
        <v>248</v>
      </c>
      <c r="E118" s="17">
        <v>113976</v>
      </c>
      <c r="F118" s="17">
        <v>80381</v>
      </c>
      <c r="G118" s="17">
        <v>7756</v>
      </c>
      <c r="H118" s="17">
        <v>8573</v>
      </c>
      <c r="I118" s="17">
        <v>14746</v>
      </c>
      <c r="J118" s="17">
        <v>2520</v>
      </c>
      <c r="K118" s="1">
        <f t="shared" si="5"/>
        <v>0.70524496385203905</v>
      </c>
      <c r="L118" s="1">
        <f t="shared" si="6"/>
        <v>6.8049413911700704E-2</v>
      </c>
      <c r="M118" s="1">
        <f t="shared" si="7"/>
        <v>7.5217589668000281E-2</v>
      </c>
      <c r="N118" s="1">
        <f t="shared" si="8"/>
        <v>0.12937811469081209</v>
      </c>
      <c r="O118" s="1">
        <f t="shared" si="9"/>
        <v>2.2109917877447885E-2</v>
      </c>
    </row>
    <row r="119" spans="1:15" outlineLevel="2" x14ac:dyDescent="0.25">
      <c r="A119" s="6" t="s">
        <v>247</v>
      </c>
      <c r="B119" s="6" t="s">
        <v>248</v>
      </c>
      <c r="C119" s="6" t="s">
        <v>250</v>
      </c>
      <c r="D119" s="6" t="s">
        <v>251</v>
      </c>
      <c r="E119" s="17">
        <v>1729</v>
      </c>
      <c r="F119" s="17">
        <v>263</v>
      </c>
      <c r="G119" s="17">
        <v>154</v>
      </c>
      <c r="H119" s="17">
        <v>422</v>
      </c>
      <c r="I119" s="17">
        <v>782</v>
      </c>
      <c r="J119" s="17">
        <v>108</v>
      </c>
      <c r="K119" s="1">
        <f t="shared" si="5"/>
        <v>0.15211104684788895</v>
      </c>
      <c r="L119" s="1">
        <f t="shared" si="6"/>
        <v>8.9068825910931168E-2</v>
      </c>
      <c r="M119" s="1">
        <f t="shared" si="7"/>
        <v>0.24407171775592829</v>
      </c>
      <c r="N119" s="1">
        <f t="shared" si="8"/>
        <v>0.45228455754771546</v>
      </c>
      <c r="O119" s="1">
        <f t="shared" si="9"/>
        <v>6.2463851937536147E-2</v>
      </c>
    </row>
    <row r="120" spans="1:15" outlineLevel="2" x14ac:dyDescent="0.25">
      <c r="A120" s="6" t="s">
        <v>247</v>
      </c>
      <c r="B120" s="6" t="s">
        <v>248</v>
      </c>
      <c r="C120" s="6" t="s">
        <v>252</v>
      </c>
      <c r="D120" s="6" t="s">
        <v>253</v>
      </c>
      <c r="E120" s="17">
        <v>1752</v>
      </c>
      <c r="F120" s="17">
        <v>387</v>
      </c>
      <c r="G120" s="17">
        <v>140</v>
      </c>
      <c r="H120" s="17">
        <v>343</v>
      </c>
      <c r="I120" s="17">
        <v>742</v>
      </c>
      <c r="J120" s="17">
        <v>140</v>
      </c>
      <c r="K120" s="1">
        <f t="shared" si="5"/>
        <v>0.2208904109589041</v>
      </c>
      <c r="L120" s="1">
        <f t="shared" si="6"/>
        <v>7.9908675799086754E-2</v>
      </c>
      <c r="M120" s="1">
        <f t="shared" si="7"/>
        <v>0.19577625570776255</v>
      </c>
      <c r="N120" s="1">
        <f t="shared" si="8"/>
        <v>0.42351598173515981</v>
      </c>
      <c r="O120" s="1">
        <f t="shared" si="9"/>
        <v>7.9908675799086754E-2</v>
      </c>
    </row>
    <row r="121" spans="1:15" outlineLevel="2" x14ac:dyDescent="0.25">
      <c r="A121" s="6" t="s">
        <v>247</v>
      </c>
      <c r="B121" s="6" t="s">
        <v>248</v>
      </c>
      <c r="C121" s="6" t="s">
        <v>254</v>
      </c>
      <c r="D121" s="6" t="s">
        <v>255</v>
      </c>
      <c r="E121" s="17">
        <v>2675</v>
      </c>
      <c r="F121" s="17">
        <v>1034</v>
      </c>
      <c r="G121" s="17">
        <v>70</v>
      </c>
      <c r="H121" s="17">
        <v>336</v>
      </c>
      <c r="I121" s="17">
        <v>913</v>
      </c>
      <c r="J121" s="17">
        <v>322</v>
      </c>
      <c r="K121" s="1">
        <f t="shared" si="5"/>
        <v>0.38654205607476638</v>
      </c>
      <c r="L121" s="1">
        <f t="shared" si="6"/>
        <v>2.6168224299065422E-2</v>
      </c>
      <c r="M121" s="1">
        <f t="shared" si="7"/>
        <v>0.12560747663551403</v>
      </c>
      <c r="N121" s="1">
        <f t="shared" si="8"/>
        <v>0.34130841121495326</v>
      </c>
      <c r="O121" s="1">
        <f t="shared" si="9"/>
        <v>0.12037383177570093</v>
      </c>
    </row>
    <row r="122" spans="1:15" outlineLevel="2" x14ac:dyDescent="0.25">
      <c r="A122" s="6" t="s">
        <v>247</v>
      </c>
      <c r="B122" s="6" t="s">
        <v>248</v>
      </c>
      <c r="C122" s="6" t="s">
        <v>256</v>
      </c>
      <c r="D122" s="6" t="s">
        <v>257</v>
      </c>
      <c r="E122" s="17">
        <v>6717</v>
      </c>
      <c r="F122" s="17">
        <v>2467</v>
      </c>
      <c r="G122" s="17">
        <v>323</v>
      </c>
      <c r="H122" s="17">
        <v>2289</v>
      </c>
      <c r="I122" s="17">
        <v>945</v>
      </c>
      <c r="J122" s="17">
        <v>693</v>
      </c>
      <c r="K122" s="1">
        <f t="shared" si="5"/>
        <v>0.36727705821051065</v>
      </c>
      <c r="L122" s="1">
        <f t="shared" si="6"/>
        <v>4.8086943576001191E-2</v>
      </c>
      <c r="M122" s="1">
        <f t="shared" si="7"/>
        <v>0.34077713264850379</v>
      </c>
      <c r="N122" s="1">
        <f t="shared" si="8"/>
        <v>0.14068780705672176</v>
      </c>
      <c r="O122" s="1">
        <f t="shared" si="9"/>
        <v>0.10317105850826262</v>
      </c>
    </row>
    <row r="123" spans="1:15" s="16" customFormat="1" outlineLevel="2" x14ac:dyDescent="0.25">
      <c r="A123" s="6" t="s">
        <v>247</v>
      </c>
      <c r="B123" s="6" t="s">
        <v>248</v>
      </c>
      <c r="C123" s="6" t="s">
        <v>258</v>
      </c>
      <c r="D123" s="6" t="s">
        <v>100</v>
      </c>
      <c r="E123" s="17">
        <v>2245</v>
      </c>
      <c r="F123" s="17">
        <v>994</v>
      </c>
      <c r="G123" s="17">
        <v>196</v>
      </c>
      <c r="H123" s="17">
        <v>404</v>
      </c>
      <c r="I123" s="17">
        <v>427</v>
      </c>
      <c r="J123" s="17">
        <v>224</v>
      </c>
      <c r="K123" s="1">
        <f t="shared" si="5"/>
        <v>0.44276169265033405</v>
      </c>
      <c r="L123" s="1">
        <f t="shared" si="6"/>
        <v>8.7305122494432078E-2</v>
      </c>
      <c r="M123" s="1">
        <f t="shared" si="7"/>
        <v>0.17995545657015591</v>
      </c>
      <c r="N123" s="1">
        <f t="shared" si="8"/>
        <v>0.19020044543429845</v>
      </c>
      <c r="O123" s="1">
        <f t="shared" si="9"/>
        <v>9.9777282850779511E-2</v>
      </c>
    </row>
    <row r="124" spans="1:15" outlineLevel="2" x14ac:dyDescent="0.25">
      <c r="A124" s="6" t="s">
        <v>247</v>
      </c>
      <c r="B124" s="6" t="s">
        <v>248</v>
      </c>
      <c r="C124" s="6" t="s">
        <v>259</v>
      </c>
      <c r="D124" s="6" t="s">
        <v>260</v>
      </c>
      <c r="E124" s="17">
        <v>6813</v>
      </c>
      <c r="F124" s="17">
        <v>2085</v>
      </c>
      <c r="G124" s="17">
        <v>2772</v>
      </c>
      <c r="H124" s="17">
        <v>825</v>
      </c>
      <c r="I124" s="17">
        <v>1033</v>
      </c>
      <c r="J124" s="17">
        <v>98</v>
      </c>
      <c r="K124" s="1">
        <f t="shared" si="5"/>
        <v>0.30603258476442097</v>
      </c>
      <c r="L124" s="1">
        <f t="shared" si="6"/>
        <v>0.40686922060766184</v>
      </c>
      <c r="M124" s="1">
        <f t="shared" si="7"/>
        <v>0.1210920299427565</v>
      </c>
      <c r="N124" s="1">
        <f t="shared" si="8"/>
        <v>0.15162189931014239</v>
      </c>
      <c r="O124" s="1">
        <f t="shared" si="9"/>
        <v>1.4384265375018346E-2</v>
      </c>
    </row>
    <row r="125" spans="1:15" outlineLevel="2" x14ac:dyDescent="0.25">
      <c r="A125" s="6" t="s">
        <v>247</v>
      </c>
      <c r="B125" s="6" t="s">
        <v>248</v>
      </c>
      <c r="C125" s="6" t="s">
        <v>261</v>
      </c>
      <c r="D125" s="6" t="s">
        <v>262</v>
      </c>
      <c r="E125" s="17">
        <v>1213</v>
      </c>
      <c r="F125" s="17">
        <v>548</v>
      </c>
      <c r="G125" s="17">
        <v>126</v>
      </c>
      <c r="H125" s="17">
        <v>140</v>
      </c>
      <c r="I125" s="17">
        <v>322</v>
      </c>
      <c r="J125" s="17">
        <v>77</v>
      </c>
      <c r="K125" s="1">
        <f t="shared" si="5"/>
        <v>0.45177246496290191</v>
      </c>
      <c r="L125" s="1">
        <f t="shared" si="6"/>
        <v>0.10387469084913438</v>
      </c>
      <c r="M125" s="1">
        <f t="shared" si="7"/>
        <v>0.11541632316570487</v>
      </c>
      <c r="N125" s="1">
        <f t="shared" si="8"/>
        <v>0.2654575432811212</v>
      </c>
      <c r="O125" s="1">
        <f t="shared" si="9"/>
        <v>6.3478977741137671E-2</v>
      </c>
    </row>
    <row r="126" spans="1:15" outlineLevel="2" x14ac:dyDescent="0.25">
      <c r="A126" s="6" t="s">
        <v>247</v>
      </c>
      <c r="B126" s="6" t="s">
        <v>248</v>
      </c>
      <c r="C126" s="6" t="s">
        <v>263</v>
      </c>
      <c r="D126" s="6" t="s">
        <v>264</v>
      </c>
      <c r="E126" s="17">
        <v>574</v>
      </c>
      <c r="F126" s="17">
        <v>0</v>
      </c>
      <c r="G126" s="17">
        <v>98</v>
      </c>
      <c r="H126" s="17">
        <v>98</v>
      </c>
      <c r="I126" s="17">
        <v>217</v>
      </c>
      <c r="J126" s="17">
        <v>161</v>
      </c>
      <c r="K126" s="1">
        <f t="shared" si="5"/>
        <v>0</v>
      </c>
      <c r="L126" s="1">
        <f t="shared" si="6"/>
        <v>0.17073170731707318</v>
      </c>
      <c r="M126" s="1">
        <f t="shared" si="7"/>
        <v>0.17073170731707318</v>
      </c>
      <c r="N126" s="1">
        <f t="shared" si="8"/>
        <v>0.37804878048780488</v>
      </c>
      <c r="O126" s="1">
        <f t="shared" si="9"/>
        <v>0.28048780487804881</v>
      </c>
    </row>
    <row r="127" spans="1:15" outlineLevel="2" x14ac:dyDescent="0.25">
      <c r="A127" s="6" t="s">
        <v>247</v>
      </c>
      <c r="B127" s="6" t="s">
        <v>248</v>
      </c>
      <c r="C127" s="6" t="s">
        <v>265</v>
      </c>
      <c r="D127" s="6" t="s">
        <v>266</v>
      </c>
      <c r="E127" s="17">
        <v>2310</v>
      </c>
      <c r="F127" s="17">
        <v>1148</v>
      </c>
      <c r="G127" s="17">
        <v>175</v>
      </c>
      <c r="H127" s="17">
        <v>378</v>
      </c>
      <c r="I127" s="17">
        <v>343</v>
      </c>
      <c r="J127" s="17">
        <v>266</v>
      </c>
      <c r="K127" s="1">
        <f t="shared" si="5"/>
        <v>0.49696969696969695</v>
      </c>
      <c r="L127" s="1">
        <f t="shared" si="6"/>
        <v>7.575757575757576E-2</v>
      </c>
      <c r="M127" s="1">
        <f t="shared" si="7"/>
        <v>0.16363636363636364</v>
      </c>
      <c r="N127" s="1">
        <f t="shared" si="8"/>
        <v>0.1484848484848485</v>
      </c>
      <c r="O127" s="1">
        <f t="shared" si="9"/>
        <v>0.11515151515151516</v>
      </c>
    </row>
    <row r="128" spans="1:15" outlineLevel="2" x14ac:dyDescent="0.25">
      <c r="A128" s="6" t="s">
        <v>247</v>
      </c>
      <c r="B128" s="6" t="s">
        <v>248</v>
      </c>
      <c r="C128" s="6" t="s">
        <v>267</v>
      </c>
      <c r="D128" s="6" t="s">
        <v>268</v>
      </c>
      <c r="E128" s="17">
        <v>3238</v>
      </c>
      <c r="F128" s="17">
        <v>1158</v>
      </c>
      <c r="G128" s="17">
        <v>210</v>
      </c>
      <c r="H128" s="17">
        <v>644</v>
      </c>
      <c r="I128" s="17">
        <v>820</v>
      </c>
      <c r="J128" s="17">
        <v>406</v>
      </c>
      <c r="K128" s="1">
        <f t="shared" si="5"/>
        <v>0.3576281655342804</v>
      </c>
      <c r="L128" s="1">
        <f t="shared" si="6"/>
        <v>6.4854848672019766E-2</v>
      </c>
      <c r="M128" s="1">
        <f t="shared" si="7"/>
        <v>0.19888820259419396</v>
      </c>
      <c r="N128" s="1">
        <f t="shared" si="8"/>
        <v>0.25324274243360101</v>
      </c>
      <c r="O128" s="1">
        <f t="shared" si="9"/>
        <v>0.12538604076590487</v>
      </c>
    </row>
    <row r="129" spans="1:15" outlineLevel="2" x14ac:dyDescent="0.25">
      <c r="A129" s="6" t="s">
        <v>247</v>
      </c>
      <c r="B129" s="6" t="s">
        <v>248</v>
      </c>
      <c r="C129" s="6" t="s">
        <v>269</v>
      </c>
      <c r="D129" s="6" t="s">
        <v>270</v>
      </c>
      <c r="E129" s="17">
        <v>3174</v>
      </c>
      <c r="F129" s="17">
        <v>698</v>
      </c>
      <c r="G129" s="17">
        <v>301</v>
      </c>
      <c r="H129" s="17">
        <v>877</v>
      </c>
      <c r="I129" s="17">
        <v>1039</v>
      </c>
      <c r="J129" s="17">
        <v>259</v>
      </c>
      <c r="K129" s="1">
        <f t="shared" si="5"/>
        <v>0.21991178323881538</v>
      </c>
      <c r="L129" s="1">
        <f t="shared" si="6"/>
        <v>9.4833018273471958E-2</v>
      </c>
      <c r="M129" s="1">
        <f t="shared" si="7"/>
        <v>0.2763074984247007</v>
      </c>
      <c r="N129" s="1">
        <f t="shared" si="8"/>
        <v>0.32734719596723377</v>
      </c>
      <c r="O129" s="1">
        <f t="shared" si="9"/>
        <v>8.1600504095778195E-2</v>
      </c>
    </row>
    <row r="130" spans="1:15" outlineLevel="2" x14ac:dyDescent="0.25">
      <c r="A130" s="6" t="s">
        <v>247</v>
      </c>
      <c r="B130" s="6" t="s">
        <v>248</v>
      </c>
      <c r="C130" s="6" t="s">
        <v>271</v>
      </c>
      <c r="D130" s="6" t="s">
        <v>272</v>
      </c>
      <c r="E130" s="17">
        <v>3850</v>
      </c>
      <c r="F130" s="17">
        <v>982</v>
      </c>
      <c r="G130" s="17">
        <v>498</v>
      </c>
      <c r="H130" s="17">
        <v>714</v>
      </c>
      <c r="I130" s="17">
        <v>718</v>
      </c>
      <c r="J130" s="17">
        <v>938</v>
      </c>
      <c r="K130" s="1">
        <f t="shared" si="5"/>
        <v>0.25506493506493505</v>
      </c>
      <c r="L130" s="1">
        <f t="shared" si="6"/>
        <v>0.12935064935064935</v>
      </c>
      <c r="M130" s="1">
        <f t="shared" si="7"/>
        <v>0.18545454545454546</v>
      </c>
      <c r="N130" s="1">
        <f t="shared" si="8"/>
        <v>0.18649350649350649</v>
      </c>
      <c r="O130" s="1">
        <f t="shared" si="9"/>
        <v>0.24363636363636362</v>
      </c>
    </row>
    <row r="131" spans="1:15" outlineLevel="2" x14ac:dyDescent="0.25">
      <c r="A131" s="6" t="s">
        <v>247</v>
      </c>
      <c r="B131" s="6" t="s">
        <v>248</v>
      </c>
      <c r="C131" s="6" t="s">
        <v>273</v>
      </c>
      <c r="D131" s="6" t="s">
        <v>274</v>
      </c>
      <c r="E131" s="17">
        <v>9117</v>
      </c>
      <c r="F131" s="17">
        <v>6497</v>
      </c>
      <c r="G131" s="17">
        <v>336</v>
      </c>
      <c r="H131" s="17">
        <v>1017</v>
      </c>
      <c r="I131" s="17">
        <v>840</v>
      </c>
      <c r="J131" s="17">
        <v>427</v>
      </c>
      <c r="K131" s="1">
        <f t="shared" si="5"/>
        <v>0.71262476691894261</v>
      </c>
      <c r="L131" s="1">
        <f t="shared" si="6"/>
        <v>3.6854228364593615E-2</v>
      </c>
      <c r="M131" s="1">
        <f t="shared" si="7"/>
        <v>0.11154985192497532</v>
      </c>
      <c r="N131" s="1">
        <f t="shared" si="8"/>
        <v>9.2135570911484041E-2</v>
      </c>
      <c r="O131" s="1">
        <f t="shared" si="9"/>
        <v>4.683558188000439E-2</v>
      </c>
    </row>
    <row r="132" spans="1:15" outlineLevel="2" x14ac:dyDescent="0.25">
      <c r="A132" s="6" t="s">
        <v>247</v>
      </c>
      <c r="B132" s="6" t="s">
        <v>248</v>
      </c>
      <c r="C132" s="6" t="s">
        <v>275</v>
      </c>
      <c r="D132" s="6" t="s">
        <v>276</v>
      </c>
      <c r="E132" s="17">
        <v>6317</v>
      </c>
      <c r="F132" s="17">
        <v>3120</v>
      </c>
      <c r="G132" s="17">
        <v>576</v>
      </c>
      <c r="H132" s="17">
        <v>977</v>
      </c>
      <c r="I132" s="17">
        <v>1434</v>
      </c>
      <c r="J132" s="17">
        <v>210</v>
      </c>
      <c r="K132" s="1">
        <f t="shared" si="5"/>
        <v>0.49390533481082793</v>
      </c>
      <c r="L132" s="1">
        <f t="shared" si="6"/>
        <v>9.1182523349691305E-2</v>
      </c>
      <c r="M132" s="1">
        <f t="shared" si="7"/>
        <v>0.15466202311223681</v>
      </c>
      <c r="N132" s="1">
        <f t="shared" si="8"/>
        <v>0.22700649042266899</v>
      </c>
      <c r="O132" s="1">
        <f t="shared" si="9"/>
        <v>3.324362830457496E-2</v>
      </c>
    </row>
    <row r="133" spans="1:15" outlineLevel="2" x14ac:dyDescent="0.25">
      <c r="A133" s="6" t="s">
        <v>247</v>
      </c>
      <c r="B133" s="6" t="s">
        <v>248</v>
      </c>
      <c r="C133" s="6" t="s">
        <v>277</v>
      </c>
      <c r="D133" s="6" t="s">
        <v>278</v>
      </c>
      <c r="E133" s="17">
        <v>3840</v>
      </c>
      <c r="F133" s="17">
        <v>1139</v>
      </c>
      <c r="G133" s="17">
        <v>63</v>
      </c>
      <c r="H133" s="17">
        <v>871</v>
      </c>
      <c r="I133" s="17">
        <v>1403</v>
      </c>
      <c r="J133" s="17">
        <v>364</v>
      </c>
      <c r="K133" s="1">
        <f t="shared" si="5"/>
        <v>0.29661458333333335</v>
      </c>
      <c r="L133" s="1">
        <f t="shared" si="6"/>
        <v>1.6406250000000001E-2</v>
      </c>
      <c r="M133" s="1">
        <f t="shared" si="7"/>
        <v>0.22682291666666668</v>
      </c>
      <c r="N133" s="1">
        <f t="shared" si="8"/>
        <v>0.36536458333333333</v>
      </c>
      <c r="O133" s="1">
        <f t="shared" si="9"/>
        <v>9.4791666666666663E-2</v>
      </c>
    </row>
    <row r="134" spans="1:15" outlineLevel="2" x14ac:dyDescent="0.25">
      <c r="A134" s="6" t="s">
        <v>247</v>
      </c>
      <c r="B134" s="6" t="s">
        <v>248</v>
      </c>
      <c r="C134" s="6" t="s">
        <v>279</v>
      </c>
      <c r="D134" s="6" t="s">
        <v>280</v>
      </c>
      <c r="E134" s="17">
        <v>4085</v>
      </c>
      <c r="F134" s="17">
        <v>721</v>
      </c>
      <c r="G134" s="17">
        <v>924</v>
      </c>
      <c r="H134" s="17">
        <v>364</v>
      </c>
      <c r="I134" s="17">
        <v>1222</v>
      </c>
      <c r="J134" s="17">
        <v>854</v>
      </c>
      <c r="K134" s="1">
        <f t="shared" si="5"/>
        <v>0.17649938800489595</v>
      </c>
      <c r="L134" s="1">
        <f t="shared" si="6"/>
        <v>0.22619339045287637</v>
      </c>
      <c r="M134" s="1">
        <f t="shared" si="7"/>
        <v>8.910648714810282E-2</v>
      </c>
      <c r="N134" s="1">
        <f t="shared" si="8"/>
        <v>0.29914320685434515</v>
      </c>
      <c r="O134" s="1">
        <f t="shared" si="9"/>
        <v>0.20905752753977969</v>
      </c>
    </row>
    <row r="135" spans="1:15" outlineLevel="2" x14ac:dyDescent="0.25">
      <c r="A135" s="6" t="s">
        <v>247</v>
      </c>
      <c r="B135" s="6" t="s">
        <v>248</v>
      </c>
      <c r="C135" s="6" t="s">
        <v>281</v>
      </c>
      <c r="D135" s="6" t="s">
        <v>282</v>
      </c>
      <c r="E135" s="17">
        <v>1274</v>
      </c>
      <c r="F135" s="17">
        <v>154</v>
      </c>
      <c r="G135" s="17">
        <v>371</v>
      </c>
      <c r="H135" s="17">
        <v>273</v>
      </c>
      <c r="I135" s="17">
        <v>315</v>
      </c>
      <c r="J135" s="17">
        <v>161</v>
      </c>
      <c r="K135" s="1">
        <f t="shared" si="5"/>
        <v>0.12087912087912088</v>
      </c>
      <c r="L135" s="1">
        <f t="shared" si="6"/>
        <v>0.29120879120879123</v>
      </c>
      <c r="M135" s="1">
        <f t="shared" si="7"/>
        <v>0.21428571428571427</v>
      </c>
      <c r="N135" s="1">
        <f t="shared" si="8"/>
        <v>0.24725274725274726</v>
      </c>
      <c r="O135" s="1">
        <f t="shared" si="9"/>
        <v>0.12637362637362637</v>
      </c>
    </row>
    <row r="136" spans="1:15" outlineLevel="2" x14ac:dyDescent="0.25">
      <c r="A136" s="6" t="s">
        <v>247</v>
      </c>
      <c r="B136" s="6" t="s">
        <v>248</v>
      </c>
      <c r="C136" s="6" t="s">
        <v>283</v>
      </c>
      <c r="D136" s="6" t="s">
        <v>284</v>
      </c>
      <c r="E136" s="17">
        <v>1341</v>
      </c>
      <c r="F136" s="17">
        <v>368</v>
      </c>
      <c r="G136" s="17">
        <v>280</v>
      </c>
      <c r="H136" s="17">
        <v>301</v>
      </c>
      <c r="I136" s="17">
        <v>259</v>
      </c>
      <c r="J136" s="17">
        <v>133</v>
      </c>
      <c r="K136" s="1">
        <f t="shared" si="5"/>
        <v>0.27442207307979122</v>
      </c>
      <c r="L136" s="1">
        <f t="shared" si="6"/>
        <v>0.20879940343027592</v>
      </c>
      <c r="M136" s="1">
        <f t="shared" si="7"/>
        <v>0.2244593586875466</v>
      </c>
      <c r="N136" s="1">
        <f t="shared" si="8"/>
        <v>0.19313944817300521</v>
      </c>
      <c r="O136" s="1">
        <f t="shared" si="9"/>
        <v>9.9179716629381062E-2</v>
      </c>
    </row>
    <row r="137" spans="1:15" s="16" customFormat="1" outlineLevel="1" x14ac:dyDescent="0.25">
      <c r="A137" s="26"/>
      <c r="B137" s="26" t="s">
        <v>285</v>
      </c>
      <c r="C137" s="26"/>
      <c r="D137" s="26"/>
      <c r="E137" s="27">
        <f>SUBTOTAL(9,E118:E136)</f>
        <v>176240</v>
      </c>
      <c r="F137" s="27">
        <f>SUBTOTAL(9,F118:F136)</f>
        <v>104144</v>
      </c>
      <c r="G137" s="27">
        <f>SUBTOTAL(9,G118:G136)</f>
        <v>15369</v>
      </c>
      <c r="H137" s="27">
        <f>SUBTOTAL(9,H118:H136)</f>
        <v>19846</v>
      </c>
      <c r="I137" s="27">
        <f>SUBTOTAL(9,I118:I136)</f>
        <v>28520</v>
      </c>
      <c r="J137" s="27">
        <f>SUBTOTAL(9,J118:J136)</f>
        <v>8361</v>
      </c>
      <c r="K137" s="28">
        <f t="shared" si="5"/>
        <v>0.59092147072174306</v>
      </c>
      <c r="L137" s="28">
        <f t="shared" si="6"/>
        <v>8.7204947798456653E-2</v>
      </c>
      <c r="M137" s="28">
        <f t="shared" si="7"/>
        <v>0.11260780753517931</v>
      </c>
      <c r="N137" s="28">
        <f t="shared" si="8"/>
        <v>0.16182478438492964</v>
      </c>
      <c r="O137" s="28">
        <f t="shared" si="9"/>
        <v>4.7440989559691331E-2</v>
      </c>
    </row>
    <row r="138" spans="1:15" outlineLevel="2" x14ac:dyDescent="0.25">
      <c r="A138" s="6" t="s">
        <v>286</v>
      </c>
      <c r="B138" s="6" t="s">
        <v>287</v>
      </c>
      <c r="C138" s="6" t="s">
        <v>288</v>
      </c>
      <c r="D138" s="6" t="s">
        <v>289</v>
      </c>
      <c r="E138" s="17">
        <v>5351</v>
      </c>
      <c r="F138" s="17">
        <v>2604</v>
      </c>
      <c r="G138" s="17">
        <v>238</v>
      </c>
      <c r="H138" s="17">
        <v>1089</v>
      </c>
      <c r="I138" s="17">
        <v>1420</v>
      </c>
      <c r="J138" s="17">
        <v>0</v>
      </c>
      <c r="K138" s="1">
        <f t="shared" si="5"/>
        <v>0.48663801158661935</v>
      </c>
      <c r="L138" s="1">
        <f t="shared" si="6"/>
        <v>4.4477667725658754E-2</v>
      </c>
      <c r="M138" s="1">
        <f t="shared" si="7"/>
        <v>0.20351336198841338</v>
      </c>
      <c r="N138" s="1">
        <f t="shared" si="8"/>
        <v>0.26537095869930855</v>
      </c>
      <c r="O138" s="1">
        <f t="shared" si="9"/>
        <v>0</v>
      </c>
    </row>
    <row r="139" spans="1:15" outlineLevel="2" x14ac:dyDescent="0.25">
      <c r="A139" s="6" t="s">
        <v>286</v>
      </c>
      <c r="B139" s="6" t="s">
        <v>287</v>
      </c>
      <c r="C139" s="6" t="s">
        <v>290</v>
      </c>
      <c r="D139" s="6" t="s">
        <v>291</v>
      </c>
      <c r="E139" s="17">
        <v>3567</v>
      </c>
      <c r="F139" s="17">
        <v>1019</v>
      </c>
      <c r="G139" s="17">
        <v>77</v>
      </c>
      <c r="H139" s="17">
        <v>1218</v>
      </c>
      <c r="I139" s="17">
        <v>1232</v>
      </c>
      <c r="J139" s="17">
        <v>21</v>
      </c>
      <c r="K139" s="1">
        <f t="shared" si="5"/>
        <v>0.28567423605270537</v>
      </c>
      <c r="L139" s="1">
        <f t="shared" si="6"/>
        <v>2.1586767591813848E-2</v>
      </c>
      <c r="M139" s="1">
        <f t="shared" si="7"/>
        <v>0.34146341463414637</v>
      </c>
      <c r="N139" s="1">
        <f t="shared" si="8"/>
        <v>0.34538828146902156</v>
      </c>
      <c r="O139" s="1">
        <f t="shared" si="9"/>
        <v>5.8873002523128683E-3</v>
      </c>
    </row>
    <row r="140" spans="1:15" outlineLevel="2" x14ac:dyDescent="0.25">
      <c r="A140" s="6" t="s">
        <v>286</v>
      </c>
      <c r="B140" s="6" t="s">
        <v>287</v>
      </c>
      <c r="C140" s="6" t="s">
        <v>292</v>
      </c>
      <c r="D140" s="6" t="s">
        <v>293</v>
      </c>
      <c r="E140" s="17">
        <v>1793</v>
      </c>
      <c r="F140" s="17">
        <v>1443</v>
      </c>
      <c r="G140" s="17">
        <v>0</v>
      </c>
      <c r="H140" s="17">
        <v>35</v>
      </c>
      <c r="I140" s="17">
        <v>315</v>
      </c>
      <c r="J140" s="17">
        <v>0</v>
      </c>
      <c r="K140" s="1">
        <f t="shared" si="5"/>
        <v>0.80479643056330175</v>
      </c>
      <c r="L140" s="1">
        <f t="shared" si="6"/>
        <v>0</v>
      </c>
      <c r="M140" s="1">
        <f t="shared" si="7"/>
        <v>1.9520356943669825E-2</v>
      </c>
      <c r="N140" s="1">
        <f t="shared" si="8"/>
        <v>0.17568321249302846</v>
      </c>
      <c r="O140" s="1">
        <f t="shared" si="9"/>
        <v>0</v>
      </c>
    </row>
    <row r="141" spans="1:15" outlineLevel="2" x14ac:dyDescent="0.25">
      <c r="A141" s="6" t="s">
        <v>286</v>
      </c>
      <c r="B141" s="6" t="s">
        <v>287</v>
      </c>
      <c r="C141" s="6" t="s">
        <v>294</v>
      </c>
      <c r="D141" s="6" t="s">
        <v>295</v>
      </c>
      <c r="E141" s="17">
        <v>1573</v>
      </c>
      <c r="F141" s="17">
        <v>1125</v>
      </c>
      <c r="G141" s="17">
        <v>0</v>
      </c>
      <c r="H141" s="17">
        <v>210</v>
      </c>
      <c r="I141" s="17">
        <v>231</v>
      </c>
      <c r="J141" s="17">
        <v>7</v>
      </c>
      <c r="K141" s="1">
        <f t="shared" si="5"/>
        <v>0.71519389701207881</v>
      </c>
      <c r="L141" s="1">
        <f t="shared" si="6"/>
        <v>0</v>
      </c>
      <c r="M141" s="1">
        <f t="shared" si="7"/>
        <v>0.13350286077558804</v>
      </c>
      <c r="N141" s="1">
        <f t="shared" si="8"/>
        <v>0.14685314685314685</v>
      </c>
      <c r="O141" s="1">
        <f t="shared" si="9"/>
        <v>4.4500953591862687E-3</v>
      </c>
    </row>
    <row r="142" spans="1:15" outlineLevel="2" x14ac:dyDescent="0.25">
      <c r="A142" s="6" t="s">
        <v>286</v>
      </c>
      <c r="B142" s="6" t="s">
        <v>287</v>
      </c>
      <c r="C142" s="6" t="s">
        <v>296</v>
      </c>
      <c r="D142" s="6" t="s">
        <v>297</v>
      </c>
      <c r="E142" s="17">
        <v>3404</v>
      </c>
      <c r="F142" s="17">
        <v>2494</v>
      </c>
      <c r="G142" s="17">
        <v>0</v>
      </c>
      <c r="H142" s="17">
        <v>826</v>
      </c>
      <c r="I142" s="17">
        <v>84</v>
      </c>
      <c r="J142" s="17">
        <v>0</v>
      </c>
      <c r="K142" s="1">
        <f t="shared" si="5"/>
        <v>0.73266745005875444</v>
      </c>
      <c r="L142" s="1">
        <f t="shared" si="6"/>
        <v>0</v>
      </c>
      <c r="M142" s="1">
        <f t="shared" si="7"/>
        <v>0.24265569917743832</v>
      </c>
      <c r="N142" s="1">
        <f t="shared" si="8"/>
        <v>2.4676850763807285E-2</v>
      </c>
      <c r="O142" s="1">
        <f t="shared" si="9"/>
        <v>0</v>
      </c>
    </row>
    <row r="143" spans="1:15" outlineLevel="2" x14ac:dyDescent="0.25">
      <c r="A143" s="6" t="s">
        <v>286</v>
      </c>
      <c r="B143" s="6" t="s">
        <v>287</v>
      </c>
      <c r="C143" s="6" t="s">
        <v>298</v>
      </c>
      <c r="D143" s="6" t="s">
        <v>299</v>
      </c>
      <c r="E143" s="17">
        <v>1042</v>
      </c>
      <c r="F143" s="17">
        <v>440</v>
      </c>
      <c r="G143" s="17">
        <v>0</v>
      </c>
      <c r="H143" s="17">
        <v>287</v>
      </c>
      <c r="I143" s="17">
        <v>315</v>
      </c>
      <c r="J143" s="17">
        <v>0</v>
      </c>
      <c r="K143" s="1">
        <f t="shared" si="5"/>
        <v>0.42226487523992323</v>
      </c>
      <c r="L143" s="1">
        <f t="shared" si="6"/>
        <v>0</v>
      </c>
      <c r="M143" s="1">
        <f t="shared" si="7"/>
        <v>0.27543186180422263</v>
      </c>
      <c r="N143" s="1">
        <f t="shared" si="8"/>
        <v>0.30230326295585414</v>
      </c>
      <c r="O143" s="1">
        <f t="shared" si="9"/>
        <v>0</v>
      </c>
    </row>
    <row r="144" spans="1:15" s="16" customFormat="1" outlineLevel="2" x14ac:dyDescent="0.25">
      <c r="A144" s="6" t="s">
        <v>286</v>
      </c>
      <c r="B144" s="6" t="s">
        <v>287</v>
      </c>
      <c r="C144" s="6" t="s">
        <v>300</v>
      </c>
      <c r="D144" s="6" t="s">
        <v>301</v>
      </c>
      <c r="E144" s="17">
        <v>3190</v>
      </c>
      <c r="F144" s="17">
        <v>1001</v>
      </c>
      <c r="G144" s="17">
        <v>91</v>
      </c>
      <c r="H144" s="17">
        <v>728</v>
      </c>
      <c r="I144" s="17">
        <v>1307</v>
      </c>
      <c r="J144" s="17">
        <v>63</v>
      </c>
      <c r="K144" s="1">
        <f t="shared" si="5"/>
        <v>0.31379310344827588</v>
      </c>
      <c r="L144" s="1">
        <f t="shared" si="6"/>
        <v>2.8526645768025077E-2</v>
      </c>
      <c r="M144" s="1">
        <f t="shared" si="7"/>
        <v>0.22821316614420062</v>
      </c>
      <c r="N144" s="1">
        <f t="shared" si="8"/>
        <v>0.409717868338558</v>
      </c>
      <c r="O144" s="1">
        <f t="shared" si="9"/>
        <v>1.9749216300940439E-2</v>
      </c>
    </row>
    <row r="145" spans="1:15" outlineLevel="2" x14ac:dyDescent="0.25">
      <c r="A145" s="6" t="s">
        <v>286</v>
      </c>
      <c r="B145" s="6" t="s">
        <v>287</v>
      </c>
      <c r="C145" s="6" t="s">
        <v>302</v>
      </c>
      <c r="D145" s="6" t="s">
        <v>303</v>
      </c>
      <c r="E145" s="17">
        <v>911</v>
      </c>
      <c r="F145" s="17">
        <v>330</v>
      </c>
      <c r="G145" s="17">
        <v>0</v>
      </c>
      <c r="H145" s="17">
        <v>532</v>
      </c>
      <c r="I145" s="17">
        <v>14</v>
      </c>
      <c r="J145" s="17">
        <v>35</v>
      </c>
      <c r="K145" s="1">
        <f t="shared" si="5"/>
        <v>0.36223929747530187</v>
      </c>
      <c r="L145" s="1">
        <f t="shared" si="6"/>
        <v>0</v>
      </c>
      <c r="M145" s="1">
        <f t="shared" si="7"/>
        <v>0.58397365532381995</v>
      </c>
      <c r="N145" s="1">
        <f t="shared" si="8"/>
        <v>1.5367727771679473E-2</v>
      </c>
      <c r="O145" s="1">
        <f t="shared" si="9"/>
        <v>3.8419319429198684E-2</v>
      </c>
    </row>
    <row r="146" spans="1:15" outlineLevel="2" x14ac:dyDescent="0.25">
      <c r="A146" s="6" t="s">
        <v>286</v>
      </c>
      <c r="B146" s="6" t="s">
        <v>287</v>
      </c>
      <c r="C146" s="6" t="s">
        <v>304</v>
      </c>
      <c r="D146" s="6" t="s">
        <v>305</v>
      </c>
      <c r="E146" s="17">
        <v>3432</v>
      </c>
      <c r="F146" s="17">
        <v>2390</v>
      </c>
      <c r="G146" s="17">
        <v>56</v>
      </c>
      <c r="H146" s="17">
        <v>314</v>
      </c>
      <c r="I146" s="17">
        <v>672</v>
      </c>
      <c r="J146" s="17">
        <v>0</v>
      </c>
      <c r="K146" s="1">
        <f t="shared" si="5"/>
        <v>0.69638694638694643</v>
      </c>
      <c r="L146" s="1">
        <f t="shared" si="6"/>
        <v>1.6317016317016316E-2</v>
      </c>
      <c r="M146" s="1">
        <f t="shared" si="7"/>
        <v>9.1491841491841489E-2</v>
      </c>
      <c r="N146" s="1">
        <f t="shared" si="8"/>
        <v>0.19580419580419581</v>
      </c>
      <c r="O146" s="1">
        <f t="shared" si="9"/>
        <v>0</v>
      </c>
    </row>
    <row r="147" spans="1:15" outlineLevel="2" x14ac:dyDescent="0.25">
      <c r="A147" s="6" t="s">
        <v>286</v>
      </c>
      <c r="B147" s="6" t="s">
        <v>287</v>
      </c>
      <c r="C147" s="6" t="s">
        <v>306</v>
      </c>
      <c r="D147" s="6" t="s">
        <v>307</v>
      </c>
      <c r="E147" s="17">
        <v>3102</v>
      </c>
      <c r="F147" s="17">
        <v>687</v>
      </c>
      <c r="G147" s="17">
        <v>14</v>
      </c>
      <c r="H147" s="17">
        <v>1064</v>
      </c>
      <c r="I147" s="17">
        <v>826</v>
      </c>
      <c r="J147" s="17">
        <v>511</v>
      </c>
      <c r="K147" s="1">
        <f t="shared" ref="K147:K210" si="10">IFERROR(F147/$E147, 0%)</f>
        <v>0.22147001934235977</v>
      </c>
      <c r="L147" s="1">
        <f t="shared" ref="L147:L210" si="11">IFERROR(G147/$E147, 0%)</f>
        <v>4.5132172791747258E-3</v>
      </c>
      <c r="M147" s="1">
        <f t="shared" ref="M147:M210" si="12">IFERROR(H147/$E147, 0%)</f>
        <v>0.34300451321727915</v>
      </c>
      <c r="N147" s="1">
        <f t="shared" ref="N147:N210" si="13">IFERROR(I147/$E147, 0%)</f>
        <v>0.26627981947130885</v>
      </c>
      <c r="O147" s="1">
        <f t="shared" ref="O147:O210" si="14">IFERROR(J147/$E147, 0%)</f>
        <v>0.1647324306898775</v>
      </c>
    </row>
    <row r="148" spans="1:15" outlineLevel="2" x14ac:dyDescent="0.25">
      <c r="A148" s="6" t="s">
        <v>286</v>
      </c>
      <c r="B148" s="6" t="s">
        <v>287</v>
      </c>
      <c r="C148" s="6" t="s">
        <v>308</v>
      </c>
      <c r="D148" s="6" t="s">
        <v>309</v>
      </c>
      <c r="E148" s="17">
        <v>10273</v>
      </c>
      <c r="F148" s="17">
        <v>7168</v>
      </c>
      <c r="G148" s="17">
        <v>42</v>
      </c>
      <c r="H148" s="17">
        <v>1663</v>
      </c>
      <c r="I148" s="17">
        <v>1092</v>
      </c>
      <c r="J148" s="17">
        <v>308</v>
      </c>
      <c r="K148" s="1">
        <f t="shared" si="10"/>
        <v>0.69775138713131513</v>
      </c>
      <c r="L148" s="1">
        <f t="shared" si="11"/>
        <v>4.0883870339725494E-3</v>
      </c>
      <c r="M148" s="1">
        <f t="shared" si="12"/>
        <v>0.16188065803562737</v>
      </c>
      <c r="N148" s="1">
        <f t="shared" si="13"/>
        <v>0.10629806288328629</v>
      </c>
      <c r="O148" s="1">
        <f t="shared" si="14"/>
        <v>2.9981504915798696E-2</v>
      </c>
    </row>
    <row r="149" spans="1:15" outlineLevel="2" x14ac:dyDescent="0.25">
      <c r="A149" s="6" t="s">
        <v>286</v>
      </c>
      <c r="B149" s="6" t="s">
        <v>287</v>
      </c>
      <c r="C149" s="6" t="s">
        <v>310</v>
      </c>
      <c r="D149" s="6" t="s">
        <v>311</v>
      </c>
      <c r="E149" s="17">
        <v>287</v>
      </c>
      <c r="F149" s="17">
        <v>245</v>
      </c>
      <c r="G149" s="17">
        <v>0</v>
      </c>
      <c r="H149" s="17">
        <v>21</v>
      </c>
      <c r="I149" s="17">
        <v>7</v>
      </c>
      <c r="J149" s="17">
        <v>14</v>
      </c>
      <c r="K149" s="1">
        <f t="shared" si="10"/>
        <v>0.85365853658536583</v>
      </c>
      <c r="L149" s="1">
        <f t="shared" si="11"/>
        <v>0</v>
      </c>
      <c r="M149" s="1">
        <f t="shared" si="12"/>
        <v>7.3170731707317069E-2</v>
      </c>
      <c r="N149" s="1">
        <f t="shared" si="13"/>
        <v>2.4390243902439025E-2</v>
      </c>
      <c r="O149" s="1">
        <f t="shared" si="14"/>
        <v>4.878048780487805E-2</v>
      </c>
    </row>
    <row r="150" spans="1:15" outlineLevel="2" x14ac:dyDescent="0.25">
      <c r="A150" s="6" t="s">
        <v>286</v>
      </c>
      <c r="B150" s="6" t="s">
        <v>287</v>
      </c>
      <c r="C150" s="6" t="s">
        <v>312</v>
      </c>
      <c r="D150" s="6" t="s">
        <v>313</v>
      </c>
      <c r="E150" s="17">
        <v>419</v>
      </c>
      <c r="F150" s="17">
        <v>412</v>
      </c>
      <c r="G150" s="17">
        <v>7</v>
      </c>
      <c r="H150" s="17">
        <v>0</v>
      </c>
      <c r="I150" s="17">
        <v>0</v>
      </c>
      <c r="J150" s="17">
        <v>0</v>
      </c>
      <c r="K150" s="1">
        <f t="shared" si="10"/>
        <v>0.98329355608591884</v>
      </c>
      <c r="L150" s="1">
        <f t="shared" si="11"/>
        <v>1.6706443914081145E-2</v>
      </c>
      <c r="M150" s="1">
        <f t="shared" si="12"/>
        <v>0</v>
      </c>
      <c r="N150" s="1">
        <f t="shared" si="13"/>
        <v>0</v>
      </c>
      <c r="O150" s="1">
        <f t="shared" si="14"/>
        <v>0</v>
      </c>
    </row>
    <row r="151" spans="1:15" outlineLevel="2" x14ac:dyDescent="0.25">
      <c r="A151" s="6" t="s">
        <v>286</v>
      </c>
      <c r="B151" s="6" t="s">
        <v>287</v>
      </c>
      <c r="C151" s="6" t="s">
        <v>314</v>
      </c>
      <c r="D151" s="6" t="s">
        <v>315</v>
      </c>
      <c r="E151" s="17">
        <v>7298</v>
      </c>
      <c r="F151" s="17">
        <v>2356</v>
      </c>
      <c r="G151" s="17">
        <v>0</v>
      </c>
      <c r="H151" s="17">
        <v>4375</v>
      </c>
      <c r="I151" s="17">
        <v>252</v>
      </c>
      <c r="J151" s="17">
        <v>315</v>
      </c>
      <c r="K151" s="1">
        <f t="shared" si="10"/>
        <v>0.32282817210194575</v>
      </c>
      <c r="L151" s="1">
        <f t="shared" si="11"/>
        <v>0</v>
      </c>
      <c r="M151" s="1">
        <f t="shared" si="12"/>
        <v>0.59947930939983562</v>
      </c>
      <c r="N151" s="1">
        <f t="shared" si="13"/>
        <v>3.4530008221430528E-2</v>
      </c>
      <c r="O151" s="1">
        <f t="shared" si="14"/>
        <v>4.3162510276788163E-2</v>
      </c>
    </row>
    <row r="152" spans="1:15" outlineLevel="2" x14ac:dyDescent="0.25">
      <c r="A152" s="6" t="s">
        <v>286</v>
      </c>
      <c r="B152" s="6" t="s">
        <v>287</v>
      </c>
      <c r="C152" s="6" t="s">
        <v>316</v>
      </c>
      <c r="D152" s="6" t="s">
        <v>317</v>
      </c>
      <c r="E152" s="17">
        <v>100</v>
      </c>
      <c r="F152" s="17">
        <v>72</v>
      </c>
      <c r="G152" s="17">
        <v>0</v>
      </c>
      <c r="H152" s="17">
        <v>21</v>
      </c>
      <c r="I152" s="17">
        <v>0</v>
      </c>
      <c r="J152" s="17">
        <v>7</v>
      </c>
      <c r="K152" s="1">
        <f t="shared" si="10"/>
        <v>0.72</v>
      </c>
      <c r="L152" s="1">
        <f t="shared" si="11"/>
        <v>0</v>
      </c>
      <c r="M152" s="1">
        <f t="shared" si="12"/>
        <v>0.21</v>
      </c>
      <c r="N152" s="1">
        <f t="shared" si="13"/>
        <v>0</v>
      </c>
      <c r="O152" s="1">
        <f t="shared" si="14"/>
        <v>7.0000000000000007E-2</v>
      </c>
    </row>
    <row r="153" spans="1:15" outlineLevel="2" x14ac:dyDescent="0.25">
      <c r="A153" s="6" t="s">
        <v>286</v>
      </c>
      <c r="B153" s="6" t="s">
        <v>287</v>
      </c>
      <c r="C153" s="6" t="s">
        <v>318</v>
      </c>
      <c r="D153" s="6" t="s">
        <v>319</v>
      </c>
      <c r="E153" s="17">
        <v>899</v>
      </c>
      <c r="F153" s="17">
        <v>694</v>
      </c>
      <c r="G153" s="17">
        <v>35</v>
      </c>
      <c r="H153" s="17">
        <v>98</v>
      </c>
      <c r="I153" s="17">
        <v>72</v>
      </c>
      <c r="J153" s="17">
        <v>0</v>
      </c>
      <c r="K153" s="1">
        <f t="shared" si="10"/>
        <v>0.77196885428253614</v>
      </c>
      <c r="L153" s="1">
        <f t="shared" si="11"/>
        <v>3.8932146829810901E-2</v>
      </c>
      <c r="M153" s="1">
        <f t="shared" si="12"/>
        <v>0.10901001112347053</v>
      </c>
      <c r="N153" s="1">
        <f t="shared" si="13"/>
        <v>8.0088987764182426E-2</v>
      </c>
      <c r="O153" s="1">
        <f t="shared" si="14"/>
        <v>0</v>
      </c>
    </row>
    <row r="154" spans="1:15" outlineLevel="2" x14ac:dyDescent="0.25">
      <c r="A154" s="6" t="s">
        <v>286</v>
      </c>
      <c r="B154" s="6" t="s">
        <v>287</v>
      </c>
      <c r="C154" s="6" t="s">
        <v>320</v>
      </c>
      <c r="D154" s="6" t="s">
        <v>321</v>
      </c>
      <c r="E154" s="17">
        <v>1357</v>
      </c>
      <c r="F154" s="17">
        <v>1238</v>
      </c>
      <c r="G154" s="17">
        <v>0</v>
      </c>
      <c r="H154" s="17">
        <v>28</v>
      </c>
      <c r="I154" s="17">
        <v>91</v>
      </c>
      <c r="J154" s="17">
        <v>0</v>
      </c>
      <c r="K154" s="1">
        <f t="shared" si="10"/>
        <v>0.91230655858511422</v>
      </c>
      <c r="L154" s="1">
        <f t="shared" si="11"/>
        <v>0</v>
      </c>
      <c r="M154" s="1">
        <f t="shared" si="12"/>
        <v>2.0633750921149593E-2</v>
      </c>
      <c r="N154" s="1">
        <f t="shared" si="13"/>
        <v>6.7059690493736182E-2</v>
      </c>
      <c r="O154" s="1">
        <f t="shared" si="14"/>
        <v>0</v>
      </c>
    </row>
    <row r="155" spans="1:15" s="16" customFormat="1" outlineLevel="2" x14ac:dyDescent="0.25">
      <c r="A155" s="6" t="s">
        <v>286</v>
      </c>
      <c r="B155" s="6" t="s">
        <v>287</v>
      </c>
      <c r="C155" s="6" t="s">
        <v>322</v>
      </c>
      <c r="D155" s="6" t="s">
        <v>323</v>
      </c>
      <c r="E155" s="17">
        <v>3546</v>
      </c>
      <c r="F155" s="17">
        <v>2741</v>
      </c>
      <c r="G155" s="17">
        <v>0</v>
      </c>
      <c r="H155" s="17">
        <v>322</v>
      </c>
      <c r="I155" s="17">
        <v>483</v>
      </c>
      <c r="J155" s="17">
        <v>0</v>
      </c>
      <c r="K155" s="1">
        <f t="shared" si="10"/>
        <v>0.77298364354201921</v>
      </c>
      <c r="L155" s="1">
        <f t="shared" si="11"/>
        <v>0</v>
      </c>
      <c r="M155" s="1">
        <f t="shared" si="12"/>
        <v>9.0806542583192332E-2</v>
      </c>
      <c r="N155" s="1">
        <f t="shared" si="13"/>
        <v>0.1362098138747885</v>
      </c>
      <c r="O155" s="1">
        <f t="shared" si="14"/>
        <v>0</v>
      </c>
    </row>
    <row r="156" spans="1:15" outlineLevel="2" x14ac:dyDescent="0.25">
      <c r="A156" s="6" t="s">
        <v>286</v>
      </c>
      <c r="B156" s="6" t="s">
        <v>287</v>
      </c>
      <c r="C156" s="6" t="s">
        <v>324</v>
      </c>
      <c r="D156" s="6" t="s">
        <v>325</v>
      </c>
      <c r="E156" s="17">
        <v>2717</v>
      </c>
      <c r="F156" s="17">
        <v>2437</v>
      </c>
      <c r="G156" s="17">
        <v>0</v>
      </c>
      <c r="H156" s="17">
        <v>161</v>
      </c>
      <c r="I156" s="17">
        <v>119</v>
      </c>
      <c r="J156" s="17">
        <v>0</v>
      </c>
      <c r="K156" s="1">
        <f t="shared" si="10"/>
        <v>0.89694516010305481</v>
      </c>
      <c r="L156" s="1">
        <f t="shared" si="11"/>
        <v>0</v>
      </c>
      <c r="M156" s="1">
        <f t="shared" si="12"/>
        <v>5.925653294074347E-2</v>
      </c>
      <c r="N156" s="1">
        <f t="shared" si="13"/>
        <v>4.3798306956201696E-2</v>
      </c>
      <c r="O156" s="1">
        <f t="shared" si="14"/>
        <v>0</v>
      </c>
    </row>
    <row r="157" spans="1:15" s="16" customFormat="1" outlineLevel="1" x14ac:dyDescent="0.25">
      <c r="A157" s="26"/>
      <c r="B157" s="26" t="s">
        <v>326</v>
      </c>
      <c r="C157" s="26"/>
      <c r="D157" s="26"/>
      <c r="E157" s="27">
        <f>SUBTOTAL(9,E138:E156)</f>
        <v>54261</v>
      </c>
      <c r="F157" s="27">
        <f>SUBTOTAL(9,F138:F156)</f>
        <v>30896</v>
      </c>
      <c r="G157" s="27">
        <f>SUBTOTAL(9,G138:G156)</f>
        <v>560</v>
      </c>
      <c r="H157" s="27">
        <f>SUBTOTAL(9,H138:H156)</f>
        <v>12992</v>
      </c>
      <c r="I157" s="27">
        <f>SUBTOTAL(9,I138:I156)</f>
        <v>8532</v>
      </c>
      <c r="J157" s="27">
        <f>SUBTOTAL(9,J138:J156)</f>
        <v>1281</v>
      </c>
      <c r="K157" s="28">
        <f t="shared" si="10"/>
        <v>0.56939606715688984</v>
      </c>
      <c r="L157" s="28">
        <f t="shared" si="11"/>
        <v>1.0320488011647408E-2</v>
      </c>
      <c r="M157" s="28">
        <f t="shared" si="12"/>
        <v>0.23943532187021987</v>
      </c>
      <c r="N157" s="28">
        <f t="shared" si="13"/>
        <v>0.15724000663459944</v>
      </c>
      <c r="O157" s="28">
        <f t="shared" si="14"/>
        <v>2.3608116326643447E-2</v>
      </c>
    </row>
    <row r="158" spans="1:15" outlineLevel="2" x14ac:dyDescent="0.25">
      <c r="A158" s="6" t="s">
        <v>327</v>
      </c>
      <c r="B158" s="6" t="s">
        <v>328</v>
      </c>
      <c r="C158" s="6" t="s">
        <v>329</v>
      </c>
      <c r="D158" s="6" t="s">
        <v>330</v>
      </c>
      <c r="E158" s="17">
        <v>8165</v>
      </c>
      <c r="F158" s="17">
        <v>917</v>
      </c>
      <c r="G158" s="17">
        <v>959</v>
      </c>
      <c r="H158" s="17">
        <v>2143</v>
      </c>
      <c r="I158" s="17">
        <v>3992</v>
      </c>
      <c r="J158" s="17">
        <v>154</v>
      </c>
      <c r="K158" s="1">
        <f t="shared" si="10"/>
        <v>0.11230863441518678</v>
      </c>
      <c r="L158" s="1">
        <f t="shared" si="11"/>
        <v>0.11745254133496633</v>
      </c>
      <c r="M158" s="1">
        <f t="shared" si="12"/>
        <v>0.26246172688303737</v>
      </c>
      <c r="N158" s="1">
        <f t="shared" si="13"/>
        <v>0.48891610532761787</v>
      </c>
      <c r="O158" s="1">
        <f t="shared" si="14"/>
        <v>1.8860992039191671E-2</v>
      </c>
    </row>
    <row r="159" spans="1:15" outlineLevel="2" x14ac:dyDescent="0.25">
      <c r="A159" s="6" t="s">
        <v>327</v>
      </c>
      <c r="B159" s="6" t="s">
        <v>328</v>
      </c>
      <c r="C159" s="6" t="s">
        <v>331</v>
      </c>
      <c r="D159" s="6" t="s">
        <v>332</v>
      </c>
      <c r="E159" s="17">
        <v>1897</v>
      </c>
      <c r="F159" s="17">
        <v>84</v>
      </c>
      <c r="G159" s="17">
        <v>147</v>
      </c>
      <c r="H159" s="17">
        <v>798</v>
      </c>
      <c r="I159" s="17">
        <v>588</v>
      </c>
      <c r="J159" s="17">
        <v>280</v>
      </c>
      <c r="K159" s="1">
        <f t="shared" si="10"/>
        <v>4.4280442804428041E-2</v>
      </c>
      <c r="L159" s="1">
        <f t="shared" si="11"/>
        <v>7.7490774907749083E-2</v>
      </c>
      <c r="M159" s="1">
        <f t="shared" si="12"/>
        <v>0.42066420664206644</v>
      </c>
      <c r="N159" s="1">
        <f t="shared" si="13"/>
        <v>0.30996309963099633</v>
      </c>
      <c r="O159" s="1">
        <f t="shared" si="14"/>
        <v>0.14760147601476015</v>
      </c>
    </row>
    <row r="160" spans="1:15" outlineLevel="2" x14ac:dyDescent="0.25">
      <c r="A160" s="6" t="s">
        <v>327</v>
      </c>
      <c r="B160" s="6" t="s">
        <v>328</v>
      </c>
      <c r="C160" s="6" t="s">
        <v>333</v>
      </c>
      <c r="D160" s="6" t="s">
        <v>334</v>
      </c>
      <c r="E160" s="17">
        <v>1190</v>
      </c>
      <c r="F160" s="17">
        <v>126</v>
      </c>
      <c r="G160" s="17">
        <v>266</v>
      </c>
      <c r="H160" s="17">
        <v>553</v>
      </c>
      <c r="I160" s="17">
        <v>224</v>
      </c>
      <c r="J160" s="17">
        <v>21</v>
      </c>
      <c r="K160" s="1">
        <f t="shared" si="10"/>
        <v>0.10588235294117647</v>
      </c>
      <c r="L160" s="1">
        <f t="shared" si="11"/>
        <v>0.22352941176470589</v>
      </c>
      <c r="M160" s="1">
        <f t="shared" si="12"/>
        <v>0.46470588235294119</v>
      </c>
      <c r="N160" s="1">
        <f t="shared" si="13"/>
        <v>0.18823529411764706</v>
      </c>
      <c r="O160" s="1">
        <f t="shared" si="14"/>
        <v>1.7647058823529412E-2</v>
      </c>
    </row>
    <row r="161" spans="1:15" outlineLevel="2" x14ac:dyDescent="0.25">
      <c r="A161" s="6" t="s">
        <v>327</v>
      </c>
      <c r="B161" s="6" t="s">
        <v>328</v>
      </c>
      <c r="C161" s="6" t="s">
        <v>335</v>
      </c>
      <c r="D161" s="6" t="s">
        <v>336</v>
      </c>
      <c r="E161" s="17">
        <v>357</v>
      </c>
      <c r="F161" s="17">
        <v>15</v>
      </c>
      <c r="G161" s="17">
        <v>32</v>
      </c>
      <c r="H161" s="17">
        <v>44</v>
      </c>
      <c r="I161" s="17">
        <v>0</v>
      </c>
      <c r="J161" s="17">
        <v>266</v>
      </c>
      <c r="K161" s="1">
        <f t="shared" si="10"/>
        <v>4.2016806722689079E-2</v>
      </c>
      <c r="L161" s="1">
        <f t="shared" si="11"/>
        <v>8.9635854341736695E-2</v>
      </c>
      <c r="M161" s="1">
        <f t="shared" si="12"/>
        <v>0.12324929971988796</v>
      </c>
      <c r="N161" s="1">
        <f t="shared" si="13"/>
        <v>0</v>
      </c>
      <c r="O161" s="1">
        <f t="shared" si="14"/>
        <v>0.74509803921568629</v>
      </c>
    </row>
    <row r="162" spans="1:15" outlineLevel="2" x14ac:dyDescent="0.25">
      <c r="A162" s="6" t="s">
        <v>327</v>
      </c>
      <c r="B162" s="6" t="s">
        <v>328</v>
      </c>
      <c r="C162" s="6" t="s">
        <v>337</v>
      </c>
      <c r="D162" s="6" t="s">
        <v>338</v>
      </c>
      <c r="E162" s="17">
        <v>638</v>
      </c>
      <c r="F162" s="17">
        <v>244</v>
      </c>
      <c r="G162" s="17">
        <v>142</v>
      </c>
      <c r="H162" s="17">
        <v>49</v>
      </c>
      <c r="I162" s="17">
        <v>189</v>
      </c>
      <c r="J162" s="17">
        <v>14</v>
      </c>
      <c r="K162" s="1">
        <f t="shared" si="10"/>
        <v>0.38244514106583072</v>
      </c>
      <c r="L162" s="1">
        <f t="shared" si="11"/>
        <v>0.2225705329153605</v>
      </c>
      <c r="M162" s="1">
        <f t="shared" si="12"/>
        <v>7.6802507836990594E-2</v>
      </c>
      <c r="N162" s="1">
        <f t="shared" si="13"/>
        <v>0.29623824451410657</v>
      </c>
      <c r="O162" s="1">
        <f t="shared" si="14"/>
        <v>2.1943573667711599E-2</v>
      </c>
    </row>
    <row r="163" spans="1:15" outlineLevel="2" x14ac:dyDescent="0.25">
      <c r="A163" s="6" t="s">
        <v>327</v>
      </c>
      <c r="B163" s="6" t="s">
        <v>328</v>
      </c>
      <c r="C163" s="6" t="s">
        <v>339</v>
      </c>
      <c r="D163" s="6" t="s">
        <v>340</v>
      </c>
      <c r="E163" s="17">
        <v>7483</v>
      </c>
      <c r="F163" s="17">
        <v>714</v>
      </c>
      <c r="G163" s="17">
        <v>441</v>
      </c>
      <c r="H163" s="17">
        <v>749</v>
      </c>
      <c r="I163" s="17">
        <v>4996</v>
      </c>
      <c r="J163" s="17">
        <v>583</v>
      </c>
      <c r="K163" s="1">
        <f t="shared" si="10"/>
        <v>9.5416276894293731E-2</v>
      </c>
      <c r="L163" s="1">
        <f t="shared" si="11"/>
        <v>5.8933582787652011E-2</v>
      </c>
      <c r="M163" s="1">
        <f t="shared" si="12"/>
        <v>0.10009354536950421</v>
      </c>
      <c r="N163" s="1">
        <f t="shared" si="13"/>
        <v>0.66764666577575837</v>
      </c>
      <c r="O163" s="1">
        <f t="shared" si="14"/>
        <v>7.7909929172791659E-2</v>
      </c>
    </row>
    <row r="164" spans="1:15" outlineLevel="2" x14ac:dyDescent="0.25">
      <c r="A164" s="6" t="s">
        <v>327</v>
      </c>
      <c r="B164" s="6" t="s">
        <v>328</v>
      </c>
      <c r="C164" s="6" t="s">
        <v>341</v>
      </c>
      <c r="D164" s="6" t="s">
        <v>342</v>
      </c>
      <c r="E164" s="17">
        <v>3388</v>
      </c>
      <c r="F164" s="17">
        <v>322</v>
      </c>
      <c r="G164" s="17">
        <v>287</v>
      </c>
      <c r="H164" s="17">
        <v>98</v>
      </c>
      <c r="I164" s="17">
        <v>2660</v>
      </c>
      <c r="J164" s="17">
        <v>21</v>
      </c>
      <c r="K164" s="1">
        <f t="shared" si="10"/>
        <v>9.5041322314049589E-2</v>
      </c>
      <c r="L164" s="1">
        <f t="shared" si="11"/>
        <v>8.4710743801652888E-2</v>
      </c>
      <c r="M164" s="1">
        <f t="shared" si="12"/>
        <v>2.8925619834710745E-2</v>
      </c>
      <c r="N164" s="1">
        <f t="shared" si="13"/>
        <v>0.78512396694214881</v>
      </c>
      <c r="O164" s="1">
        <f t="shared" si="14"/>
        <v>6.1983471074380167E-3</v>
      </c>
    </row>
    <row r="165" spans="1:15" outlineLevel="2" x14ac:dyDescent="0.25">
      <c r="A165" s="6" t="s">
        <v>327</v>
      </c>
      <c r="B165" s="6" t="s">
        <v>328</v>
      </c>
      <c r="C165" s="6" t="s">
        <v>343</v>
      </c>
      <c r="D165" s="6" t="s">
        <v>344</v>
      </c>
      <c r="E165" s="17">
        <v>5523</v>
      </c>
      <c r="F165" s="17">
        <v>1008</v>
      </c>
      <c r="G165" s="17">
        <v>364</v>
      </c>
      <c r="H165" s="17">
        <v>700</v>
      </c>
      <c r="I165" s="17">
        <v>3234</v>
      </c>
      <c r="J165" s="17">
        <v>217</v>
      </c>
      <c r="K165" s="1">
        <f t="shared" si="10"/>
        <v>0.18250950570342206</v>
      </c>
      <c r="L165" s="1">
        <f t="shared" si="11"/>
        <v>6.5906210392902412E-2</v>
      </c>
      <c r="M165" s="1">
        <f t="shared" si="12"/>
        <v>0.1267427122940431</v>
      </c>
      <c r="N165" s="1">
        <f t="shared" si="13"/>
        <v>0.5855513307984791</v>
      </c>
      <c r="O165" s="1">
        <f t="shared" si="14"/>
        <v>3.9290240811153357E-2</v>
      </c>
    </row>
    <row r="166" spans="1:15" outlineLevel="2" x14ac:dyDescent="0.25">
      <c r="A166" s="6" t="s">
        <v>327</v>
      </c>
      <c r="B166" s="6" t="s">
        <v>328</v>
      </c>
      <c r="C166" s="6" t="s">
        <v>345</v>
      </c>
      <c r="D166" s="6" t="s">
        <v>305</v>
      </c>
      <c r="E166" s="17">
        <v>6975</v>
      </c>
      <c r="F166" s="17">
        <v>1459</v>
      </c>
      <c r="G166" s="17">
        <v>259</v>
      </c>
      <c r="H166" s="17">
        <v>1960</v>
      </c>
      <c r="I166" s="17">
        <v>2485</v>
      </c>
      <c r="J166" s="17">
        <v>812</v>
      </c>
      <c r="K166" s="1">
        <f t="shared" si="10"/>
        <v>0.20917562724014338</v>
      </c>
      <c r="L166" s="1">
        <f t="shared" si="11"/>
        <v>3.7132616487455194E-2</v>
      </c>
      <c r="M166" s="1">
        <f t="shared" si="12"/>
        <v>0.2810035842293907</v>
      </c>
      <c r="N166" s="1">
        <f t="shared" si="13"/>
        <v>0.35627240143369177</v>
      </c>
      <c r="O166" s="1">
        <f t="shared" si="14"/>
        <v>0.116415770609319</v>
      </c>
    </row>
    <row r="167" spans="1:15" outlineLevel="2" x14ac:dyDescent="0.25">
      <c r="A167" s="6" t="s">
        <v>327</v>
      </c>
      <c r="B167" s="6" t="s">
        <v>328</v>
      </c>
      <c r="C167" s="6" t="s">
        <v>346</v>
      </c>
      <c r="D167" s="6" t="s">
        <v>347</v>
      </c>
      <c r="E167" s="17">
        <v>19311</v>
      </c>
      <c r="F167" s="17">
        <v>9237</v>
      </c>
      <c r="G167" s="17">
        <v>1121</v>
      </c>
      <c r="H167" s="17">
        <v>3885</v>
      </c>
      <c r="I167" s="17">
        <v>4081</v>
      </c>
      <c r="J167" s="17">
        <v>987</v>
      </c>
      <c r="K167" s="1">
        <f t="shared" si="10"/>
        <v>0.478328413857387</v>
      </c>
      <c r="L167" s="1">
        <f t="shared" si="11"/>
        <v>5.8049816166951478E-2</v>
      </c>
      <c r="M167" s="1">
        <f t="shared" si="12"/>
        <v>0.20118067422712443</v>
      </c>
      <c r="N167" s="1">
        <f t="shared" si="13"/>
        <v>0.2113303298638082</v>
      </c>
      <c r="O167" s="1">
        <f t="shared" si="14"/>
        <v>5.1110765884728911E-2</v>
      </c>
    </row>
    <row r="168" spans="1:15" outlineLevel="2" x14ac:dyDescent="0.25">
      <c r="A168" s="6" t="s">
        <v>327</v>
      </c>
      <c r="B168" s="6" t="s">
        <v>328</v>
      </c>
      <c r="C168" s="6" t="s">
        <v>348</v>
      </c>
      <c r="D168" s="6" t="s">
        <v>349</v>
      </c>
      <c r="E168" s="17">
        <v>9851</v>
      </c>
      <c r="F168" s="17">
        <v>3271</v>
      </c>
      <c r="G168" s="17">
        <v>1393</v>
      </c>
      <c r="H168" s="17">
        <v>2653</v>
      </c>
      <c r="I168" s="17">
        <v>1967</v>
      </c>
      <c r="J168" s="17">
        <v>567</v>
      </c>
      <c r="K168" s="1">
        <f t="shared" si="10"/>
        <v>0.33204750786722159</v>
      </c>
      <c r="L168" s="1">
        <f t="shared" si="11"/>
        <v>0.14140696376002437</v>
      </c>
      <c r="M168" s="1">
        <f t="shared" si="12"/>
        <v>0.26931276012587557</v>
      </c>
      <c r="N168" s="1">
        <f t="shared" si="13"/>
        <v>0.19967515988224546</v>
      </c>
      <c r="O168" s="1">
        <f t="shared" si="14"/>
        <v>5.7557608364633035E-2</v>
      </c>
    </row>
    <row r="169" spans="1:15" s="16" customFormat="1" outlineLevel="1" x14ac:dyDescent="0.25">
      <c r="A169" s="26"/>
      <c r="B169" s="26" t="s">
        <v>350</v>
      </c>
      <c r="C169" s="26"/>
      <c r="D169" s="26"/>
      <c r="E169" s="27">
        <f>SUBTOTAL(9,E158:E168)</f>
        <v>64778</v>
      </c>
      <c r="F169" s="27">
        <f>SUBTOTAL(9,F158:F168)</f>
        <v>17397</v>
      </c>
      <c r="G169" s="27">
        <f>SUBTOTAL(9,G158:G168)</f>
        <v>5411</v>
      </c>
      <c r="H169" s="27">
        <f>SUBTOTAL(9,H158:H168)</f>
        <v>13632</v>
      </c>
      <c r="I169" s="27">
        <f>SUBTOTAL(9,I158:I168)</f>
        <v>24416</v>
      </c>
      <c r="J169" s="27">
        <f>SUBTOTAL(9,J158:J168)</f>
        <v>3922</v>
      </c>
      <c r="K169" s="28">
        <f t="shared" si="10"/>
        <v>0.268563401154713</v>
      </c>
      <c r="L169" s="28">
        <f t="shared" si="11"/>
        <v>8.3531445861249193E-2</v>
      </c>
      <c r="M169" s="28">
        <f t="shared" si="12"/>
        <v>0.21044181666615208</v>
      </c>
      <c r="N169" s="28">
        <f t="shared" si="13"/>
        <v>0.37691808947482169</v>
      </c>
      <c r="O169" s="28">
        <f t="shared" si="14"/>
        <v>6.0545246843064005E-2</v>
      </c>
    </row>
    <row r="170" spans="1:15" outlineLevel="2" x14ac:dyDescent="0.25">
      <c r="A170" s="6" t="s">
        <v>351</v>
      </c>
      <c r="B170" s="6" t="s">
        <v>352</v>
      </c>
      <c r="C170" s="6" t="s">
        <v>353</v>
      </c>
      <c r="D170" s="6" t="s">
        <v>354</v>
      </c>
      <c r="E170" s="17">
        <v>52431</v>
      </c>
      <c r="F170" s="17">
        <v>32981</v>
      </c>
      <c r="G170" s="17">
        <v>5358</v>
      </c>
      <c r="H170" s="17">
        <v>6101</v>
      </c>
      <c r="I170" s="17">
        <v>7270</v>
      </c>
      <c r="J170" s="17">
        <v>721</v>
      </c>
      <c r="K170" s="1">
        <f t="shared" si="10"/>
        <v>0.62903625717609812</v>
      </c>
      <c r="L170" s="1">
        <f t="shared" si="11"/>
        <v>0.10219145162213195</v>
      </c>
      <c r="M170" s="1">
        <f t="shared" si="12"/>
        <v>0.11636245732486505</v>
      </c>
      <c r="N170" s="1">
        <f t="shared" si="13"/>
        <v>0.13865842726631192</v>
      </c>
      <c r="O170" s="1">
        <f t="shared" si="14"/>
        <v>1.3751406610592969E-2</v>
      </c>
    </row>
    <row r="171" spans="1:15" s="16" customFormat="1" outlineLevel="2" x14ac:dyDescent="0.25">
      <c r="A171" s="6" t="s">
        <v>351</v>
      </c>
      <c r="B171" s="6" t="s">
        <v>352</v>
      </c>
      <c r="C171" s="6" t="s">
        <v>355</v>
      </c>
      <c r="D171" s="6" t="s">
        <v>356</v>
      </c>
      <c r="E171" s="17">
        <v>10677</v>
      </c>
      <c r="F171" s="17">
        <v>6740</v>
      </c>
      <c r="G171" s="17">
        <v>1175</v>
      </c>
      <c r="H171" s="17">
        <v>319</v>
      </c>
      <c r="I171" s="17">
        <v>2359</v>
      </c>
      <c r="J171" s="17">
        <v>84</v>
      </c>
      <c r="K171" s="1">
        <f t="shared" si="10"/>
        <v>0.6312634635197153</v>
      </c>
      <c r="L171" s="1">
        <f t="shared" si="11"/>
        <v>0.11004963941181981</v>
      </c>
      <c r="M171" s="1">
        <f t="shared" si="12"/>
        <v>2.987730635946427E-2</v>
      </c>
      <c r="N171" s="1">
        <f t="shared" si="13"/>
        <v>0.22094221223190036</v>
      </c>
      <c r="O171" s="1">
        <f t="shared" si="14"/>
        <v>7.8673784771003084E-3</v>
      </c>
    </row>
    <row r="172" spans="1:15" outlineLevel="2" x14ac:dyDescent="0.25">
      <c r="A172" s="6" t="s">
        <v>351</v>
      </c>
      <c r="B172" s="6" t="s">
        <v>352</v>
      </c>
      <c r="C172" s="6" t="s">
        <v>357</v>
      </c>
      <c r="D172" s="6" t="s">
        <v>358</v>
      </c>
      <c r="E172" s="17">
        <v>6739</v>
      </c>
      <c r="F172" s="17">
        <v>4017</v>
      </c>
      <c r="G172" s="17">
        <v>182</v>
      </c>
      <c r="H172" s="17">
        <v>553</v>
      </c>
      <c r="I172" s="17">
        <v>1463</v>
      </c>
      <c r="J172" s="17">
        <v>524</v>
      </c>
      <c r="K172" s="1">
        <f t="shared" si="10"/>
        <v>0.596082504822674</v>
      </c>
      <c r="L172" s="1">
        <f t="shared" si="11"/>
        <v>2.7006974328535389E-2</v>
      </c>
      <c r="M172" s="1">
        <f t="shared" si="12"/>
        <v>8.2059652767472915E-2</v>
      </c>
      <c r="N172" s="1">
        <f t="shared" si="13"/>
        <v>0.21709452441014987</v>
      </c>
      <c r="O172" s="1">
        <f t="shared" si="14"/>
        <v>7.7756343671167835E-2</v>
      </c>
    </row>
    <row r="173" spans="1:15" outlineLevel="2" x14ac:dyDescent="0.25">
      <c r="A173" s="6" t="s">
        <v>351</v>
      </c>
      <c r="B173" s="6" t="s">
        <v>352</v>
      </c>
      <c r="C173" s="6" t="s">
        <v>359</v>
      </c>
      <c r="D173" s="6" t="s">
        <v>360</v>
      </c>
      <c r="E173" s="17">
        <v>5102</v>
      </c>
      <c r="F173" s="17">
        <v>2496</v>
      </c>
      <c r="G173" s="17">
        <v>118</v>
      </c>
      <c r="H173" s="17">
        <v>575</v>
      </c>
      <c r="I173" s="17">
        <v>1864</v>
      </c>
      <c r="J173" s="17">
        <v>49</v>
      </c>
      <c r="K173" s="1">
        <f t="shared" si="10"/>
        <v>0.48921991375931007</v>
      </c>
      <c r="L173" s="1">
        <f t="shared" si="11"/>
        <v>2.3128185025480204E-2</v>
      </c>
      <c r="M173" s="1">
        <f t="shared" si="12"/>
        <v>0.11270090160721286</v>
      </c>
      <c r="N173" s="1">
        <f t="shared" si="13"/>
        <v>0.36534692277538222</v>
      </c>
      <c r="O173" s="1">
        <f t="shared" si="14"/>
        <v>9.6040768326146608E-3</v>
      </c>
    </row>
    <row r="174" spans="1:15" outlineLevel="2" x14ac:dyDescent="0.25">
      <c r="A174" s="6" t="s">
        <v>351</v>
      </c>
      <c r="B174" s="6" t="s">
        <v>352</v>
      </c>
      <c r="C174" s="6" t="s">
        <v>361</v>
      </c>
      <c r="D174" s="6" t="s">
        <v>362</v>
      </c>
      <c r="E174" s="17">
        <v>2126</v>
      </c>
      <c r="F174" s="17">
        <v>150</v>
      </c>
      <c r="G174" s="17">
        <v>298</v>
      </c>
      <c r="H174" s="17">
        <v>186</v>
      </c>
      <c r="I174" s="17">
        <v>872</v>
      </c>
      <c r="J174" s="17">
        <v>620</v>
      </c>
      <c r="K174" s="1">
        <f t="shared" si="10"/>
        <v>7.0555032925682035E-2</v>
      </c>
      <c r="L174" s="1">
        <f t="shared" si="11"/>
        <v>0.14016933207902163</v>
      </c>
      <c r="M174" s="1">
        <f t="shared" si="12"/>
        <v>8.7488240827845717E-2</v>
      </c>
      <c r="N174" s="1">
        <f t="shared" si="13"/>
        <v>0.4101599247412982</v>
      </c>
      <c r="O174" s="1">
        <f t="shared" si="14"/>
        <v>0.29162746942615242</v>
      </c>
    </row>
    <row r="175" spans="1:15" outlineLevel="2" x14ac:dyDescent="0.25">
      <c r="A175" s="6" t="s">
        <v>351</v>
      </c>
      <c r="B175" s="6" t="s">
        <v>352</v>
      </c>
      <c r="C175" s="6" t="s">
        <v>363</v>
      </c>
      <c r="D175" s="6" t="s">
        <v>364</v>
      </c>
      <c r="E175" s="17">
        <v>1461</v>
      </c>
      <c r="F175" s="17">
        <v>563</v>
      </c>
      <c r="G175" s="17">
        <v>21</v>
      </c>
      <c r="H175" s="17">
        <v>0</v>
      </c>
      <c r="I175" s="17">
        <v>709</v>
      </c>
      <c r="J175" s="17">
        <v>168</v>
      </c>
      <c r="K175" s="1">
        <f t="shared" si="10"/>
        <v>0.38535249828884327</v>
      </c>
      <c r="L175" s="1">
        <f t="shared" si="11"/>
        <v>1.4373716632443531E-2</v>
      </c>
      <c r="M175" s="1">
        <f t="shared" si="12"/>
        <v>0</v>
      </c>
      <c r="N175" s="1">
        <f t="shared" si="13"/>
        <v>0.48528405201916497</v>
      </c>
      <c r="O175" s="1">
        <f t="shared" si="14"/>
        <v>0.11498973305954825</v>
      </c>
    </row>
    <row r="176" spans="1:15" outlineLevel="2" x14ac:dyDescent="0.25">
      <c r="A176" s="6" t="s">
        <v>351</v>
      </c>
      <c r="B176" s="6" t="s">
        <v>352</v>
      </c>
      <c r="C176" s="6" t="s">
        <v>365</v>
      </c>
      <c r="D176" s="6" t="s">
        <v>366</v>
      </c>
      <c r="E176" s="17">
        <v>4713</v>
      </c>
      <c r="F176" s="17">
        <v>2288</v>
      </c>
      <c r="G176" s="17">
        <v>304</v>
      </c>
      <c r="H176" s="17">
        <v>385</v>
      </c>
      <c r="I176" s="17">
        <v>1589</v>
      </c>
      <c r="J176" s="17">
        <v>147</v>
      </c>
      <c r="K176" s="1">
        <f t="shared" si="10"/>
        <v>0.48546573307871843</v>
      </c>
      <c r="L176" s="1">
        <f t="shared" si="11"/>
        <v>6.4502440059410138E-2</v>
      </c>
      <c r="M176" s="1">
        <f t="shared" si="12"/>
        <v>8.1688945469976654E-2</v>
      </c>
      <c r="N176" s="1">
        <f t="shared" si="13"/>
        <v>0.33715255675790368</v>
      </c>
      <c r="O176" s="1">
        <f t="shared" si="14"/>
        <v>3.1190324633991087E-2</v>
      </c>
    </row>
    <row r="177" spans="1:15" outlineLevel="2" x14ac:dyDescent="0.25">
      <c r="A177" s="6" t="s">
        <v>351</v>
      </c>
      <c r="B177" s="6" t="s">
        <v>352</v>
      </c>
      <c r="C177" s="6" t="s">
        <v>367</v>
      </c>
      <c r="D177" s="6" t="s">
        <v>368</v>
      </c>
      <c r="E177" s="17">
        <v>3765</v>
      </c>
      <c r="F177" s="17">
        <v>2106</v>
      </c>
      <c r="G177" s="17">
        <v>231</v>
      </c>
      <c r="H177" s="17">
        <v>315</v>
      </c>
      <c r="I177" s="17">
        <v>994</v>
      </c>
      <c r="J177" s="17">
        <v>119</v>
      </c>
      <c r="K177" s="1">
        <f t="shared" si="10"/>
        <v>0.5593625498007968</v>
      </c>
      <c r="L177" s="1">
        <f t="shared" si="11"/>
        <v>6.135458167330677E-2</v>
      </c>
      <c r="M177" s="1">
        <f t="shared" si="12"/>
        <v>8.3665338645418322E-2</v>
      </c>
      <c r="N177" s="1">
        <f t="shared" si="13"/>
        <v>0.26401062416998672</v>
      </c>
      <c r="O177" s="1">
        <f t="shared" si="14"/>
        <v>3.1606905710491365E-2</v>
      </c>
    </row>
    <row r="178" spans="1:15" outlineLevel="2" x14ac:dyDescent="0.25">
      <c r="A178" s="6" t="s">
        <v>351</v>
      </c>
      <c r="B178" s="6" t="s">
        <v>352</v>
      </c>
      <c r="C178" s="6" t="s">
        <v>369</v>
      </c>
      <c r="D178" s="6" t="s">
        <v>370</v>
      </c>
      <c r="E178" s="17">
        <v>3334</v>
      </c>
      <c r="F178" s="17">
        <v>1136</v>
      </c>
      <c r="G178" s="17">
        <v>385</v>
      </c>
      <c r="H178" s="17">
        <v>539</v>
      </c>
      <c r="I178" s="17">
        <v>1211</v>
      </c>
      <c r="J178" s="17">
        <v>63</v>
      </c>
      <c r="K178" s="1">
        <f t="shared" si="10"/>
        <v>0.34073185362927416</v>
      </c>
      <c r="L178" s="1">
        <f t="shared" si="11"/>
        <v>0.11547690461907618</v>
      </c>
      <c r="M178" s="1">
        <f t="shared" si="12"/>
        <v>0.16166766646670666</v>
      </c>
      <c r="N178" s="1">
        <f t="shared" si="13"/>
        <v>0.36322735452909416</v>
      </c>
      <c r="O178" s="1">
        <f t="shared" si="14"/>
        <v>1.889622075584883E-2</v>
      </c>
    </row>
    <row r="179" spans="1:15" outlineLevel="2" x14ac:dyDescent="0.25">
      <c r="A179" s="6" t="s">
        <v>351</v>
      </c>
      <c r="B179" s="6" t="s">
        <v>352</v>
      </c>
      <c r="C179" s="6" t="s">
        <v>371</v>
      </c>
      <c r="D179" s="6" t="s">
        <v>372</v>
      </c>
      <c r="E179" s="17">
        <v>146</v>
      </c>
      <c r="F179" s="17">
        <v>0</v>
      </c>
      <c r="G179" s="17">
        <v>0</v>
      </c>
      <c r="H179" s="17">
        <v>21</v>
      </c>
      <c r="I179" s="17">
        <v>104</v>
      </c>
      <c r="J179" s="17">
        <v>21</v>
      </c>
      <c r="K179" s="1">
        <f t="shared" si="10"/>
        <v>0</v>
      </c>
      <c r="L179" s="1">
        <f t="shared" si="11"/>
        <v>0</v>
      </c>
      <c r="M179" s="1">
        <f t="shared" si="12"/>
        <v>0.14383561643835616</v>
      </c>
      <c r="N179" s="1">
        <f t="shared" si="13"/>
        <v>0.71232876712328763</v>
      </c>
      <c r="O179" s="1">
        <f t="shared" si="14"/>
        <v>0.14383561643835616</v>
      </c>
    </row>
    <row r="180" spans="1:15" outlineLevel="2" x14ac:dyDescent="0.25">
      <c r="A180" s="6" t="s">
        <v>351</v>
      </c>
      <c r="B180" s="6" t="s">
        <v>352</v>
      </c>
      <c r="C180" s="6" t="s">
        <v>373</v>
      </c>
      <c r="D180" s="6" t="s">
        <v>374</v>
      </c>
      <c r="E180" s="17">
        <v>566</v>
      </c>
      <c r="F180" s="17">
        <v>314</v>
      </c>
      <c r="G180" s="17">
        <v>126</v>
      </c>
      <c r="H180" s="17">
        <v>7</v>
      </c>
      <c r="I180" s="17">
        <v>105</v>
      </c>
      <c r="J180" s="17">
        <v>14</v>
      </c>
      <c r="K180" s="1">
        <f t="shared" si="10"/>
        <v>0.55477031802120136</v>
      </c>
      <c r="L180" s="1">
        <f t="shared" si="11"/>
        <v>0.22261484098939929</v>
      </c>
      <c r="M180" s="1">
        <f t="shared" si="12"/>
        <v>1.2367491166077738E-2</v>
      </c>
      <c r="N180" s="1">
        <f t="shared" si="13"/>
        <v>0.18551236749116609</v>
      </c>
      <c r="O180" s="1">
        <f t="shared" si="14"/>
        <v>2.4734982332155476E-2</v>
      </c>
    </row>
    <row r="181" spans="1:15" outlineLevel="2" x14ac:dyDescent="0.25">
      <c r="A181" s="6" t="s">
        <v>351</v>
      </c>
      <c r="B181" s="6" t="s">
        <v>352</v>
      </c>
      <c r="C181" s="6" t="s">
        <v>375</v>
      </c>
      <c r="D181" s="6" t="s">
        <v>376</v>
      </c>
      <c r="E181" s="17">
        <v>819</v>
      </c>
      <c r="F181" s="17">
        <v>577</v>
      </c>
      <c r="G181" s="17">
        <v>42</v>
      </c>
      <c r="H181" s="17">
        <v>90</v>
      </c>
      <c r="I181" s="17">
        <v>89</v>
      </c>
      <c r="J181" s="17">
        <v>21</v>
      </c>
      <c r="K181" s="1">
        <f t="shared" si="10"/>
        <v>0.70451770451770457</v>
      </c>
      <c r="L181" s="1">
        <f t="shared" si="11"/>
        <v>5.128205128205128E-2</v>
      </c>
      <c r="M181" s="1">
        <f t="shared" si="12"/>
        <v>0.10989010989010989</v>
      </c>
      <c r="N181" s="1">
        <f t="shared" si="13"/>
        <v>0.10866910866910867</v>
      </c>
      <c r="O181" s="1">
        <f t="shared" si="14"/>
        <v>2.564102564102564E-2</v>
      </c>
    </row>
    <row r="182" spans="1:15" outlineLevel="2" x14ac:dyDescent="0.25">
      <c r="A182" s="6" t="s">
        <v>351</v>
      </c>
      <c r="B182" s="6" t="s">
        <v>352</v>
      </c>
      <c r="C182" s="6" t="s">
        <v>377</v>
      </c>
      <c r="D182" s="6" t="s">
        <v>378</v>
      </c>
      <c r="E182" s="17">
        <v>2799</v>
      </c>
      <c r="F182" s="17">
        <v>1443</v>
      </c>
      <c r="G182" s="17">
        <v>196</v>
      </c>
      <c r="H182" s="17">
        <v>481</v>
      </c>
      <c r="I182" s="17">
        <v>490</v>
      </c>
      <c r="J182" s="17">
        <v>189</v>
      </c>
      <c r="K182" s="1">
        <f t="shared" si="10"/>
        <v>0.51554126473740625</v>
      </c>
      <c r="L182" s="1">
        <f t="shared" si="11"/>
        <v>7.0025008931761348E-2</v>
      </c>
      <c r="M182" s="1">
        <f t="shared" si="12"/>
        <v>0.17184708824580208</v>
      </c>
      <c r="N182" s="1">
        <f t="shared" si="13"/>
        <v>0.17506252232940336</v>
      </c>
      <c r="O182" s="1">
        <f t="shared" si="14"/>
        <v>6.7524115755627015E-2</v>
      </c>
    </row>
    <row r="183" spans="1:15" s="16" customFormat="1" outlineLevel="1" x14ac:dyDescent="0.25">
      <c r="A183" s="26"/>
      <c r="B183" s="26" t="s">
        <v>379</v>
      </c>
      <c r="C183" s="26"/>
      <c r="D183" s="26"/>
      <c r="E183" s="27">
        <f>SUBTOTAL(9,E170:E182)</f>
        <v>94678</v>
      </c>
      <c r="F183" s="27">
        <f>SUBTOTAL(9,F170:F182)</f>
        <v>54811</v>
      </c>
      <c r="G183" s="27">
        <f>SUBTOTAL(9,G170:G182)</f>
        <v>8436</v>
      </c>
      <c r="H183" s="27">
        <f>SUBTOTAL(9,H170:H182)</f>
        <v>9572</v>
      </c>
      <c r="I183" s="27">
        <f>SUBTOTAL(9,I170:I182)</f>
        <v>19119</v>
      </c>
      <c r="J183" s="27">
        <f>SUBTOTAL(9,J170:J182)</f>
        <v>2740</v>
      </c>
      <c r="K183" s="28">
        <f t="shared" si="10"/>
        <v>0.57892012928029746</v>
      </c>
      <c r="L183" s="28">
        <f t="shared" si="11"/>
        <v>8.910200891442574E-2</v>
      </c>
      <c r="M183" s="28">
        <f t="shared" si="12"/>
        <v>0.10110057246667653</v>
      </c>
      <c r="N183" s="28">
        <f t="shared" si="13"/>
        <v>0.20193709203827712</v>
      </c>
      <c r="O183" s="28">
        <f t="shared" si="14"/>
        <v>2.8940197300323201E-2</v>
      </c>
    </row>
    <row r="184" spans="1:15" outlineLevel="2" x14ac:dyDescent="0.25">
      <c r="A184" s="6" t="s">
        <v>380</v>
      </c>
      <c r="B184" s="6" t="s">
        <v>381</v>
      </c>
      <c r="C184" s="6" t="s">
        <v>382</v>
      </c>
      <c r="D184" s="6" t="s">
        <v>383</v>
      </c>
      <c r="E184" s="17">
        <v>19641</v>
      </c>
      <c r="F184" s="17">
        <v>8854</v>
      </c>
      <c r="G184" s="17">
        <v>3193</v>
      </c>
      <c r="H184" s="17">
        <v>1834</v>
      </c>
      <c r="I184" s="17">
        <v>5543</v>
      </c>
      <c r="J184" s="17">
        <v>217</v>
      </c>
      <c r="K184" s="1">
        <f t="shared" si="10"/>
        <v>0.45079171121633316</v>
      </c>
      <c r="L184" s="1">
        <f t="shared" si="11"/>
        <v>0.16256809734738556</v>
      </c>
      <c r="M184" s="1">
        <f t="shared" si="12"/>
        <v>9.3376101013186705E-2</v>
      </c>
      <c r="N184" s="1">
        <f t="shared" si="13"/>
        <v>0.28221577312764118</v>
      </c>
      <c r="O184" s="1">
        <f t="shared" si="14"/>
        <v>1.1048317295453388E-2</v>
      </c>
    </row>
    <row r="185" spans="1:15" outlineLevel="2" x14ac:dyDescent="0.25">
      <c r="A185" s="6" t="s">
        <v>380</v>
      </c>
      <c r="B185" s="6" t="s">
        <v>381</v>
      </c>
      <c r="C185" s="6" t="s">
        <v>384</v>
      </c>
      <c r="D185" s="6" t="s">
        <v>385</v>
      </c>
      <c r="E185" s="17">
        <v>5741</v>
      </c>
      <c r="F185" s="17">
        <v>2087</v>
      </c>
      <c r="G185" s="17">
        <v>1316</v>
      </c>
      <c r="H185" s="17">
        <v>938</v>
      </c>
      <c r="I185" s="17">
        <v>1267</v>
      </c>
      <c r="J185" s="17">
        <v>133</v>
      </c>
      <c r="K185" s="1">
        <f t="shared" si="10"/>
        <v>0.36352551820240375</v>
      </c>
      <c r="L185" s="1">
        <f t="shared" si="11"/>
        <v>0.22922835742901934</v>
      </c>
      <c r="M185" s="1">
        <f t="shared" si="12"/>
        <v>0.16338616965685421</v>
      </c>
      <c r="N185" s="1">
        <f t="shared" si="13"/>
        <v>0.22069325901410905</v>
      </c>
      <c r="O185" s="1">
        <f t="shared" si="14"/>
        <v>2.3166695697613655E-2</v>
      </c>
    </row>
    <row r="186" spans="1:15" outlineLevel="2" x14ac:dyDescent="0.25">
      <c r="A186" s="6" t="s">
        <v>380</v>
      </c>
      <c r="B186" s="6" t="s">
        <v>381</v>
      </c>
      <c r="C186" s="6" t="s">
        <v>386</v>
      </c>
      <c r="D186" s="6" t="s">
        <v>387</v>
      </c>
      <c r="E186" s="17">
        <v>5257</v>
      </c>
      <c r="F186" s="17">
        <v>2219</v>
      </c>
      <c r="G186" s="17">
        <v>1015</v>
      </c>
      <c r="H186" s="17">
        <v>1197</v>
      </c>
      <c r="I186" s="17">
        <v>826</v>
      </c>
      <c r="J186" s="17">
        <v>0</v>
      </c>
      <c r="K186" s="1">
        <f t="shared" si="10"/>
        <v>0.42210386151797602</v>
      </c>
      <c r="L186" s="1">
        <f t="shared" si="11"/>
        <v>0.19307589880159787</v>
      </c>
      <c r="M186" s="1">
        <f t="shared" si="12"/>
        <v>0.22769640479360853</v>
      </c>
      <c r="N186" s="1">
        <f t="shared" si="13"/>
        <v>0.15712383488681758</v>
      </c>
      <c r="O186" s="1">
        <f t="shared" si="14"/>
        <v>0</v>
      </c>
    </row>
    <row r="187" spans="1:15" outlineLevel="2" x14ac:dyDescent="0.25">
      <c r="A187" s="6" t="s">
        <v>380</v>
      </c>
      <c r="B187" s="6" t="s">
        <v>381</v>
      </c>
      <c r="C187" s="6" t="s">
        <v>388</v>
      </c>
      <c r="D187" s="6" t="s">
        <v>389</v>
      </c>
      <c r="E187" s="17">
        <v>15905</v>
      </c>
      <c r="F187" s="17">
        <v>5657</v>
      </c>
      <c r="G187" s="17">
        <v>1209</v>
      </c>
      <c r="H187" s="17">
        <v>847</v>
      </c>
      <c r="I187" s="17">
        <v>6456</v>
      </c>
      <c r="J187" s="17">
        <v>1736</v>
      </c>
      <c r="K187" s="1">
        <f t="shared" si="10"/>
        <v>0.3556743162527507</v>
      </c>
      <c r="L187" s="1">
        <f t="shared" si="11"/>
        <v>7.6013832128261558E-2</v>
      </c>
      <c r="M187" s="1">
        <f t="shared" si="12"/>
        <v>5.325369380697894E-2</v>
      </c>
      <c r="N187" s="1">
        <f t="shared" si="13"/>
        <v>0.40591009116629989</v>
      </c>
      <c r="O187" s="1">
        <f t="shared" si="14"/>
        <v>0.10914806664570889</v>
      </c>
    </row>
    <row r="188" spans="1:15" s="16" customFormat="1" outlineLevel="2" x14ac:dyDescent="0.25">
      <c r="A188" s="6" t="s">
        <v>380</v>
      </c>
      <c r="B188" s="6" t="s">
        <v>381</v>
      </c>
      <c r="C188" s="6" t="s">
        <v>390</v>
      </c>
      <c r="D188" s="6" t="s">
        <v>391</v>
      </c>
      <c r="E188" s="17">
        <v>12902</v>
      </c>
      <c r="F188" s="17">
        <v>4089</v>
      </c>
      <c r="G188" s="17">
        <v>2009</v>
      </c>
      <c r="H188" s="17">
        <v>1302</v>
      </c>
      <c r="I188" s="17">
        <v>3556</v>
      </c>
      <c r="J188" s="17">
        <v>1946</v>
      </c>
      <c r="K188" s="1">
        <f t="shared" si="10"/>
        <v>0.31692760812277165</v>
      </c>
      <c r="L188" s="1">
        <f t="shared" si="11"/>
        <v>0.15571229266780345</v>
      </c>
      <c r="M188" s="1">
        <f t="shared" si="12"/>
        <v>0.10091458688575415</v>
      </c>
      <c r="N188" s="1">
        <f t="shared" si="13"/>
        <v>0.27561618353743605</v>
      </c>
      <c r="O188" s="1">
        <f t="shared" si="14"/>
        <v>0.1508293287862347</v>
      </c>
    </row>
    <row r="189" spans="1:15" outlineLevel="2" x14ac:dyDescent="0.25">
      <c r="A189" s="6" t="s">
        <v>380</v>
      </c>
      <c r="B189" s="6" t="s">
        <v>381</v>
      </c>
      <c r="C189" s="6" t="s">
        <v>392</v>
      </c>
      <c r="D189" s="6" t="s">
        <v>393</v>
      </c>
      <c r="E189" s="17">
        <v>7348</v>
      </c>
      <c r="F189" s="17">
        <v>3521</v>
      </c>
      <c r="G189" s="17">
        <v>1194</v>
      </c>
      <c r="H189" s="17">
        <v>945</v>
      </c>
      <c r="I189" s="17">
        <v>1436</v>
      </c>
      <c r="J189" s="17">
        <v>252</v>
      </c>
      <c r="K189" s="1">
        <f t="shared" si="10"/>
        <v>0.47917800762112139</v>
      </c>
      <c r="L189" s="1">
        <f t="shared" si="11"/>
        <v>0.16249319542732715</v>
      </c>
      <c r="M189" s="1">
        <f t="shared" si="12"/>
        <v>0.12860642351660315</v>
      </c>
      <c r="N189" s="1">
        <f t="shared" si="13"/>
        <v>0.19542732716385411</v>
      </c>
      <c r="O189" s="1">
        <f t="shared" si="14"/>
        <v>3.4295046271094178E-2</v>
      </c>
    </row>
    <row r="190" spans="1:15" outlineLevel="2" x14ac:dyDescent="0.25">
      <c r="A190" s="6" t="s">
        <v>380</v>
      </c>
      <c r="B190" s="6" t="s">
        <v>381</v>
      </c>
      <c r="C190" s="6" t="s">
        <v>394</v>
      </c>
      <c r="D190" s="6" t="s">
        <v>395</v>
      </c>
      <c r="E190" s="17">
        <v>6953</v>
      </c>
      <c r="F190" s="17">
        <v>2415</v>
      </c>
      <c r="G190" s="17">
        <v>1092</v>
      </c>
      <c r="H190" s="17">
        <v>1632</v>
      </c>
      <c r="I190" s="17">
        <v>1800</v>
      </c>
      <c r="J190" s="17">
        <v>14</v>
      </c>
      <c r="K190" s="1">
        <f t="shared" si="10"/>
        <v>0.34733208686897743</v>
      </c>
      <c r="L190" s="1">
        <f t="shared" si="11"/>
        <v>0.15705450884510283</v>
      </c>
      <c r="M190" s="1">
        <f t="shared" si="12"/>
        <v>0.23471882640586797</v>
      </c>
      <c r="N190" s="1">
        <f t="shared" si="13"/>
        <v>0.25888105853588378</v>
      </c>
      <c r="O190" s="1">
        <f t="shared" si="14"/>
        <v>2.013519344167985E-3</v>
      </c>
    </row>
    <row r="191" spans="1:15" outlineLevel="2" x14ac:dyDescent="0.25">
      <c r="A191" s="6" t="s">
        <v>380</v>
      </c>
      <c r="B191" s="6" t="s">
        <v>381</v>
      </c>
      <c r="C191" s="6" t="s">
        <v>396</v>
      </c>
      <c r="D191" s="6" t="s">
        <v>397</v>
      </c>
      <c r="E191" s="17">
        <v>4932</v>
      </c>
      <c r="F191" s="17">
        <v>2370</v>
      </c>
      <c r="G191" s="17">
        <v>966</v>
      </c>
      <c r="H191" s="17">
        <v>777</v>
      </c>
      <c r="I191" s="17">
        <v>777</v>
      </c>
      <c r="J191" s="17">
        <v>42</v>
      </c>
      <c r="K191" s="1">
        <f t="shared" si="10"/>
        <v>0.48053527980535282</v>
      </c>
      <c r="L191" s="1">
        <f t="shared" si="11"/>
        <v>0.19586374695863748</v>
      </c>
      <c r="M191" s="1">
        <f t="shared" si="12"/>
        <v>0.15754257907542579</v>
      </c>
      <c r="N191" s="1">
        <f t="shared" si="13"/>
        <v>0.15754257907542579</v>
      </c>
      <c r="O191" s="1">
        <f t="shared" si="14"/>
        <v>8.5158150851581509E-3</v>
      </c>
    </row>
    <row r="192" spans="1:15" outlineLevel="2" x14ac:dyDescent="0.25">
      <c r="A192" s="6" t="s">
        <v>380</v>
      </c>
      <c r="B192" s="6" t="s">
        <v>381</v>
      </c>
      <c r="C192" s="6" t="s">
        <v>398</v>
      </c>
      <c r="D192" s="6" t="s">
        <v>399</v>
      </c>
      <c r="E192" s="17">
        <v>4613</v>
      </c>
      <c r="F192" s="17">
        <v>1386</v>
      </c>
      <c r="G192" s="17">
        <v>721</v>
      </c>
      <c r="H192" s="17">
        <v>854</v>
      </c>
      <c r="I192" s="17">
        <v>1302</v>
      </c>
      <c r="J192" s="17">
        <v>350</v>
      </c>
      <c r="K192" s="1">
        <f t="shared" si="10"/>
        <v>0.30045523520485584</v>
      </c>
      <c r="L192" s="1">
        <f t="shared" si="11"/>
        <v>0.15629742033383914</v>
      </c>
      <c r="M192" s="1">
        <f t="shared" si="12"/>
        <v>0.18512898330804248</v>
      </c>
      <c r="N192" s="1">
        <f t="shared" si="13"/>
        <v>0.28224582701062217</v>
      </c>
      <c r="O192" s="1">
        <f t="shared" si="14"/>
        <v>7.5872534142640363E-2</v>
      </c>
    </row>
    <row r="193" spans="1:15" outlineLevel="2" x14ac:dyDescent="0.25">
      <c r="A193" s="6" t="s">
        <v>380</v>
      </c>
      <c r="B193" s="6" t="s">
        <v>381</v>
      </c>
      <c r="C193" s="6" t="s">
        <v>400</v>
      </c>
      <c r="D193" s="6" t="s">
        <v>401</v>
      </c>
      <c r="E193" s="17">
        <v>14539</v>
      </c>
      <c r="F193" s="17">
        <v>4376</v>
      </c>
      <c r="G193" s="17">
        <v>3514</v>
      </c>
      <c r="H193" s="17">
        <v>2380</v>
      </c>
      <c r="I193" s="17">
        <v>3177</v>
      </c>
      <c r="J193" s="17">
        <v>1092</v>
      </c>
      <c r="K193" s="1">
        <f t="shared" si="10"/>
        <v>0.30098356145539584</v>
      </c>
      <c r="L193" s="1">
        <f t="shared" si="11"/>
        <v>0.24169475204622051</v>
      </c>
      <c r="M193" s="1">
        <f t="shared" si="12"/>
        <v>0.16369764082811747</v>
      </c>
      <c r="N193" s="1">
        <f t="shared" si="13"/>
        <v>0.21851571634912992</v>
      </c>
      <c r="O193" s="1">
        <f t="shared" si="14"/>
        <v>7.5108329321136258E-2</v>
      </c>
    </row>
    <row r="194" spans="1:15" outlineLevel="2" x14ac:dyDescent="0.25">
      <c r="A194" s="6" t="s">
        <v>380</v>
      </c>
      <c r="B194" s="6" t="s">
        <v>381</v>
      </c>
      <c r="C194" s="6" t="s">
        <v>402</v>
      </c>
      <c r="D194" s="6" t="s">
        <v>403</v>
      </c>
      <c r="E194" s="17">
        <v>651</v>
      </c>
      <c r="F194" s="17">
        <v>84</v>
      </c>
      <c r="G194" s="17">
        <v>91</v>
      </c>
      <c r="H194" s="17">
        <v>224</v>
      </c>
      <c r="I194" s="17">
        <v>238</v>
      </c>
      <c r="J194" s="17">
        <v>14</v>
      </c>
      <c r="K194" s="1">
        <f t="shared" si="10"/>
        <v>0.12903225806451613</v>
      </c>
      <c r="L194" s="1">
        <f t="shared" si="11"/>
        <v>0.13978494623655913</v>
      </c>
      <c r="M194" s="1">
        <f t="shared" si="12"/>
        <v>0.34408602150537637</v>
      </c>
      <c r="N194" s="1">
        <f t="shared" si="13"/>
        <v>0.36559139784946237</v>
      </c>
      <c r="O194" s="1">
        <f t="shared" si="14"/>
        <v>2.1505376344086023E-2</v>
      </c>
    </row>
    <row r="195" spans="1:15" outlineLevel="2" x14ac:dyDescent="0.25">
      <c r="A195" s="6" t="s">
        <v>380</v>
      </c>
      <c r="B195" s="6" t="s">
        <v>381</v>
      </c>
      <c r="C195" s="6" t="s">
        <v>404</v>
      </c>
      <c r="D195" s="6" t="s">
        <v>405</v>
      </c>
      <c r="E195" s="17">
        <v>2457</v>
      </c>
      <c r="F195" s="17">
        <v>1211</v>
      </c>
      <c r="G195" s="17">
        <v>378</v>
      </c>
      <c r="H195" s="17">
        <v>189</v>
      </c>
      <c r="I195" s="17">
        <v>637</v>
      </c>
      <c r="J195" s="17">
        <v>42</v>
      </c>
      <c r="K195" s="1">
        <f t="shared" si="10"/>
        <v>0.49287749287749288</v>
      </c>
      <c r="L195" s="1">
        <f t="shared" si="11"/>
        <v>0.15384615384615385</v>
      </c>
      <c r="M195" s="1">
        <f t="shared" si="12"/>
        <v>7.6923076923076927E-2</v>
      </c>
      <c r="N195" s="1">
        <f t="shared" si="13"/>
        <v>0.25925925925925924</v>
      </c>
      <c r="O195" s="1">
        <f t="shared" si="14"/>
        <v>1.7094017094017096E-2</v>
      </c>
    </row>
    <row r="196" spans="1:15" outlineLevel="2" x14ac:dyDescent="0.25">
      <c r="A196" s="6" t="s">
        <v>380</v>
      </c>
      <c r="B196" s="6" t="s">
        <v>381</v>
      </c>
      <c r="C196" s="6" t="s">
        <v>406</v>
      </c>
      <c r="D196" s="6" t="s">
        <v>407</v>
      </c>
      <c r="E196" s="17">
        <v>5134</v>
      </c>
      <c r="F196" s="17">
        <v>1634</v>
      </c>
      <c r="G196" s="17">
        <v>1141</v>
      </c>
      <c r="H196" s="17">
        <v>1015</v>
      </c>
      <c r="I196" s="17">
        <v>1344</v>
      </c>
      <c r="J196" s="17">
        <v>0</v>
      </c>
      <c r="K196" s="1">
        <f t="shared" si="10"/>
        <v>0.31827035449941565</v>
      </c>
      <c r="L196" s="1">
        <f t="shared" si="11"/>
        <v>0.2222438644331905</v>
      </c>
      <c r="M196" s="1">
        <f t="shared" si="12"/>
        <v>0.19770159719516947</v>
      </c>
      <c r="N196" s="1">
        <f t="shared" si="13"/>
        <v>0.26178418387222441</v>
      </c>
      <c r="O196" s="1">
        <f t="shared" si="14"/>
        <v>0</v>
      </c>
    </row>
    <row r="197" spans="1:15" outlineLevel="2" x14ac:dyDescent="0.25">
      <c r="A197" s="6" t="s">
        <v>380</v>
      </c>
      <c r="B197" s="6" t="s">
        <v>381</v>
      </c>
      <c r="C197" s="6" t="s">
        <v>408</v>
      </c>
      <c r="D197" s="6" t="s">
        <v>409</v>
      </c>
      <c r="E197" s="17">
        <v>6678</v>
      </c>
      <c r="F197" s="17">
        <v>1099</v>
      </c>
      <c r="G197" s="17">
        <v>882</v>
      </c>
      <c r="H197" s="17">
        <v>1239</v>
      </c>
      <c r="I197" s="17">
        <v>1988</v>
      </c>
      <c r="J197" s="17">
        <v>1470</v>
      </c>
      <c r="K197" s="1">
        <f t="shared" si="10"/>
        <v>0.16457023060796647</v>
      </c>
      <c r="L197" s="1">
        <f t="shared" si="11"/>
        <v>0.13207547169811321</v>
      </c>
      <c r="M197" s="1">
        <f t="shared" si="12"/>
        <v>0.18553459119496854</v>
      </c>
      <c r="N197" s="1">
        <f t="shared" si="13"/>
        <v>0.2976939203354298</v>
      </c>
      <c r="O197" s="1">
        <f t="shared" si="14"/>
        <v>0.22012578616352202</v>
      </c>
    </row>
    <row r="198" spans="1:15" outlineLevel="2" x14ac:dyDescent="0.25">
      <c r="A198" s="6" t="s">
        <v>380</v>
      </c>
      <c r="B198" s="6" t="s">
        <v>381</v>
      </c>
      <c r="C198" s="6" t="s">
        <v>410</v>
      </c>
      <c r="D198" s="6" t="s">
        <v>411</v>
      </c>
      <c r="E198" s="17">
        <v>2436</v>
      </c>
      <c r="F198" s="17">
        <v>273</v>
      </c>
      <c r="G198" s="17">
        <v>462</v>
      </c>
      <c r="H198" s="17">
        <v>1015</v>
      </c>
      <c r="I198" s="17">
        <v>686</v>
      </c>
      <c r="J198" s="17">
        <v>0</v>
      </c>
      <c r="K198" s="1">
        <f t="shared" si="10"/>
        <v>0.11206896551724138</v>
      </c>
      <c r="L198" s="1">
        <f t="shared" si="11"/>
        <v>0.18965517241379309</v>
      </c>
      <c r="M198" s="1">
        <f t="shared" si="12"/>
        <v>0.41666666666666669</v>
      </c>
      <c r="N198" s="1">
        <f t="shared" si="13"/>
        <v>0.28160919540229884</v>
      </c>
      <c r="O198" s="1">
        <f t="shared" si="14"/>
        <v>0</v>
      </c>
    </row>
    <row r="199" spans="1:15" s="16" customFormat="1" outlineLevel="1" x14ac:dyDescent="0.25">
      <c r="A199" s="26"/>
      <c r="B199" s="26" t="s">
        <v>412</v>
      </c>
      <c r="C199" s="26"/>
      <c r="D199" s="26"/>
      <c r="E199" s="27">
        <f>SUBTOTAL(9,E184:E198)</f>
        <v>115187</v>
      </c>
      <c r="F199" s="27">
        <f>SUBTOTAL(9,F184:F198)</f>
        <v>41275</v>
      </c>
      <c r="G199" s="27">
        <f>SUBTOTAL(9,G184:G198)</f>
        <v>19183</v>
      </c>
      <c r="H199" s="27">
        <f>SUBTOTAL(9,H184:H198)</f>
        <v>16388</v>
      </c>
      <c r="I199" s="27">
        <f>SUBTOTAL(9,I184:I198)</f>
        <v>31033</v>
      </c>
      <c r="J199" s="27">
        <f>SUBTOTAL(9,J184:J198)</f>
        <v>7308</v>
      </c>
      <c r="K199" s="28">
        <f t="shared" si="10"/>
        <v>0.35833036714212541</v>
      </c>
      <c r="L199" s="28">
        <f t="shared" si="11"/>
        <v>0.16653789056056673</v>
      </c>
      <c r="M199" s="28">
        <f t="shared" si="12"/>
        <v>0.14227299955724171</v>
      </c>
      <c r="N199" s="28">
        <f t="shared" si="13"/>
        <v>0.2694140831864707</v>
      </c>
      <c r="O199" s="28">
        <f t="shared" si="14"/>
        <v>6.3444659553595462E-2</v>
      </c>
    </row>
    <row r="200" spans="1:15" outlineLevel="2" x14ac:dyDescent="0.25">
      <c r="A200" s="6" t="s">
        <v>413</v>
      </c>
      <c r="B200" s="6" t="s">
        <v>414</v>
      </c>
      <c r="C200" s="6" t="s">
        <v>415</v>
      </c>
      <c r="D200" s="6" t="s">
        <v>416</v>
      </c>
      <c r="E200" s="17">
        <v>4141</v>
      </c>
      <c r="F200" s="17">
        <v>2594</v>
      </c>
      <c r="G200" s="17">
        <v>966</v>
      </c>
      <c r="H200" s="17">
        <v>147</v>
      </c>
      <c r="I200" s="17">
        <v>434</v>
      </c>
      <c r="J200" s="17">
        <v>0</v>
      </c>
      <c r="K200" s="1">
        <f t="shared" si="10"/>
        <v>0.6264187394349191</v>
      </c>
      <c r="L200" s="1">
        <f t="shared" si="11"/>
        <v>0.2332769862352089</v>
      </c>
      <c r="M200" s="1">
        <f t="shared" si="12"/>
        <v>3.5498671818401349E-2</v>
      </c>
      <c r="N200" s="1">
        <f t="shared" si="13"/>
        <v>0.10480560251147066</v>
      </c>
      <c r="O200" s="1">
        <f t="shared" si="14"/>
        <v>0</v>
      </c>
    </row>
    <row r="201" spans="1:15" s="16" customFormat="1" outlineLevel="2" x14ac:dyDescent="0.25">
      <c r="A201" s="6" t="s">
        <v>413</v>
      </c>
      <c r="B201" s="6" t="s">
        <v>414</v>
      </c>
      <c r="C201" s="6" t="s">
        <v>417</v>
      </c>
      <c r="D201" s="6" t="s">
        <v>418</v>
      </c>
      <c r="E201" s="17">
        <v>231</v>
      </c>
      <c r="F201" s="17">
        <v>98</v>
      </c>
      <c r="G201" s="17">
        <v>98</v>
      </c>
      <c r="H201" s="17">
        <v>0</v>
      </c>
      <c r="I201" s="17">
        <v>35</v>
      </c>
      <c r="J201" s="17">
        <v>0</v>
      </c>
      <c r="K201" s="1">
        <f t="shared" si="10"/>
        <v>0.42424242424242425</v>
      </c>
      <c r="L201" s="1">
        <f t="shared" si="11"/>
        <v>0.42424242424242425</v>
      </c>
      <c r="M201" s="1">
        <f t="shared" si="12"/>
        <v>0</v>
      </c>
      <c r="N201" s="1">
        <f t="shared" si="13"/>
        <v>0.15151515151515152</v>
      </c>
      <c r="O201" s="1">
        <f t="shared" si="14"/>
        <v>0</v>
      </c>
    </row>
    <row r="202" spans="1:15" outlineLevel="2" x14ac:dyDescent="0.25">
      <c r="A202" s="6" t="s">
        <v>413</v>
      </c>
      <c r="B202" s="6" t="s">
        <v>414</v>
      </c>
      <c r="C202" s="6" t="s">
        <v>419</v>
      </c>
      <c r="D202" s="6" t="s">
        <v>420</v>
      </c>
      <c r="E202" s="17">
        <v>1814</v>
      </c>
      <c r="F202" s="17">
        <v>294</v>
      </c>
      <c r="G202" s="17">
        <v>183</v>
      </c>
      <c r="H202" s="17">
        <v>392</v>
      </c>
      <c r="I202" s="17">
        <v>784</v>
      </c>
      <c r="J202" s="17">
        <v>161</v>
      </c>
      <c r="K202" s="1">
        <f t="shared" si="10"/>
        <v>0.16207276736493936</v>
      </c>
      <c r="L202" s="1">
        <f t="shared" si="11"/>
        <v>0.10088202866593164</v>
      </c>
      <c r="M202" s="1">
        <f t="shared" si="12"/>
        <v>0.21609702315325249</v>
      </c>
      <c r="N202" s="1">
        <f t="shared" si="13"/>
        <v>0.43219404630650499</v>
      </c>
      <c r="O202" s="1">
        <f t="shared" si="14"/>
        <v>8.8754134509371557E-2</v>
      </c>
    </row>
    <row r="203" spans="1:15" outlineLevel="2" x14ac:dyDescent="0.25">
      <c r="A203" s="6" t="s">
        <v>413</v>
      </c>
      <c r="B203" s="6" t="s">
        <v>414</v>
      </c>
      <c r="C203" s="6" t="s">
        <v>421</v>
      </c>
      <c r="D203" s="6" t="s">
        <v>422</v>
      </c>
      <c r="E203" s="17">
        <v>847</v>
      </c>
      <c r="F203" s="17">
        <v>462</v>
      </c>
      <c r="G203" s="17">
        <v>182</v>
      </c>
      <c r="H203" s="17">
        <v>140</v>
      </c>
      <c r="I203" s="17">
        <v>49</v>
      </c>
      <c r="J203" s="17">
        <v>14</v>
      </c>
      <c r="K203" s="1">
        <f t="shared" si="10"/>
        <v>0.54545454545454541</v>
      </c>
      <c r="L203" s="1">
        <f t="shared" si="11"/>
        <v>0.21487603305785125</v>
      </c>
      <c r="M203" s="1">
        <f t="shared" si="12"/>
        <v>0.16528925619834711</v>
      </c>
      <c r="N203" s="1">
        <f t="shared" si="13"/>
        <v>5.7851239669421489E-2</v>
      </c>
      <c r="O203" s="1">
        <f t="shared" si="14"/>
        <v>1.6528925619834711E-2</v>
      </c>
    </row>
    <row r="204" spans="1:15" outlineLevel="2" x14ac:dyDescent="0.25">
      <c r="A204" s="6" t="s">
        <v>413</v>
      </c>
      <c r="B204" s="6" t="s">
        <v>414</v>
      </c>
      <c r="C204" s="6" t="s">
        <v>423</v>
      </c>
      <c r="D204" s="6" t="s">
        <v>424</v>
      </c>
      <c r="E204" s="17">
        <v>1526</v>
      </c>
      <c r="F204" s="17">
        <v>294</v>
      </c>
      <c r="G204" s="17">
        <v>280</v>
      </c>
      <c r="H204" s="17">
        <v>378</v>
      </c>
      <c r="I204" s="17">
        <v>511</v>
      </c>
      <c r="J204" s="17">
        <v>63</v>
      </c>
      <c r="K204" s="1">
        <f t="shared" si="10"/>
        <v>0.19266055045871561</v>
      </c>
      <c r="L204" s="1">
        <f t="shared" si="11"/>
        <v>0.1834862385321101</v>
      </c>
      <c r="M204" s="1">
        <f t="shared" si="12"/>
        <v>0.24770642201834864</v>
      </c>
      <c r="N204" s="1">
        <f t="shared" si="13"/>
        <v>0.33486238532110091</v>
      </c>
      <c r="O204" s="1">
        <f t="shared" si="14"/>
        <v>4.1284403669724773E-2</v>
      </c>
    </row>
    <row r="205" spans="1:15" outlineLevel="2" x14ac:dyDescent="0.25">
      <c r="A205" s="6" t="s">
        <v>413</v>
      </c>
      <c r="B205" s="6" t="s">
        <v>414</v>
      </c>
      <c r="C205" s="6" t="s">
        <v>425</v>
      </c>
      <c r="D205" s="6" t="s">
        <v>426</v>
      </c>
      <c r="E205" s="17">
        <v>284</v>
      </c>
      <c r="F205" s="17">
        <v>242</v>
      </c>
      <c r="G205" s="17">
        <v>7</v>
      </c>
      <c r="H205" s="17">
        <v>21</v>
      </c>
      <c r="I205" s="17">
        <v>0</v>
      </c>
      <c r="J205" s="17">
        <v>14</v>
      </c>
      <c r="K205" s="1">
        <f t="shared" si="10"/>
        <v>0.852112676056338</v>
      </c>
      <c r="L205" s="1">
        <f t="shared" si="11"/>
        <v>2.464788732394366E-2</v>
      </c>
      <c r="M205" s="1">
        <f t="shared" si="12"/>
        <v>7.3943661971830985E-2</v>
      </c>
      <c r="N205" s="1">
        <f t="shared" si="13"/>
        <v>0</v>
      </c>
      <c r="O205" s="1">
        <f t="shared" si="14"/>
        <v>4.9295774647887321E-2</v>
      </c>
    </row>
    <row r="206" spans="1:15" outlineLevel="2" x14ac:dyDescent="0.25">
      <c r="A206" s="6" t="s">
        <v>413</v>
      </c>
      <c r="B206" s="6" t="s">
        <v>414</v>
      </c>
      <c r="C206" s="6" t="s">
        <v>427</v>
      </c>
      <c r="D206" s="6" t="s">
        <v>428</v>
      </c>
      <c r="E206" s="17">
        <v>693</v>
      </c>
      <c r="F206" s="17">
        <v>322</v>
      </c>
      <c r="G206" s="17">
        <v>175</v>
      </c>
      <c r="H206" s="17">
        <v>35</v>
      </c>
      <c r="I206" s="17">
        <v>0</v>
      </c>
      <c r="J206" s="17">
        <v>161</v>
      </c>
      <c r="K206" s="1">
        <f t="shared" si="10"/>
        <v>0.46464646464646464</v>
      </c>
      <c r="L206" s="1">
        <f t="shared" si="11"/>
        <v>0.25252525252525254</v>
      </c>
      <c r="M206" s="1">
        <f t="shared" si="12"/>
        <v>5.0505050505050504E-2</v>
      </c>
      <c r="N206" s="1">
        <f t="shared" si="13"/>
        <v>0</v>
      </c>
      <c r="O206" s="1">
        <f t="shared" si="14"/>
        <v>0.23232323232323232</v>
      </c>
    </row>
    <row r="207" spans="1:15" outlineLevel="2" x14ac:dyDescent="0.25">
      <c r="A207" s="6" t="s">
        <v>413</v>
      </c>
      <c r="B207" s="6" t="s">
        <v>414</v>
      </c>
      <c r="C207" s="6" t="s">
        <v>429</v>
      </c>
      <c r="D207" s="6" t="s">
        <v>430</v>
      </c>
      <c r="E207" s="17">
        <v>1269</v>
      </c>
      <c r="F207" s="17">
        <v>478</v>
      </c>
      <c r="G207" s="17">
        <v>553</v>
      </c>
      <c r="H207" s="17">
        <v>21</v>
      </c>
      <c r="I207" s="17">
        <v>210</v>
      </c>
      <c r="J207" s="17">
        <v>7</v>
      </c>
      <c r="K207" s="1">
        <f t="shared" si="10"/>
        <v>0.37667454688731283</v>
      </c>
      <c r="L207" s="1">
        <f t="shared" si="11"/>
        <v>0.43577620173364856</v>
      </c>
      <c r="M207" s="1">
        <f t="shared" si="12"/>
        <v>1.6548463356973995E-2</v>
      </c>
      <c r="N207" s="1">
        <f t="shared" si="13"/>
        <v>0.16548463356973994</v>
      </c>
      <c r="O207" s="1">
        <f t="shared" si="14"/>
        <v>5.5161544523246652E-3</v>
      </c>
    </row>
    <row r="208" spans="1:15" s="16" customFormat="1" outlineLevel="1" x14ac:dyDescent="0.25">
      <c r="A208" s="26"/>
      <c r="B208" s="26" t="s">
        <v>431</v>
      </c>
      <c r="C208" s="26"/>
      <c r="D208" s="26"/>
      <c r="E208" s="27">
        <f>SUBTOTAL(9,E200:E207)</f>
        <v>10805</v>
      </c>
      <c r="F208" s="27">
        <f>SUBTOTAL(9,F200:F207)</f>
        <v>4784</v>
      </c>
      <c r="G208" s="27">
        <f>SUBTOTAL(9,G200:G207)</f>
        <v>2444</v>
      </c>
      <c r="H208" s="27">
        <f>SUBTOTAL(9,H200:H207)</f>
        <v>1134</v>
      </c>
      <c r="I208" s="27">
        <f>SUBTOTAL(9,I200:I207)</f>
        <v>2023</v>
      </c>
      <c r="J208" s="27">
        <f>SUBTOTAL(9,J200:J207)</f>
        <v>420</v>
      </c>
      <c r="K208" s="28">
        <f t="shared" si="10"/>
        <v>0.44275798241554837</v>
      </c>
      <c r="L208" s="28">
        <f t="shared" si="11"/>
        <v>0.22619157797316058</v>
      </c>
      <c r="M208" s="28">
        <f t="shared" si="12"/>
        <v>0.1049514113836187</v>
      </c>
      <c r="N208" s="28">
        <f t="shared" si="13"/>
        <v>0.18722813512262843</v>
      </c>
      <c r="O208" s="28">
        <f t="shared" si="14"/>
        <v>3.8870893105043963E-2</v>
      </c>
    </row>
    <row r="209" spans="1:15" outlineLevel="2" x14ac:dyDescent="0.25">
      <c r="A209" s="6" t="s">
        <v>432</v>
      </c>
      <c r="B209" s="6" t="s">
        <v>433</v>
      </c>
      <c r="C209" s="6" t="s">
        <v>434</v>
      </c>
      <c r="D209" s="6" t="s">
        <v>435</v>
      </c>
      <c r="E209" s="17">
        <v>6029</v>
      </c>
      <c r="F209" s="17">
        <v>1640</v>
      </c>
      <c r="G209" s="17">
        <v>798</v>
      </c>
      <c r="H209" s="17">
        <v>1018</v>
      </c>
      <c r="I209" s="17">
        <v>2217</v>
      </c>
      <c r="J209" s="17">
        <v>356</v>
      </c>
      <c r="K209" s="1">
        <f t="shared" si="10"/>
        <v>0.27201857687842096</v>
      </c>
      <c r="L209" s="1">
        <f t="shared" si="11"/>
        <v>0.13236025874937801</v>
      </c>
      <c r="M209" s="1">
        <f t="shared" si="12"/>
        <v>0.16885055564770277</v>
      </c>
      <c r="N209" s="1">
        <f t="shared" si="13"/>
        <v>0.36772267374357276</v>
      </c>
      <c r="O209" s="1">
        <f t="shared" si="14"/>
        <v>5.9047934980925525E-2</v>
      </c>
    </row>
    <row r="210" spans="1:15" outlineLevel="2" x14ac:dyDescent="0.25">
      <c r="A210" s="6" t="s">
        <v>432</v>
      </c>
      <c r="B210" s="6" t="s">
        <v>433</v>
      </c>
      <c r="C210" s="6" t="s">
        <v>436</v>
      </c>
      <c r="D210" s="6" t="s">
        <v>437</v>
      </c>
      <c r="E210" s="17">
        <v>3485</v>
      </c>
      <c r="F210" s="17">
        <v>250</v>
      </c>
      <c r="G210" s="17">
        <v>231</v>
      </c>
      <c r="H210" s="17">
        <v>572</v>
      </c>
      <c r="I210" s="17">
        <v>1942</v>
      </c>
      <c r="J210" s="17">
        <v>490</v>
      </c>
      <c r="K210" s="1">
        <f t="shared" si="10"/>
        <v>7.1736011477761832E-2</v>
      </c>
      <c r="L210" s="1">
        <f t="shared" si="11"/>
        <v>6.6284074605451937E-2</v>
      </c>
      <c r="M210" s="1">
        <f t="shared" si="12"/>
        <v>0.16413199426111907</v>
      </c>
      <c r="N210" s="1">
        <f t="shared" si="13"/>
        <v>0.55724533715925395</v>
      </c>
      <c r="O210" s="1">
        <f t="shared" si="14"/>
        <v>0.14060258249641319</v>
      </c>
    </row>
    <row r="211" spans="1:15" outlineLevel="2" x14ac:dyDescent="0.25">
      <c r="A211" s="6" t="s">
        <v>432</v>
      </c>
      <c r="B211" s="6" t="s">
        <v>433</v>
      </c>
      <c r="C211" s="6" t="s">
        <v>438</v>
      </c>
      <c r="D211" s="6" t="s">
        <v>439</v>
      </c>
      <c r="E211" s="17">
        <v>167</v>
      </c>
      <c r="F211" s="17">
        <v>0</v>
      </c>
      <c r="G211" s="17">
        <v>0</v>
      </c>
      <c r="H211" s="17">
        <v>0</v>
      </c>
      <c r="I211" s="17">
        <v>160</v>
      </c>
      <c r="J211" s="17">
        <v>7</v>
      </c>
      <c r="K211" s="1">
        <f t="shared" ref="K211:K274" si="15">IFERROR(F211/$E211, 0%)</f>
        <v>0</v>
      </c>
      <c r="L211" s="1">
        <f t="shared" ref="L211:L274" si="16">IFERROR(G211/$E211, 0%)</f>
        <v>0</v>
      </c>
      <c r="M211" s="1">
        <f t="shared" ref="M211:M274" si="17">IFERROR(H211/$E211, 0%)</f>
        <v>0</v>
      </c>
      <c r="N211" s="1">
        <f t="shared" ref="N211:N274" si="18">IFERROR(I211/$E211, 0%)</f>
        <v>0.95808383233532934</v>
      </c>
      <c r="O211" s="1">
        <f t="shared" ref="O211:O274" si="19">IFERROR(J211/$E211, 0%)</f>
        <v>4.1916167664670656E-2</v>
      </c>
    </row>
    <row r="212" spans="1:15" outlineLevel="2" x14ac:dyDescent="0.25">
      <c r="A212" s="6" t="s">
        <v>432</v>
      </c>
      <c r="B212" s="6" t="s">
        <v>433</v>
      </c>
      <c r="C212" s="6" t="s">
        <v>440</v>
      </c>
      <c r="D212" s="6" t="s">
        <v>441</v>
      </c>
      <c r="E212" s="17">
        <v>1636</v>
      </c>
      <c r="F212" s="17">
        <v>24</v>
      </c>
      <c r="G212" s="17">
        <v>28</v>
      </c>
      <c r="H212" s="17">
        <v>21</v>
      </c>
      <c r="I212" s="17">
        <v>1115</v>
      </c>
      <c r="J212" s="17">
        <v>448</v>
      </c>
      <c r="K212" s="1">
        <f t="shared" si="15"/>
        <v>1.4669926650366748E-2</v>
      </c>
      <c r="L212" s="1">
        <f t="shared" si="16"/>
        <v>1.7114914425427872E-2</v>
      </c>
      <c r="M212" s="1">
        <f t="shared" si="17"/>
        <v>1.2836185819070905E-2</v>
      </c>
      <c r="N212" s="1">
        <f t="shared" si="18"/>
        <v>0.68154034229828853</v>
      </c>
      <c r="O212" s="1">
        <f t="shared" si="19"/>
        <v>0.27383863080684595</v>
      </c>
    </row>
    <row r="213" spans="1:15" outlineLevel="2" x14ac:dyDescent="0.25">
      <c r="A213" s="6" t="s">
        <v>432</v>
      </c>
      <c r="B213" s="6" t="s">
        <v>433</v>
      </c>
      <c r="C213" s="6" t="s">
        <v>442</v>
      </c>
      <c r="D213" s="6" t="s">
        <v>443</v>
      </c>
      <c r="E213" s="17">
        <v>686</v>
      </c>
      <c r="F213" s="17">
        <v>0</v>
      </c>
      <c r="G213" s="17">
        <v>21</v>
      </c>
      <c r="H213" s="17">
        <v>42</v>
      </c>
      <c r="I213" s="17">
        <v>294</v>
      </c>
      <c r="J213" s="17">
        <v>329</v>
      </c>
      <c r="K213" s="1">
        <f t="shared" si="15"/>
        <v>0</v>
      </c>
      <c r="L213" s="1">
        <f t="shared" si="16"/>
        <v>3.0612244897959183E-2</v>
      </c>
      <c r="M213" s="1">
        <f t="shared" si="17"/>
        <v>6.1224489795918366E-2</v>
      </c>
      <c r="N213" s="1">
        <f t="shared" si="18"/>
        <v>0.42857142857142855</v>
      </c>
      <c r="O213" s="1">
        <f t="shared" si="19"/>
        <v>0.47959183673469385</v>
      </c>
    </row>
    <row r="214" spans="1:15" outlineLevel="2" x14ac:dyDescent="0.25">
      <c r="A214" s="6" t="s">
        <v>432</v>
      </c>
      <c r="B214" s="6" t="s">
        <v>433</v>
      </c>
      <c r="C214" s="6" t="s">
        <v>444</v>
      </c>
      <c r="D214" s="6" t="s">
        <v>445</v>
      </c>
      <c r="E214" s="17">
        <v>19845</v>
      </c>
      <c r="F214" s="17">
        <v>4452</v>
      </c>
      <c r="G214" s="17">
        <v>1992</v>
      </c>
      <c r="H214" s="17">
        <v>3809</v>
      </c>
      <c r="I214" s="17">
        <v>6547</v>
      </c>
      <c r="J214" s="17">
        <v>3045</v>
      </c>
      <c r="K214" s="1">
        <f t="shared" si="15"/>
        <v>0.22433862433862434</v>
      </c>
      <c r="L214" s="1">
        <f t="shared" si="16"/>
        <v>0.10037792894935751</v>
      </c>
      <c r="M214" s="1">
        <f t="shared" si="17"/>
        <v>0.19193751574703954</v>
      </c>
      <c r="N214" s="1">
        <f t="shared" si="18"/>
        <v>0.32990677752582515</v>
      </c>
      <c r="O214" s="1">
        <f t="shared" si="19"/>
        <v>0.15343915343915343</v>
      </c>
    </row>
    <row r="215" spans="1:15" outlineLevel="2" x14ac:dyDescent="0.25">
      <c r="A215" s="6" t="s">
        <v>432</v>
      </c>
      <c r="B215" s="6" t="s">
        <v>433</v>
      </c>
      <c r="C215" s="6" t="s">
        <v>446</v>
      </c>
      <c r="D215" s="6" t="s">
        <v>447</v>
      </c>
      <c r="E215" s="17">
        <v>4098</v>
      </c>
      <c r="F215" s="17">
        <v>786</v>
      </c>
      <c r="G215" s="17">
        <v>483</v>
      </c>
      <c r="H215" s="17">
        <v>1582</v>
      </c>
      <c r="I215" s="17">
        <v>981</v>
      </c>
      <c r="J215" s="17">
        <v>266</v>
      </c>
      <c r="K215" s="1">
        <f t="shared" si="15"/>
        <v>0.19180087847730601</v>
      </c>
      <c r="L215" s="1">
        <f t="shared" si="16"/>
        <v>0.11786237188872621</v>
      </c>
      <c r="M215" s="1">
        <f t="shared" si="17"/>
        <v>0.38604197169350901</v>
      </c>
      <c r="N215" s="1">
        <f t="shared" si="18"/>
        <v>0.23938506588579794</v>
      </c>
      <c r="O215" s="1">
        <f t="shared" si="19"/>
        <v>6.4909712054660812E-2</v>
      </c>
    </row>
    <row r="216" spans="1:15" outlineLevel="2" x14ac:dyDescent="0.25">
      <c r="A216" s="6" t="s">
        <v>432</v>
      </c>
      <c r="B216" s="6" t="s">
        <v>433</v>
      </c>
      <c r="C216" s="6" t="s">
        <v>448</v>
      </c>
      <c r="D216" s="6" t="s">
        <v>449</v>
      </c>
      <c r="E216" s="17">
        <v>28</v>
      </c>
      <c r="F216" s="17">
        <v>0</v>
      </c>
      <c r="G216" s="17">
        <v>0</v>
      </c>
      <c r="H216" s="17">
        <v>21</v>
      </c>
      <c r="I216" s="17">
        <v>7</v>
      </c>
      <c r="J216" s="17">
        <v>0</v>
      </c>
      <c r="K216" s="1">
        <f t="shared" si="15"/>
        <v>0</v>
      </c>
      <c r="L216" s="1">
        <f t="shared" si="16"/>
        <v>0</v>
      </c>
      <c r="M216" s="1">
        <f t="shared" si="17"/>
        <v>0.75</v>
      </c>
      <c r="N216" s="1">
        <f t="shared" si="18"/>
        <v>0.25</v>
      </c>
      <c r="O216" s="1">
        <f t="shared" si="19"/>
        <v>0</v>
      </c>
    </row>
    <row r="217" spans="1:15" outlineLevel="2" x14ac:dyDescent="0.25">
      <c r="A217" s="6" t="s">
        <v>432</v>
      </c>
      <c r="B217" s="6" t="s">
        <v>433</v>
      </c>
      <c r="C217" s="6" t="s">
        <v>450</v>
      </c>
      <c r="D217" s="6" t="s">
        <v>451</v>
      </c>
      <c r="E217" s="17">
        <v>1001</v>
      </c>
      <c r="F217" s="17">
        <v>35</v>
      </c>
      <c r="G217" s="17">
        <v>0</v>
      </c>
      <c r="H217" s="17">
        <v>126</v>
      </c>
      <c r="I217" s="17">
        <v>700</v>
      </c>
      <c r="J217" s="17">
        <v>140</v>
      </c>
      <c r="K217" s="1">
        <f t="shared" si="15"/>
        <v>3.4965034965034968E-2</v>
      </c>
      <c r="L217" s="1">
        <f t="shared" si="16"/>
        <v>0</v>
      </c>
      <c r="M217" s="1">
        <f t="shared" si="17"/>
        <v>0.12587412587412589</v>
      </c>
      <c r="N217" s="1">
        <f t="shared" si="18"/>
        <v>0.69930069930069927</v>
      </c>
      <c r="O217" s="1">
        <f t="shared" si="19"/>
        <v>0.13986013986013987</v>
      </c>
    </row>
    <row r="218" spans="1:15" s="16" customFormat="1" outlineLevel="2" x14ac:dyDescent="0.25">
      <c r="A218" s="6" t="s">
        <v>432</v>
      </c>
      <c r="B218" s="6" t="s">
        <v>433</v>
      </c>
      <c r="C218" s="6" t="s">
        <v>452</v>
      </c>
      <c r="D218" s="6" t="s">
        <v>453</v>
      </c>
      <c r="E218" s="17">
        <v>8724</v>
      </c>
      <c r="F218" s="17">
        <v>137</v>
      </c>
      <c r="G218" s="17">
        <v>1316</v>
      </c>
      <c r="H218" s="17">
        <v>1216</v>
      </c>
      <c r="I218" s="17">
        <v>5376</v>
      </c>
      <c r="J218" s="17">
        <v>679</v>
      </c>
      <c r="K218" s="1">
        <f t="shared" si="15"/>
        <v>1.5703805593764327E-2</v>
      </c>
      <c r="L218" s="1">
        <f t="shared" si="16"/>
        <v>0.15084823475469969</v>
      </c>
      <c r="M218" s="1">
        <f t="shared" si="17"/>
        <v>0.13938560293443375</v>
      </c>
      <c r="N218" s="1">
        <f t="shared" si="18"/>
        <v>0.6162310866574966</v>
      </c>
      <c r="O218" s="1">
        <f t="shared" si="19"/>
        <v>7.7831270059605689E-2</v>
      </c>
    </row>
    <row r="219" spans="1:15" outlineLevel="2" x14ac:dyDescent="0.25">
      <c r="A219" s="6" t="s">
        <v>432</v>
      </c>
      <c r="B219" s="6" t="s">
        <v>433</v>
      </c>
      <c r="C219" s="6" t="s">
        <v>454</v>
      </c>
      <c r="D219" s="6" t="s">
        <v>455</v>
      </c>
      <c r="E219" s="17">
        <v>280</v>
      </c>
      <c r="F219" s="17">
        <v>0</v>
      </c>
      <c r="G219" s="17">
        <v>0</v>
      </c>
      <c r="H219" s="17">
        <v>0</v>
      </c>
      <c r="I219" s="17">
        <v>280</v>
      </c>
      <c r="J219" s="17">
        <v>0</v>
      </c>
      <c r="K219" s="1">
        <f t="shared" si="15"/>
        <v>0</v>
      </c>
      <c r="L219" s="1">
        <f t="shared" si="16"/>
        <v>0</v>
      </c>
      <c r="M219" s="1">
        <f t="shared" si="17"/>
        <v>0</v>
      </c>
      <c r="N219" s="1">
        <f t="shared" si="18"/>
        <v>1</v>
      </c>
      <c r="O219" s="1">
        <f t="shared" si="19"/>
        <v>0</v>
      </c>
    </row>
    <row r="220" spans="1:15" outlineLevel="2" x14ac:dyDescent="0.25">
      <c r="A220" s="6" t="s">
        <v>432</v>
      </c>
      <c r="B220" s="6" t="s">
        <v>433</v>
      </c>
      <c r="C220" s="6" t="s">
        <v>456</v>
      </c>
      <c r="D220" s="6" t="s">
        <v>457</v>
      </c>
      <c r="E220" s="17">
        <v>1203</v>
      </c>
      <c r="F220" s="17">
        <v>260</v>
      </c>
      <c r="G220" s="17">
        <v>47</v>
      </c>
      <c r="H220" s="17">
        <v>224</v>
      </c>
      <c r="I220" s="17">
        <v>616</v>
      </c>
      <c r="J220" s="17">
        <v>56</v>
      </c>
      <c r="K220" s="1">
        <f t="shared" si="15"/>
        <v>0.21612635078969245</v>
      </c>
      <c r="L220" s="1">
        <f t="shared" si="16"/>
        <v>3.906899418121363E-2</v>
      </c>
      <c r="M220" s="1">
        <f t="shared" si="17"/>
        <v>0.1862011637572735</v>
      </c>
      <c r="N220" s="1">
        <f t="shared" si="18"/>
        <v>0.51205320033250212</v>
      </c>
      <c r="O220" s="1">
        <f t="shared" si="19"/>
        <v>4.6550290939318374E-2</v>
      </c>
    </row>
    <row r="221" spans="1:15" outlineLevel="2" x14ac:dyDescent="0.25">
      <c r="A221" s="6" t="s">
        <v>432</v>
      </c>
      <c r="B221" s="6" t="s">
        <v>433</v>
      </c>
      <c r="C221" s="6" t="s">
        <v>458</v>
      </c>
      <c r="D221" s="6" t="s">
        <v>459</v>
      </c>
      <c r="E221" s="17">
        <v>8576</v>
      </c>
      <c r="F221" s="17">
        <v>4439</v>
      </c>
      <c r="G221" s="17">
        <v>1092</v>
      </c>
      <c r="H221" s="17">
        <v>1775</v>
      </c>
      <c r="I221" s="17">
        <v>1270</v>
      </c>
      <c r="J221" s="17">
        <v>0</v>
      </c>
      <c r="K221" s="1">
        <f t="shared" si="15"/>
        <v>0.51760727611940294</v>
      </c>
      <c r="L221" s="1">
        <f t="shared" si="16"/>
        <v>0.12733208955223882</v>
      </c>
      <c r="M221" s="1">
        <f t="shared" si="17"/>
        <v>0.20697294776119404</v>
      </c>
      <c r="N221" s="1">
        <f t="shared" si="18"/>
        <v>0.14808768656716417</v>
      </c>
      <c r="O221" s="1">
        <f t="shared" si="19"/>
        <v>0</v>
      </c>
    </row>
    <row r="222" spans="1:15" outlineLevel="2" x14ac:dyDescent="0.25">
      <c r="A222" s="6" t="s">
        <v>432</v>
      </c>
      <c r="B222" s="6" t="s">
        <v>433</v>
      </c>
      <c r="C222" s="6" t="s">
        <v>460</v>
      </c>
      <c r="D222" s="6" t="s">
        <v>461</v>
      </c>
      <c r="E222" s="17">
        <v>777</v>
      </c>
      <c r="F222" s="17">
        <v>276</v>
      </c>
      <c r="G222" s="17">
        <v>122</v>
      </c>
      <c r="H222" s="17">
        <v>147</v>
      </c>
      <c r="I222" s="17">
        <v>190</v>
      </c>
      <c r="J222" s="17">
        <v>42</v>
      </c>
      <c r="K222" s="1">
        <f t="shared" si="15"/>
        <v>0.35521235521235522</v>
      </c>
      <c r="L222" s="1">
        <f t="shared" si="16"/>
        <v>0.15701415701415702</v>
      </c>
      <c r="M222" s="1">
        <f t="shared" si="17"/>
        <v>0.1891891891891892</v>
      </c>
      <c r="N222" s="1">
        <f t="shared" si="18"/>
        <v>0.24453024453024452</v>
      </c>
      <c r="O222" s="1">
        <f t="shared" si="19"/>
        <v>5.4054054054054057E-2</v>
      </c>
    </row>
    <row r="223" spans="1:15" outlineLevel="2" x14ac:dyDescent="0.25">
      <c r="A223" s="6" t="s">
        <v>432</v>
      </c>
      <c r="B223" s="6" t="s">
        <v>433</v>
      </c>
      <c r="C223" s="6" t="s">
        <v>462</v>
      </c>
      <c r="D223" s="6" t="s">
        <v>463</v>
      </c>
      <c r="E223" s="17">
        <v>15530</v>
      </c>
      <c r="F223" s="17">
        <v>3352</v>
      </c>
      <c r="G223" s="17">
        <v>1638</v>
      </c>
      <c r="H223" s="17">
        <v>1470</v>
      </c>
      <c r="I223" s="17">
        <v>7936</v>
      </c>
      <c r="J223" s="17">
        <v>1134</v>
      </c>
      <c r="K223" s="1">
        <f t="shared" si="15"/>
        <v>0.21584030907920154</v>
      </c>
      <c r="L223" s="1">
        <f t="shared" si="16"/>
        <v>0.10547327752736639</v>
      </c>
      <c r="M223" s="1">
        <f t="shared" si="17"/>
        <v>9.4655505473277529E-2</v>
      </c>
      <c r="N223" s="1">
        <f t="shared" si="18"/>
        <v>0.51101094655505475</v>
      </c>
      <c r="O223" s="1">
        <f t="shared" si="19"/>
        <v>7.3019961365099806E-2</v>
      </c>
    </row>
    <row r="224" spans="1:15" outlineLevel="2" x14ac:dyDescent="0.25">
      <c r="A224" s="6" t="s">
        <v>432</v>
      </c>
      <c r="B224" s="6" t="s">
        <v>433</v>
      </c>
      <c r="C224" s="6" t="s">
        <v>464</v>
      </c>
      <c r="D224" s="6" t="s">
        <v>465</v>
      </c>
      <c r="E224" s="17">
        <v>927</v>
      </c>
      <c r="F224" s="17">
        <v>120</v>
      </c>
      <c r="G224" s="17">
        <v>198</v>
      </c>
      <c r="H224" s="17">
        <v>30</v>
      </c>
      <c r="I224" s="17">
        <v>530</v>
      </c>
      <c r="J224" s="17">
        <v>49</v>
      </c>
      <c r="K224" s="1">
        <f t="shared" si="15"/>
        <v>0.12944983818770225</v>
      </c>
      <c r="L224" s="1">
        <f t="shared" si="16"/>
        <v>0.21359223300970873</v>
      </c>
      <c r="M224" s="1">
        <f t="shared" si="17"/>
        <v>3.2362459546925564E-2</v>
      </c>
      <c r="N224" s="1">
        <f t="shared" si="18"/>
        <v>0.57173678532901839</v>
      </c>
      <c r="O224" s="1">
        <f t="shared" si="19"/>
        <v>5.2858683926645091E-2</v>
      </c>
    </row>
    <row r="225" spans="1:15" outlineLevel="2" x14ac:dyDescent="0.25">
      <c r="A225" s="6" t="s">
        <v>432</v>
      </c>
      <c r="B225" s="6" t="s">
        <v>433</v>
      </c>
      <c r="C225" s="6" t="s">
        <v>466</v>
      </c>
      <c r="D225" s="6" t="s">
        <v>56</v>
      </c>
      <c r="E225" s="17">
        <v>329</v>
      </c>
      <c r="F225" s="17">
        <v>84</v>
      </c>
      <c r="G225" s="17">
        <v>14</v>
      </c>
      <c r="H225" s="17">
        <v>42</v>
      </c>
      <c r="I225" s="17">
        <v>175</v>
      </c>
      <c r="J225" s="17">
        <v>14</v>
      </c>
      <c r="K225" s="1">
        <f t="shared" si="15"/>
        <v>0.25531914893617019</v>
      </c>
      <c r="L225" s="1">
        <f t="shared" si="16"/>
        <v>4.2553191489361701E-2</v>
      </c>
      <c r="M225" s="1">
        <f t="shared" si="17"/>
        <v>0.1276595744680851</v>
      </c>
      <c r="N225" s="1">
        <f t="shared" si="18"/>
        <v>0.53191489361702127</v>
      </c>
      <c r="O225" s="1">
        <f t="shared" si="19"/>
        <v>4.2553191489361701E-2</v>
      </c>
    </row>
    <row r="226" spans="1:15" outlineLevel="2" x14ac:dyDescent="0.25">
      <c r="A226" s="6" t="s">
        <v>432</v>
      </c>
      <c r="B226" s="6" t="s">
        <v>433</v>
      </c>
      <c r="C226" s="6" t="s">
        <v>467</v>
      </c>
      <c r="D226" s="6" t="s">
        <v>468</v>
      </c>
      <c r="E226" s="17">
        <v>162</v>
      </c>
      <c r="F226" s="17">
        <v>7</v>
      </c>
      <c r="G226" s="17">
        <v>14</v>
      </c>
      <c r="H226" s="17">
        <v>21</v>
      </c>
      <c r="I226" s="17">
        <v>84</v>
      </c>
      <c r="J226" s="17">
        <v>36</v>
      </c>
      <c r="K226" s="1">
        <f t="shared" si="15"/>
        <v>4.3209876543209874E-2</v>
      </c>
      <c r="L226" s="1">
        <f t="shared" si="16"/>
        <v>8.6419753086419748E-2</v>
      </c>
      <c r="M226" s="1">
        <f t="shared" si="17"/>
        <v>0.12962962962962962</v>
      </c>
      <c r="N226" s="1">
        <f t="shared" si="18"/>
        <v>0.51851851851851849</v>
      </c>
      <c r="O226" s="1">
        <f t="shared" si="19"/>
        <v>0.22222222222222221</v>
      </c>
    </row>
    <row r="227" spans="1:15" outlineLevel="2" x14ac:dyDescent="0.25">
      <c r="A227" s="6" t="s">
        <v>432</v>
      </c>
      <c r="B227" s="6" t="s">
        <v>433</v>
      </c>
      <c r="C227" s="6" t="s">
        <v>469</v>
      </c>
      <c r="D227" s="6" t="s">
        <v>470</v>
      </c>
      <c r="E227" s="17">
        <v>1317</v>
      </c>
      <c r="F227" s="17">
        <v>512</v>
      </c>
      <c r="G227" s="17">
        <v>161</v>
      </c>
      <c r="H227" s="17">
        <v>77</v>
      </c>
      <c r="I227" s="17">
        <v>378</v>
      </c>
      <c r="J227" s="17">
        <v>189</v>
      </c>
      <c r="K227" s="1">
        <f t="shared" si="15"/>
        <v>0.38876233864844345</v>
      </c>
      <c r="L227" s="1">
        <f t="shared" si="16"/>
        <v>0.12224753227031131</v>
      </c>
      <c r="M227" s="1">
        <f t="shared" si="17"/>
        <v>5.8466211085801065E-2</v>
      </c>
      <c r="N227" s="1">
        <f t="shared" si="18"/>
        <v>0.28701594533029612</v>
      </c>
      <c r="O227" s="1">
        <f t="shared" si="19"/>
        <v>0.14350797266514806</v>
      </c>
    </row>
    <row r="228" spans="1:15" outlineLevel="2" x14ac:dyDescent="0.25">
      <c r="A228" s="6" t="s">
        <v>432</v>
      </c>
      <c r="B228" s="6" t="s">
        <v>433</v>
      </c>
      <c r="C228" s="6" t="s">
        <v>471</v>
      </c>
      <c r="D228" s="6" t="s">
        <v>472</v>
      </c>
      <c r="E228" s="17">
        <v>979</v>
      </c>
      <c r="F228" s="17">
        <v>163</v>
      </c>
      <c r="G228" s="17">
        <v>119</v>
      </c>
      <c r="H228" s="17">
        <v>81</v>
      </c>
      <c r="I228" s="17">
        <v>448</v>
      </c>
      <c r="J228" s="17">
        <v>168</v>
      </c>
      <c r="K228" s="1">
        <f t="shared" si="15"/>
        <v>0.16649642492339123</v>
      </c>
      <c r="L228" s="1">
        <f t="shared" si="16"/>
        <v>0.12155260469867211</v>
      </c>
      <c r="M228" s="1">
        <f t="shared" si="17"/>
        <v>8.2737487231869258E-2</v>
      </c>
      <c r="N228" s="1">
        <f t="shared" si="18"/>
        <v>0.45760980592441269</v>
      </c>
      <c r="O228" s="1">
        <f t="shared" si="19"/>
        <v>0.17160367722165476</v>
      </c>
    </row>
    <row r="229" spans="1:15" outlineLevel="2" x14ac:dyDescent="0.25">
      <c r="A229" s="6" t="s">
        <v>432</v>
      </c>
      <c r="B229" s="6" t="s">
        <v>433</v>
      </c>
      <c r="C229" s="6" t="s">
        <v>473</v>
      </c>
      <c r="D229" s="6" t="s">
        <v>474</v>
      </c>
      <c r="E229" s="17">
        <v>508</v>
      </c>
      <c r="F229" s="17">
        <v>17</v>
      </c>
      <c r="G229" s="17">
        <v>14</v>
      </c>
      <c r="H229" s="17">
        <v>127</v>
      </c>
      <c r="I229" s="17">
        <v>301</v>
      </c>
      <c r="J229" s="17">
        <v>49</v>
      </c>
      <c r="K229" s="1">
        <f t="shared" si="15"/>
        <v>3.3464566929133861E-2</v>
      </c>
      <c r="L229" s="1">
        <f t="shared" si="16"/>
        <v>2.7559055118110236E-2</v>
      </c>
      <c r="M229" s="1">
        <f t="shared" si="17"/>
        <v>0.25</v>
      </c>
      <c r="N229" s="1">
        <f t="shared" si="18"/>
        <v>0.59251968503937003</v>
      </c>
      <c r="O229" s="1">
        <f t="shared" si="19"/>
        <v>9.6456692913385822E-2</v>
      </c>
    </row>
    <row r="230" spans="1:15" outlineLevel="2" x14ac:dyDescent="0.25">
      <c r="A230" s="6" t="s">
        <v>432</v>
      </c>
      <c r="B230" s="6" t="s">
        <v>433</v>
      </c>
      <c r="C230" s="6" t="s">
        <v>475</v>
      </c>
      <c r="D230" s="6" t="s">
        <v>476</v>
      </c>
      <c r="E230" s="17">
        <v>658</v>
      </c>
      <c r="F230" s="17">
        <v>70</v>
      </c>
      <c r="G230" s="17">
        <v>49</v>
      </c>
      <c r="H230" s="17">
        <v>7</v>
      </c>
      <c r="I230" s="17">
        <v>336</v>
      </c>
      <c r="J230" s="17">
        <v>196</v>
      </c>
      <c r="K230" s="1">
        <f t="shared" si="15"/>
        <v>0.10638297872340426</v>
      </c>
      <c r="L230" s="1">
        <f t="shared" si="16"/>
        <v>7.4468085106382975E-2</v>
      </c>
      <c r="M230" s="1">
        <f t="shared" si="17"/>
        <v>1.0638297872340425E-2</v>
      </c>
      <c r="N230" s="1">
        <f t="shared" si="18"/>
        <v>0.51063829787234039</v>
      </c>
      <c r="O230" s="1">
        <f t="shared" si="19"/>
        <v>0.2978723404255319</v>
      </c>
    </row>
    <row r="231" spans="1:15" outlineLevel="2" x14ac:dyDescent="0.25">
      <c r="A231" s="6" t="s">
        <v>432</v>
      </c>
      <c r="B231" s="6" t="s">
        <v>433</v>
      </c>
      <c r="C231" s="6" t="s">
        <v>477</v>
      </c>
      <c r="D231" s="6" t="s">
        <v>478</v>
      </c>
      <c r="E231" s="17">
        <v>3184</v>
      </c>
      <c r="F231" s="17">
        <v>1140</v>
      </c>
      <c r="G231" s="17">
        <v>490</v>
      </c>
      <c r="H231" s="17">
        <v>378</v>
      </c>
      <c r="I231" s="17">
        <v>1036</v>
      </c>
      <c r="J231" s="17">
        <v>140</v>
      </c>
      <c r="K231" s="1">
        <f t="shared" si="15"/>
        <v>0.35804020100502515</v>
      </c>
      <c r="L231" s="1">
        <f t="shared" si="16"/>
        <v>0.15389447236180903</v>
      </c>
      <c r="M231" s="1">
        <f t="shared" si="17"/>
        <v>0.11871859296482412</v>
      </c>
      <c r="N231" s="1">
        <f t="shared" si="18"/>
        <v>0.32537688442211055</v>
      </c>
      <c r="O231" s="1">
        <f t="shared" si="19"/>
        <v>4.3969849246231159E-2</v>
      </c>
    </row>
    <row r="232" spans="1:15" outlineLevel="2" x14ac:dyDescent="0.25">
      <c r="A232" s="6" t="s">
        <v>432</v>
      </c>
      <c r="B232" s="6" t="s">
        <v>433</v>
      </c>
      <c r="C232" s="6" t="s">
        <v>479</v>
      </c>
      <c r="D232" s="6" t="s">
        <v>480</v>
      </c>
      <c r="E232" s="17">
        <v>571</v>
      </c>
      <c r="F232" s="17">
        <v>77</v>
      </c>
      <c r="G232" s="17">
        <v>0</v>
      </c>
      <c r="H232" s="17">
        <v>18</v>
      </c>
      <c r="I232" s="17">
        <v>385</v>
      </c>
      <c r="J232" s="17">
        <v>91</v>
      </c>
      <c r="K232" s="1">
        <f t="shared" si="15"/>
        <v>0.13485113835376533</v>
      </c>
      <c r="L232" s="1">
        <f t="shared" si="16"/>
        <v>0</v>
      </c>
      <c r="M232" s="1">
        <f t="shared" si="17"/>
        <v>3.1523642732049037E-2</v>
      </c>
      <c r="N232" s="1">
        <f t="shared" si="18"/>
        <v>0.6742556917688266</v>
      </c>
      <c r="O232" s="1">
        <f t="shared" si="19"/>
        <v>0.15936952714535901</v>
      </c>
    </row>
    <row r="233" spans="1:15" outlineLevel="2" x14ac:dyDescent="0.25">
      <c r="A233" s="6" t="s">
        <v>432</v>
      </c>
      <c r="B233" s="6" t="s">
        <v>433</v>
      </c>
      <c r="C233" s="6" t="s">
        <v>481</v>
      </c>
      <c r="D233" s="6" t="s">
        <v>482</v>
      </c>
      <c r="E233" s="17">
        <v>345</v>
      </c>
      <c r="F233" s="17">
        <v>123</v>
      </c>
      <c r="G233" s="17">
        <v>35</v>
      </c>
      <c r="H233" s="17">
        <v>0</v>
      </c>
      <c r="I233" s="17">
        <v>187</v>
      </c>
      <c r="J233" s="17">
        <v>0</v>
      </c>
      <c r="K233" s="1">
        <f t="shared" si="15"/>
        <v>0.35652173913043478</v>
      </c>
      <c r="L233" s="1">
        <f t="shared" si="16"/>
        <v>0.10144927536231885</v>
      </c>
      <c r="M233" s="1">
        <f t="shared" si="17"/>
        <v>0</v>
      </c>
      <c r="N233" s="1">
        <f t="shared" si="18"/>
        <v>0.54202898550724643</v>
      </c>
      <c r="O233" s="1">
        <f t="shared" si="19"/>
        <v>0</v>
      </c>
    </row>
    <row r="234" spans="1:15" outlineLevel="2" x14ac:dyDescent="0.25">
      <c r="A234" s="6" t="s">
        <v>432</v>
      </c>
      <c r="B234" s="6" t="s">
        <v>433</v>
      </c>
      <c r="C234" s="6" t="s">
        <v>483</v>
      </c>
      <c r="D234" s="6" t="s">
        <v>484</v>
      </c>
      <c r="E234" s="17">
        <v>1189</v>
      </c>
      <c r="F234" s="17">
        <v>283</v>
      </c>
      <c r="G234" s="17">
        <v>163</v>
      </c>
      <c r="H234" s="17">
        <v>232</v>
      </c>
      <c r="I234" s="17">
        <v>483</v>
      </c>
      <c r="J234" s="17">
        <v>28</v>
      </c>
      <c r="K234" s="1">
        <f t="shared" si="15"/>
        <v>0.23801513877207739</v>
      </c>
      <c r="L234" s="1">
        <f t="shared" si="16"/>
        <v>0.13708999158957108</v>
      </c>
      <c r="M234" s="1">
        <f t="shared" si="17"/>
        <v>0.1951219512195122</v>
      </c>
      <c r="N234" s="1">
        <f t="shared" si="18"/>
        <v>0.4062237174095879</v>
      </c>
      <c r="O234" s="1">
        <f t="shared" si="19"/>
        <v>2.3549201009251473E-2</v>
      </c>
    </row>
    <row r="235" spans="1:15" s="16" customFormat="1" outlineLevel="2" x14ac:dyDescent="0.25">
      <c r="A235" s="6" t="s">
        <v>432</v>
      </c>
      <c r="B235" s="6" t="s">
        <v>433</v>
      </c>
      <c r="C235" s="6" t="s">
        <v>485</v>
      </c>
      <c r="D235" s="6" t="s">
        <v>486</v>
      </c>
      <c r="E235" s="17">
        <v>844</v>
      </c>
      <c r="F235" s="17">
        <v>203</v>
      </c>
      <c r="G235" s="17">
        <v>70</v>
      </c>
      <c r="H235" s="17">
        <v>163</v>
      </c>
      <c r="I235" s="17">
        <v>317</v>
      </c>
      <c r="J235" s="17">
        <v>91</v>
      </c>
      <c r="K235" s="1">
        <f t="shared" si="15"/>
        <v>0.24052132701421802</v>
      </c>
      <c r="L235" s="1">
        <f t="shared" si="16"/>
        <v>8.2938388625592413E-2</v>
      </c>
      <c r="M235" s="1">
        <f t="shared" si="17"/>
        <v>0.19312796208530805</v>
      </c>
      <c r="N235" s="1">
        <f t="shared" si="18"/>
        <v>0.37559241706161139</v>
      </c>
      <c r="O235" s="1">
        <f t="shared" si="19"/>
        <v>0.10781990521327015</v>
      </c>
    </row>
    <row r="236" spans="1:15" outlineLevel="2" x14ac:dyDescent="0.25">
      <c r="A236" s="6" t="s">
        <v>432</v>
      </c>
      <c r="B236" s="6" t="s">
        <v>433</v>
      </c>
      <c r="C236" s="6" t="s">
        <v>487</v>
      </c>
      <c r="D236" s="6" t="s">
        <v>488</v>
      </c>
      <c r="E236" s="17">
        <v>196</v>
      </c>
      <c r="F236" s="17">
        <v>35</v>
      </c>
      <c r="G236" s="17">
        <v>21</v>
      </c>
      <c r="H236" s="17">
        <v>0</v>
      </c>
      <c r="I236" s="17">
        <v>133</v>
      </c>
      <c r="J236" s="17">
        <v>7</v>
      </c>
      <c r="K236" s="1">
        <f t="shared" si="15"/>
        <v>0.17857142857142858</v>
      </c>
      <c r="L236" s="1">
        <f t="shared" si="16"/>
        <v>0.10714285714285714</v>
      </c>
      <c r="M236" s="1">
        <f t="shared" si="17"/>
        <v>0</v>
      </c>
      <c r="N236" s="1">
        <f t="shared" si="18"/>
        <v>0.6785714285714286</v>
      </c>
      <c r="O236" s="1">
        <f t="shared" si="19"/>
        <v>3.5714285714285712E-2</v>
      </c>
    </row>
    <row r="237" spans="1:15" s="16" customFormat="1" outlineLevel="1" x14ac:dyDescent="0.25">
      <c r="A237" s="26"/>
      <c r="B237" s="26" t="s">
        <v>489</v>
      </c>
      <c r="C237" s="26"/>
      <c r="D237" s="26"/>
      <c r="E237" s="27">
        <f>SUBTOTAL(9,E209:E236)</f>
        <v>83274</v>
      </c>
      <c r="F237" s="27">
        <f>SUBTOTAL(9,F209:F236)</f>
        <v>18485</v>
      </c>
      <c r="G237" s="27">
        <f>SUBTOTAL(9,G209:G236)</f>
        <v>9116</v>
      </c>
      <c r="H237" s="27">
        <f>SUBTOTAL(9,H209:H236)</f>
        <v>13199</v>
      </c>
      <c r="I237" s="27">
        <f>SUBTOTAL(9,I209:I236)</f>
        <v>34424</v>
      </c>
      <c r="J237" s="27">
        <f>SUBTOTAL(9,J209:J236)</f>
        <v>8050</v>
      </c>
      <c r="K237" s="28">
        <f t="shared" si="15"/>
        <v>0.22197804837043975</v>
      </c>
      <c r="L237" s="28">
        <f t="shared" si="16"/>
        <v>0.10946994259913058</v>
      </c>
      <c r="M237" s="28">
        <f t="shared" si="17"/>
        <v>0.15850085260705624</v>
      </c>
      <c r="N237" s="28">
        <f t="shared" si="18"/>
        <v>0.413382328217691</v>
      </c>
      <c r="O237" s="28">
        <f t="shared" si="19"/>
        <v>9.6668828205682442E-2</v>
      </c>
    </row>
    <row r="238" spans="1:15" outlineLevel="2" x14ac:dyDescent="0.25">
      <c r="A238" s="6" t="s">
        <v>490</v>
      </c>
      <c r="B238" s="6" t="s">
        <v>491</v>
      </c>
      <c r="C238" s="6" t="s">
        <v>492</v>
      </c>
      <c r="D238" s="6" t="s">
        <v>493</v>
      </c>
      <c r="E238" s="17">
        <v>36393</v>
      </c>
      <c r="F238" s="17">
        <v>4433</v>
      </c>
      <c r="G238" s="17">
        <v>6148</v>
      </c>
      <c r="H238" s="17">
        <v>12483</v>
      </c>
      <c r="I238" s="17">
        <v>10527</v>
      </c>
      <c r="J238" s="17">
        <v>2802</v>
      </c>
      <c r="K238" s="1">
        <f t="shared" si="15"/>
        <v>0.12180913912016048</v>
      </c>
      <c r="L238" s="1">
        <f t="shared" si="16"/>
        <v>0.16893358612920067</v>
      </c>
      <c r="M238" s="1">
        <f t="shared" si="17"/>
        <v>0.34300552304014509</v>
      </c>
      <c r="N238" s="1">
        <f t="shared" si="18"/>
        <v>0.2892589234193389</v>
      </c>
      <c r="O238" s="1">
        <f t="shared" si="19"/>
        <v>7.6992828291154891E-2</v>
      </c>
    </row>
    <row r="239" spans="1:15" outlineLevel="2" x14ac:dyDescent="0.25">
      <c r="A239" s="6" t="s">
        <v>490</v>
      </c>
      <c r="B239" s="6" t="s">
        <v>491</v>
      </c>
      <c r="C239" s="6" t="s">
        <v>494</v>
      </c>
      <c r="D239" s="6" t="s">
        <v>495</v>
      </c>
      <c r="E239" s="17">
        <v>756</v>
      </c>
      <c r="F239" s="17">
        <v>0</v>
      </c>
      <c r="G239" s="17">
        <v>35</v>
      </c>
      <c r="H239" s="17">
        <v>77</v>
      </c>
      <c r="I239" s="17">
        <v>637</v>
      </c>
      <c r="J239" s="17">
        <v>7</v>
      </c>
      <c r="K239" s="1">
        <f t="shared" si="15"/>
        <v>0</v>
      </c>
      <c r="L239" s="1">
        <f t="shared" si="16"/>
        <v>4.6296296296296294E-2</v>
      </c>
      <c r="M239" s="1">
        <f t="shared" si="17"/>
        <v>0.10185185185185185</v>
      </c>
      <c r="N239" s="1">
        <f t="shared" si="18"/>
        <v>0.84259259259259256</v>
      </c>
      <c r="O239" s="1">
        <f t="shared" si="19"/>
        <v>9.2592592592592587E-3</v>
      </c>
    </row>
    <row r="240" spans="1:15" outlineLevel="2" x14ac:dyDescent="0.25">
      <c r="A240" s="6" t="s">
        <v>490</v>
      </c>
      <c r="B240" s="6" t="s">
        <v>491</v>
      </c>
      <c r="C240" s="6" t="s">
        <v>496</v>
      </c>
      <c r="D240" s="6" t="s">
        <v>445</v>
      </c>
      <c r="E240" s="17">
        <v>10038</v>
      </c>
      <c r="F240" s="17">
        <v>1748</v>
      </c>
      <c r="G240" s="17">
        <v>805</v>
      </c>
      <c r="H240" s="17">
        <v>2654</v>
      </c>
      <c r="I240" s="17">
        <v>2402</v>
      </c>
      <c r="J240" s="17">
        <v>2429</v>
      </c>
      <c r="K240" s="1">
        <f t="shared" si="15"/>
        <v>0.1741382745566846</v>
      </c>
      <c r="L240" s="1">
        <f t="shared" si="16"/>
        <v>8.0195258019525803E-2</v>
      </c>
      <c r="M240" s="1">
        <f t="shared" si="17"/>
        <v>0.26439529786810123</v>
      </c>
      <c r="N240" s="1">
        <f t="shared" si="18"/>
        <v>0.23929069535764097</v>
      </c>
      <c r="O240" s="1">
        <f t="shared" si="19"/>
        <v>0.24198047419804741</v>
      </c>
    </row>
    <row r="241" spans="1:15" outlineLevel="2" x14ac:dyDescent="0.25">
      <c r="A241" s="6" t="s">
        <v>490</v>
      </c>
      <c r="B241" s="6" t="s">
        <v>491</v>
      </c>
      <c r="C241" s="6" t="s">
        <v>497</v>
      </c>
      <c r="D241" s="6" t="s">
        <v>498</v>
      </c>
      <c r="E241" s="17">
        <v>5735</v>
      </c>
      <c r="F241" s="17">
        <v>786</v>
      </c>
      <c r="G241" s="17">
        <v>394</v>
      </c>
      <c r="H241" s="17">
        <v>1024</v>
      </c>
      <c r="I241" s="17">
        <v>2348</v>
      </c>
      <c r="J241" s="17">
        <v>1183</v>
      </c>
      <c r="K241" s="1">
        <f t="shared" si="15"/>
        <v>0.13705318221447255</v>
      </c>
      <c r="L241" s="1">
        <f t="shared" si="16"/>
        <v>6.8700959023539662E-2</v>
      </c>
      <c r="M241" s="1">
        <f t="shared" si="17"/>
        <v>0.17855274629468179</v>
      </c>
      <c r="N241" s="1">
        <f t="shared" si="18"/>
        <v>0.40941586748038361</v>
      </c>
      <c r="O241" s="1">
        <f t="shared" si="19"/>
        <v>0.2062772449869224</v>
      </c>
    </row>
    <row r="242" spans="1:15" outlineLevel="2" x14ac:dyDescent="0.25">
      <c r="A242" s="6" t="s">
        <v>490</v>
      </c>
      <c r="B242" s="6" t="s">
        <v>491</v>
      </c>
      <c r="C242" s="6" t="s">
        <v>499</v>
      </c>
      <c r="D242" s="6" t="s">
        <v>500</v>
      </c>
      <c r="E242" s="17">
        <v>2725</v>
      </c>
      <c r="F242" s="17">
        <v>182</v>
      </c>
      <c r="G242" s="17">
        <v>77</v>
      </c>
      <c r="H242" s="17">
        <v>658</v>
      </c>
      <c r="I242" s="17">
        <v>889</v>
      </c>
      <c r="J242" s="17">
        <v>919</v>
      </c>
      <c r="K242" s="1">
        <f t="shared" si="15"/>
        <v>6.678899082568808E-2</v>
      </c>
      <c r="L242" s="1">
        <f t="shared" si="16"/>
        <v>2.8256880733944955E-2</v>
      </c>
      <c r="M242" s="1">
        <f t="shared" si="17"/>
        <v>0.24146788990825688</v>
      </c>
      <c r="N242" s="1">
        <f t="shared" si="18"/>
        <v>0.32623853211009174</v>
      </c>
      <c r="O242" s="1">
        <f t="shared" si="19"/>
        <v>0.33724770642201835</v>
      </c>
    </row>
    <row r="243" spans="1:15" outlineLevel="2" x14ac:dyDescent="0.25">
      <c r="A243" s="6" t="s">
        <v>490</v>
      </c>
      <c r="B243" s="6" t="s">
        <v>491</v>
      </c>
      <c r="C243" s="6" t="s">
        <v>501</v>
      </c>
      <c r="D243" s="6" t="s">
        <v>502</v>
      </c>
      <c r="E243" s="17">
        <v>2862</v>
      </c>
      <c r="F243" s="17">
        <v>1203</v>
      </c>
      <c r="G243" s="17">
        <v>455</v>
      </c>
      <c r="H243" s="17">
        <v>448</v>
      </c>
      <c r="I243" s="17">
        <v>378</v>
      </c>
      <c r="J243" s="17">
        <v>378</v>
      </c>
      <c r="K243" s="1">
        <f t="shared" si="15"/>
        <v>0.42033542976939203</v>
      </c>
      <c r="L243" s="1">
        <f t="shared" si="16"/>
        <v>0.15897973445143257</v>
      </c>
      <c r="M243" s="1">
        <f t="shared" si="17"/>
        <v>0.15653389238294899</v>
      </c>
      <c r="N243" s="1">
        <f t="shared" si="18"/>
        <v>0.13207547169811321</v>
      </c>
      <c r="O243" s="1">
        <f t="shared" si="19"/>
        <v>0.13207547169811321</v>
      </c>
    </row>
    <row r="244" spans="1:15" s="16" customFormat="1" outlineLevel="2" x14ac:dyDescent="0.25">
      <c r="A244" s="6" t="s">
        <v>490</v>
      </c>
      <c r="B244" s="6" t="s">
        <v>491</v>
      </c>
      <c r="C244" s="6" t="s">
        <v>503</v>
      </c>
      <c r="D244" s="6" t="s">
        <v>504</v>
      </c>
      <c r="E244" s="17">
        <v>1865</v>
      </c>
      <c r="F244" s="17">
        <v>81</v>
      </c>
      <c r="G244" s="17">
        <v>77</v>
      </c>
      <c r="H244" s="17">
        <v>112</v>
      </c>
      <c r="I244" s="17">
        <v>189</v>
      </c>
      <c r="J244" s="17">
        <v>1406</v>
      </c>
      <c r="K244" s="1">
        <f t="shared" si="15"/>
        <v>4.3431635388739946E-2</v>
      </c>
      <c r="L244" s="1">
        <f t="shared" si="16"/>
        <v>4.1286863270777477E-2</v>
      </c>
      <c r="M244" s="1">
        <f t="shared" si="17"/>
        <v>6.0053619302949064E-2</v>
      </c>
      <c r="N244" s="1">
        <f t="shared" si="18"/>
        <v>0.10134048257372655</v>
      </c>
      <c r="O244" s="1">
        <f t="shared" si="19"/>
        <v>0.75388739946380701</v>
      </c>
    </row>
    <row r="245" spans="1:15" outlineLevel="2" x14ac:dyDescent="0.25">
      <c r="A245" s="6" t="s">
        <v>490</v>
      </c>
      <c r="B245" s="6" t="s">
        <v>491</v>
      </c>
      <c r="C245" s="6" t="s">
        <v>505</v>
      </c>
      <c r="D245" s="6" t="s">
        <v>506</v>
      </c>
      <c r="E245" s="17">
        <v>1134</v>
      </c>
      <c r="F245" s="17">
        <v>0</v>
      </c>
      <c r="G245" s="17">
        <v>28</v>
      </c>
      <c r="H245" s="17">
        <v>543</v>
      </c>
      <c r="I245" s="17">
        <v>535</v>
      </c>
      <c r="J245" s="17">
        <v>28</v>
      </c>
      <c r="K245" s="1">
        <f t="shared" si="15"/>
        <v>0</v>
      </c>
      <c r="L245" s="1">
        <f t="shared" si="16"/>
        <v>2.4691358024691357E-2</v>
      </c>
      <c r="M245" s="1">
        <f t="shared" si="17"/>
        <v>0.47883597883597884</v>
      </c>
      <c r="N245" s="1">
        <f t="shared" si="18"/>
        <v>0.47178130511463845</v>
      </c>
      <c r="O245" s="1">
        <f t="shared" si="19"/>
        <v>2.4691358024691357E-2</v>
      </c>
    </row>
    <row r="246" spans="1:15" outlineLevel="2" x14ac:dyDescent="0.25">
      <c r="A246" s="6" t="s">
        <v>490</v>
      </c>
      <c r="B246" s="6" t="s">
        <v>491</v>
      </c>
      <c r="C246" s="6" t="s">
        <v>507</v>
      </c>
      <c r="D246" s="6" t="s">
        <v>508</v>
      </c>
      <c r="E246" s="17">
        <v>12612</v>
      </c>
      <c r="F246" s="17">
        <v>1159</v>
      </c>
      <c r="G246" s="17">
        <v>403</v>
      </c>
      <c r="H246" s="17">
        <v>3052</v>
      </c>
      <c r="I246" s="17">
        <v>4624</v>
      </c>
      <c r="J246" s="17">
        <v>3374</v>
      </c>
      <c r="K246" s="1">
        <f t="shared" si="15"/>
        <v>9.1896606406596887E-2</v>
      </c>
      <c r="L246" s="1">
        <f t="shared" si="16"/>
        <v>3.195369489375198E-2</v>
      </c>
      <c r="M246" s="1">
        <f t="shared" si="17"/>
        <v>0.2419917538851887</v>
      </c>
      <c r="N246" s="1">
        <f t="shared" si="18"/>
        <v>0.36663495084046938</v>
      </c>
      <c r="O246" s="1">
        <f t="shared" si="19"/>
        <v>0.26752299397399304</v>
      </c>
    </row>
    <row r="247" spans="1:15" outlineLevel="2" x14ac:dyDescent="0.25">
      <c r="A247" s="6" t="s">
        <v>490</v>
      </c>
      <c r="B247" s="6" t="s">
        <v>491</v>
      </c>
      <c r="C247" s="6" t="s">
        <v>509</v>
      </c>
      <c r="D247" s="6" t="s">
        <v>510</v>
      </c>
      <c r="E247" s="17">
        <v>6284</v>
      </c>
      <c r="F247" s="17">
        <v>1913</v>
      </c>
      <c r="G247" s="17">
        <v>2079</v>
      </c>
      <c r="H247" s="17">
        <v>1739</v>
      </c>
      <c r="I247" s="17">
        <v>553</v>
      </c>
      <c r="J247" s="17">
        <v>0</v>
      </c>
      <c r="K247" s="1">
        <f t="shared" si="15"/>
        <v>0.30442393380012733</v>
      </c>
      <c r="L247" s="1">
        <f t="shared" si="16"/>
        <v>0.3308402291534055</v>
      </c>
      <c r="M247" s="1">
        <f t="shared" si="17"/>
        <v>0.27673456397199236</v>
      </c>
      <c r="N247" s="1">
        <f t="shared" si="18"/>
        <v>8.8001273074474862E-2</v>
      </c>
      <c r="O247" s="1">
        <f t="shared" si="19"/>
        <v>0</v>
      </c>
    </row>
    <row r="248" spans="1:15" outlineLevel="2" x14ac:dyDescent="0.25">
      <c r="A248" s="6" t="s">
        <v>490</v>
      </c>
      <c r="B248" s="6" t="s">
        <v>491</v>
      </c>
      <c r="C248" s="6" t="s">
        <v>511</v>
      </c>
      <c r="D248" s="6" t="s">
        <v>512</v>
      </c>
      <c r="E248" s="17">
        <v>3995</v>
      </c>
      <c r="F248" s="17">
        <v>911</v>
      </c>
      <c r="G248" s="17">
        <v>595</v>
      </c>
      <c r="H248" s="17">
        <v>1261</v>
      </c>
      <c r="I248" s="17">
        <v>1149</v>
      </c>
      <c r="J248" s="17">
        <v>79</v>
      </c>
      <c r="K248" s="1">
        <f t="shared" si="15"/>
        <v>0.22803504380475595</v>
      </c>
      <c r="L248" s="1">
        <f t="shared" si="16"/>
        <v>0.14893617021276595</v>
      </c>
      <c r="M248" s="1">
        <f t="shared" si="17"/>
        <v>0.31564455569461825</v>
      </c>
      <c r="N248" s="1">
        <f t="shared" si="18"/>
        <v>0.28760951188986233</v>
      </c>
      <c r="O248" s="1">
        <f t="shared" si="19"/>
        <v>1.9774718397997496E-2</v>
      </c>
    </row>
    <row r="249" spans="1:15" outlineLevel="2" x14ac:dyDescent="0.25">
      <c r="A249" s="6" t="s">
        <v>490</v>
      </c>
      <c r="B249" s="6" t="s">
        <v>491</v>
      </c>
      <c r="C249" s="6" t="s">
        <v>513</v>
      </c>
      <c r="D249" s="6" t="s">
        <v>514</v>
      </c>
      <c r="E249" s="17">
        <v>7823</v>
      </c>
      <c r="F249" s="17">
        <v>619</v>
      </c>
      <c r="G249" s="17">
        <v>1316</v>
      </c>
      <c r="H249" s="17">
        <v>2849</v>
      </c>
      <c r="I249" s="17">
        <v>2577</v>
      </c>
      <c r="J249" s="17">
        <v>462</v>
      </c>
      <c r="K249" s="1">
        <f t="shared" si="15"/>
        <v>7.912565511951937E-2</v>
      </c>
      <c r="L249" s="1">
        <f t="shared" si="16"/>
        <v>0.16822190975329157</v>
      </c>
      <c r="M249" s="1">
        <f t="shared" si="17"/>
        <v>0.36418253866803019</v>
      </c>
      <c r="N249" s="1">
        <f t="shared" si="18"/>
        <v>0.32941326856704589</v>
      </c>
      <c r="O249" s="1">
        <f t="shared" si="19"/>
        <v>5.9056627892113002E-2</v>
      </c>
    </row>
    <row r="250" spans="1:15" outlineLevel="2" x14ac:dyDescent="0.25">
      <c r="A250" s="6" t="s">
        <v>490</v>
      </c>
      <c r="B250" s="6" t="s">
        <v>491</v>
      </c>
      <c r="C250" s="6" t="s">
        <v>515</v>
      </c>
      <c r="D250" s="6" t="s">
        <v>516</v>
      </c>
      <c r="E250" s="17">
        <v>220</v>
      </c>
      <c r="F250" s="17">
        <v>10</v>
      </c>
      <c r="G250" s="17">
        <v>35</v>
      </c>
      <c r="H250" s="17">
        <v>28</v>
      </c>
      <c r="I250" s="17">
        <v>105</v>
      </c>
      <c r="J250" s="17">
        <v>42</v>
      </c>
      <c r="K250" s="1">
        <f t="shared" si="15"/>
        <v>4.5454545454545456E-2</v>
      </c>
      <c r="L250" s="1">
        <f t="shared" si="16"/>
        <v>0.15909090909090909</v>
      </c>
      <c r="M250" s="1">
        <f t="shared" si="17"/>
        <v>0.12727272727272726</v>
      </c>
      <c r="N250" s="1">
        <f t="shared" si="18"/>
        <v>0.47727272727272729</v>
      </c>
      <c r="O250" s="1">
        <f t="shared" si="19"/>
        <v>0.19090909090909092</v>
      </c>
    </row>
    <row r="251" spans="1:15" outlineLevel="2" x14ac:dyDescent="0.25">
      <c r="A251" s="6" t="s">
        <v>490</v>
      </c>
      <c r="B251" s="6" t="s">
        <v>491</v>
      </c>
      <c r="C251" s="6" t="s">
        <v>517</v>
      </c>
      <c r="D251" s="6" t="s">
        <v>518</v>
      </c>
      <c r="E251" s="17">
        <v>4476</v>
      </c>
      <c r="F251" s="17">
        <v>818</v>
      </c>
      <c r="G251" s="17">
        <v>715</v>
      </c>
      <c r="H251" s="17">
        <v>1379</v>
      </c>
      <c r="I251" s="17">
        <v>1333</v>
      </c>
      <c r="J251" s="17">
        <v>231</v>
      </c>
      <c r="K251" s="1">
        <f t="shared" si="15"/>
        <v>0.18275245755138517</v>
      </c>
      <c r="L251" s="1">
        <f t="shared" si="16"/>
        <v>0.15974084003574621</v>
      </c>
      <c r="M251" s="1">
        <f t="shared" si="17"/>
        <v>0.3080875781948168</v>
      </c>
      <c r="N251" s="1">
        <f t="shared" si="18"/>
        <v>0.29781054512958</v>
      </c>
      <c r="O251" s="1">
        <f t="shared" si="19"/>
        <v>5.160857908847185E-2</v>
      </c>
    </row>
    <row r="252" spans="1:15" outlineLevel="2" x14ac:dyDescent="0.25">
      <c r="A252" s="6" t="s">
        <v>490</v>
      </c>
      <c r="B252" s="6" t="s">
        <v>491</v>
      </c>
      <c r="C252" s="6" t="s">
        <v>519</v>
      </c>
      <c r="D252" s="6" t="s">
        <v>520</v>
      </c>
      <c r="E252" s="17">
        <v>16837</v>
      </c>
      <c r="F252" s="17">
        <v>4384</v>
      </c>
      <c r="G252" s="17">
        <v>3286</v>
      </c>
      <c r="H252" s="17">
        <v>4109</v>
      </c>
      <c r="I252" s="17">
        <v>2727</v>
      </c>
      <c r="J252" s="17">
        <v>2331</v>
      </c>
      <c r="K252" s="1">
        <f t="shared" si="15"/>
        <v>0.26037892736235674</v>
      </c>
      <c r="L252" s="1">
        <f t="shared" si="16"/>
        <v>0.19516540951475916</v>
      </c>
      <c r="M252" s="1">
        <f t="shared" si="17"/>
        <v>0.24404585139870524</v>
      </c>
      <c r="N252" s="1">
        <f t="shared" si="18"/>
        <v>0.16196472055591851</v>
      </c>
      <c r="O252" s="1">
        <f t="shared" si="19"/>
        <v>0.13844509116826037</v>
      </c>
    </row>
    <row r="253" spans="1:15" outlineLevel="2" x14ac:dyDescent="0.25">
      <c r="A253" s="6" t="s">
        <v>490</v>
      </c>
      <c r="B253" s="6" t="s">
        <v>491</v>
      </c>
      <c r="C253" s="6" t="s">
        <v>521</v>
      </c>
      <c r="D253" s="6" t="s">
        <v>522</v>
      </c>
      <c r="E253" s="17">
        <v>1917</v>
      </c>
      <c r="F253" s="17">
        <v>209</v>
      </c>
      <c r="G253" s="17">
        <v>504</v>
      </c>
      <c r="H253" s="17">
        <v>553</v>
      </c>
      <c r="I253" s="17">
        <v>651</v>
      </c>
      <c r="J253" s="17">
        <v>0</v>
      </c>
      <c r="K253" s="1">
        <f t="shared" si="15"/>
        <v>0.1090245174752217</v>
      </c>
      <c r="L253" s="1">
        <f t="shared" si="16"/>
        <v>0.26291079812206575</v>
      </c>
      <c r="M253" s="1">
        <f t="shared" si="17"/>
        <v>0.28847157016171099</v>
      </c>
      <c r="N253" s="1">
        <f t="shared" si="18"/>
        <v>0.33959311424100158</v>
      </c>
      <c r="O253" s="1">
        <f t="shared" si="19"/>
        <v>0</v>
      </c>
    </row>
    <row r="254" spans="1:15" outlineLevel="2" x14ac:dyDescent="0.25">
      <c r="A254" s="6" t="s">
        <v>490</v>
      </c>
      <c r="B254" s="6" t="s">
        <v>491</v>
      </c>
      <c r="C254" s="6" t="s">
        <v>523</v>
      </c>
      <c r="D254" s="6" t="s">
        <v>524</v>
      </c>
      <c r="E254" s="17">
        <v>6304</v>
      </c>
      <c r="F254" s="17">
        <v>1069</v>
      </c>
      <c r="G254" s="17">
        <v>1128</v>
      </c>
      <c r="H254" s="17">
        <v>1467</v>
      </c>
      <c r="I254" s="17">
        <v>2486</v>
      </c>
      <c r="J254" s="17">
        <v>154</v>
      </c>
      <c r="K254" s="1">
        <f t="shared" si="15"/>
        <v>0.1695748730964467</v>
      </c>
      <c r="L254" s="1">
        <f t="shared" si="16"/>
        <v>0.17893401015228427</v>
      </c>
      <c r="M254" s="1">
        <f t="shared" si="17"/>
        <v>0.23270939086294415</v>
      </c>
      <c r="N254" s="1">
        <f t="shared" si="18"/>
        <v>0.39435279187817257</v>
      </c>
      <c r="O254" s="1">
        <f t="shared" si="19"/>
        <v>2.4428934010152285E-2</v>
      </c>
    </row>
    <row r="255" spans="1:15" s="16" customFormat="1" outlineLevel="1" x14ac:dyDescent="0.25">
      <c r="A255" s="26"/>
      <c r="B255" s="26" t="s">
        <v>525</v>
      </c>
      <c r="C255" s="26"/>
      <c r="D255" s="26"/>
      <c r="E255" s="27">
        <f>SUBTOTAL(9,E238:E254)</f>
        <v>121976</v>
      </c>
      <c r="F255" s="27">
        <f>SUBTOTAL(9,F238:F254)</f>
        <v>19525</v>
      </c>
      <c r="G255" s="27">
        <f>SUBTOTAL(9,G238:G254)</f>
        <v>18080</v>
      </c>
      <c r="H255" s="27">
        <f>SUBTOTAL(9,H238:H254)</f>
        <v>34436</v>
      </c>
      <c r="I255" s="27">
        <f>SUBTOTAL(9,I238:I254)</f>
        <v>34110</v>
      </c>
      <c r="J255" s="27">
        <f>SUBTOTAL(9,J238:J254)</f>
        <v>15825</v>
      </c>
      <c r="K255" s="28">
        <f t="shared" si="15"/>
        <v>0.16007247327343083</v>
      </c>
      <c r="L255" s="28">
        <f t="shared" si="16"/>
        <v>0.14822588050108218</v>
      </c>
      <c r="M255" s="28">
        <f t="shared" si="17"/>
        <v>0.28231783301633107</v>
      </c>
      <c r="N255" s="28">
        <f t="shared" si="18"/>
        <v>0.27964517610021644</v>
      </c>
      <c r="O255" s="28">
        <f t="shared" si="19"/>
        <v>0.12973863710893946</v>
      </c>
    </row>
    <row r="256" spans="1:15" outlineLevel="2" x14ac:dyDescent="0.25">
      <c r="A256" s="6" t="s">
        <v>526</v>
      </c>
      <c r="B256" s="6" t="s">
        <v>527</v>
      </c>
      <c r="C256" s="6" t="s">
        <v>528</v>
      </c>
      <c r="D256" s="6" t="s">
        <v>527</v>
      </c>
      <c r="E256" s="17">
        <v>72879</v>
      </c>
      <c r="F256" s="17">
        <v>11039</v>
      </c>
      <c r="G256" s="17">
        <v>5030</v>
      </c>
      <c r="H256" s="17">
        <v>15588</v>
      </c>
      <c r="I256" s="17">
        <v>38335</v>
      </c>
      <c r="J256" s="17">
        <v>2887</v>
      </c>
      <c r="K256" s="1">
        <f t="shared" si="15"/>
        <v>0.15147024520094951</v>
      </c>
      <c r="L256" s="1">
        <f t="shared" si="16"/>
        <v>6.901851013323454E-2</v>
      </c>
      <c r="M256" s="1">
        <f t="shared" si="17"/>
        <v>0.21388877454410735</v>
      </c>
      <c r="N256" s="1">
        <f t="shared" si="18"/>
        <v>0.52600886400746438</v>
      </c>
      <c r="O256" s="1">
        <f t="shared" si="19"/>
        <v>3.9613606114244158E-2</v>
      </c>
    </row>
    <row r="257" spans="1:15" outlineLevel="2" x14ac:dyDescent="0.25">
      <c r="A257" s="6" t="s">
        <v>526</v>
      </c>
      <c r="B257" s="6" t="s">
        <v>527</v>
      </c>
      <c r="C257" s="6" t="s">
        <v>529</v>
      </c>
      <c r="D257" s="6" t="s">
        <v>530</v>
      </c>
      <c r="E257" s="17">
        <v>6566</v>
      </c>
      <c r="F257" s="17">
        <v>2179</v>
      </c>
      <c r="G257" s="17">
        <v>415</v>
      </c>
      <c r="H257" s="17">
        <v>1092</v>
      </c>
      <c r="I257" s="17">
        <v>1522</v>
      </c>
      <c r="J257" s="17">
        <v>1358</v>
      </c>
      <c r="K257" s="1">
        <f t="shared" si="15"/>
        <v>0.33186110265001523</v>
      </c>
      <c r="L257" s="1">
        <f t="shared" si="16"/>
        <v>6.3204386232104781E-2</v>
      </c>
      <c r="M257" s="1">
        <f t="shared" si="17"/>
        <v>0.16631130063965885</v>
      </c>
      <c r="N257" s="1">
        <f t="shared" si="18"/>
        <v>0.23180018275967104</v>
      </c>
      <c r="O257" s="1">
        <f t="shared" si="19"/>
        <v>0.2068230277185501</v>
      </c>
    </row>
    <row r="258" spans="1:15" outlineLevel="2" x14ac:dyDescent="0.25">
      <c r="A258" s="6" t="s">
        <v>526</v>
      </c>
      <c r="B258" s="6" t="s">
        <v>527</v>
      </c>
      <c r="C258" s="6" t="s">
        <v>531</v>
      </c>
      <c r="D258" s="6" t="s">
        <v>532</v>
      </c>
      <c r="E258" s="17">
        <v>5600</v>
      </c>
      <c r="F258" s="17">
        <v>3276</v>
      </c>
      <c r="G258" s="17">
        <v>133</v>
      </c>
      <c r="H258" s="17">
        <v>623</v>
      </c>
      <c r="I258" s="17">
        <v>896</v>
      </c>
      <c r="J258" s="17">
        <v>672</v>
      </c>
      <c r="K258" s="1">
        <f t="shared" si="15"/>
        <v>0.58499999999999996</v>
      </c>
      <c r="L258" s="1">
        <f t="shared" si="16"/>
        <v>2.375E-2</v>
      </c>
      <c r="M258" s="1">
        <f t="shared" si="17"/>
        <v>0.11125</v>
      </c>
      <c r="N258" s="1">
        <f t="shared" si="18"/>
        <v>0.16</v>
      </c>
      <c r="O258" s="1">
        <f t="shared" si="19"/>
        <v>0.12</v>
      </c>
    </row>
    <row r="259" spans="1:15" s="16" customFormat="1" outlineLevel="2" x14ac:dyDescent="0.25">
      <c r="A259" s="6" t="s">
        <v>526</v>
      </c>
      <c r="B259" s="6" t="s">
        <v>527</v>
      </c>
      <c r="C259" s="6" t="s">
        <v>533</v>
      </c>
      <c r="D259" s="6" t="s">
        <v>534</v>
      </c>
      <c r="E259" s="17">
        <v>25175</v>
      </c>
      <c r="F259" s="17">
        <v>11733</v>
      </c>
      <c r="G259" s="17">
        <v>3202</v>
      </c>
      <c r="H259" s="17">
        <v>3822</v>
      </c>
      <c r="I259" s="17">
        <v>4193</v>
      </c>
      <c r="J259" s="17">
        <v>2225</v>
      </c>
      <c r="K259" s="1">
        <f t="shared" si="15"/>
        <v>0.46605759682224429</v>
      </c>
      <c r="L259" s="1">
        <f t="shared" si="16"/>
        <v>0.1271896722939424</v>
      </c>
      <c r="M259" s="1">
        <f t="shared" si="17"/>
        <v>0.15181727904667328</v>
      </c>
      <c r="N259" s="1">
        <f t="shared" si="18"/>
        <v>0.16655412115193644</v>
      </c>
      <c r="O259" s="1">
        <f t="shared" si="19"/>
        <v>8.8381330685203568E-2</v>
      </c>
    </row>
    <row r="260" spans="1:15" outlineLevel="2" x14ac:dyDescent="0.25">
      <c r="A260" s="6" t="s">
        <v>526</v>
      </c>
      <c r="B260" s="6" t="s">
        <v>527</v>
      </c>
      <c r="C260" s="6" t="s">
        <v>535</v>
      </c>
      <c r="D260" s="6" t="s">
        <v>536</v>
      </c>
      <c r="E260" s="17">
        <v>42679</v>
      </c>
      <c r="F260" s="17">
        <v>4200</v>
      </c>
      <c r="G260" s="17">
        <v>3528</v>
      </c>
      <c r="H260" s="17">
        <v>9726</v>
      </c>
      <c r="I260" s="17">
        <v>19428</v>
      </c>
      <c r="J260" s="17">
        <v>5797</v>
      </c>
      <c r="K260" s="1">
        <f t="shared" si="15"/>
        <v>9.8409053632934229E-2</v>
      </c>
      <c r="L260" s="1">
        <f t="shared" si="16"/>
        <v>8.2663605051664757E-2</v>
      </c>
      <c r="M260" s="1">
        <f t="shared" si="17"/>
        <v>0.22788725134140914</v>
      </c>
      <c r="N260" s="1">
        <f t="shared" si="18"/>
        <v>0.45521216523348718</v>
      </c>
      <c r="O260" s="1">
        <f t="shared" si="19"/>
        <v>0.1358279247405047</v>
      </c>
    </row>
    <row r="261" spans="1:15" outlineLevel="2" x14ac:dyDescent="0.25">
      <c r="A261" s="6" t="s">
        <v>526</v>
      </c>
      <c r="B261" s="6" t="s">
        <v>527</v>
      </c>
      <c r="C261" s="6" t="s">
        <v>537</v>
      </c>
      <c r="D261" s="6" t="s">
        <v>538</v>
      </c>
      <c r="E261" s="17">
        <v>3626</v>
      </c>
      <c r="F261" s="17">
        <v>735</v>
      </c>
      <c r="G261" s="17">
        <v>154</v>
      </c>
      <c r="H261" s="17">
        <v>1218</v>
      </c>
      <c r="I261" s="17">
        <v>833</v>
      </c>
      <c r="J261" s="17">
        <v>686</v>
      </c>
      <c r="K261" s="1">
        <f t="shared" si="15"/>
        <v>0.20270270270270271</v>
      </c>
      <c r="L261" s="1">
        <f t="shared" si="16"/>
        <v>4.2471042471042469E-2</v>
      </c>
      <c r="M261" s="1">
        <f t="shared" si="17"/>
        <v>0.3359073359073359</v>
      </c>
      <c r="N261" s="1">
        <f t="shared" si="18"/>
        <v>0.22972972972972974</v>
      </c>
      <c r="O261" s="1">
        <f t="shared" si="19"/>
        <v>0.1891891891891892</v>
      </c>
    </row>
    <row r="262" spans="1:15" outlineLevel="2" x14ac:dyDescent="0.25">
      <c r="A262" s="6" t="s">
        <v>526</v>
      </c>
      <c r="B262" s="6" t="s">
        <v>527</v>
      </c>
      <c r="C262" s="6" t="s">
        <v>539</v>
      </c>
      <c r="D262" s="6" t="s">
        <v>540</v>
      </c>
      <c r="E262" s="17">
        <v>15188</v>
      </c>
      <c r="F262" s="17">
        <v>455</v>
      </c>
      <c r="G262" s="17">
        <v>455</v>
      </c>
      <c r="H262" s="17">
        <v>4466</v>
      </c>
      <c r="I262" s="17">
        <v>9156</v>
      </c>
      <c r="J262" s="17">
        <v>656</v>
      </c>
      <c r="K262" s="1">
        <f t="shared" si="15"/>
        <v>2.9957861469581248E-2</v>
      </c>
      <c r="L262" s="1">
        <f t="shared" si="16"/>
        <v>2.9957861469581248E-2</v>
      </c>
      <c r="M262" s="1">
        <f t="shared" si="17"/>
        <v>0.29404793257835132</v>
      </c>
      <c r="N262" s="1">
        <f t="shared" si="18"/>
        <v>0.6028443508032657</v>
      </c>
      <c r="O262" s="1">
        <f t="shared" si="19"/>
        <v>4.3191993679220435E-2</v>
      </c>
    </row>
    <row r="263" spans="1:15" s="16" customFormat="1" outlineLevel="1" x14ac:dyDescent="0.25">
      <c r="A263" s="26"/>
      <c r="B263" s="26" t="s">
        <v>541</v>
      </c>
      <c r="C263" s="26"/>
      <c r="D263" s="26"/>
      <c r="E263" s="27">
        <f>SUBTOTAL(9,E256:E262)</f>
        <v>171713</v>
      </c>
      <c r="F263" s="27">
        <f>SUBTOTAL(9,F256:F262)</f>
        <v>33617</v>
      </c>
      <c r="G263" s="27">
        <f>SUBTOTAL(9,G256:G262)</f>
        <v>12917</v>
      </c>
      <c r="H263" s="27">
        <f>SUBTOTAL(9,H256:H262)</f>
        <v>36535</v>
      </c>
      <c r="I263" s="27">
        <f>SUBTOTAL(9,I256:I262)</f>
        <v>74363</v>
      </c>
      <c r="J263" s="27">
        <f>SUBTOTAL(9,J256:J262)</f>
        <v>14281</v>
      </c>
      <c r="K263" s="28">
        <f t="shared" si="15"/>
        <v>0.19577434440024924</v>
      </c>
      <c r="L263" s="28">
        <f t="shared" si="16"/>
        <v>7.5224356921141669E-2</v>
      </c>
      <c r="M263" s="28">
        <f t="shared" si="17"/>
        <v>0.21276781606517853</v>
      </c>
      <c r="N263" s="28">
        <f t="shared" si="18"/>
        <v>0.43306563859463176</v>
      </c>
      <c r="O263" s="28">
        <f t="shared" si="19"/>
        <v>8.3167844018798814E-2</v>
      </c>
    </row>
    <row r="264" spans="1:15" outlineLevel="2" x14ac:dyDescent="0.25">
      <c r="A264" s="6" t="s">
        <v>542</v>
      </c>
      <c r="B264" s="6" t="s">
        <v>543</v>
      </c>
      <c r="C264" s="6" t="s">
        <v>544</v>
      </c>
      <c r="D264" s="6" t="s">
        <v>545</v>
      </c>
      <c r="E264" s="17">
        <v>14560</v>
      </c>
      <c r="F264" s="17">
        <v>826</v>
      </c>
      <c r="G264" s="17">
        <v>1260</v>
      </c>
      <c r="H264" s="17">
        <v>3661</v>
      </c>
      <c r="I264" s="17">
        <v>4998</v>
      </c>
      <c r="J264" s="17">
        <v>3815</v>
      </c>
      <c r="K264" s="1">
        <f t="shared" si="15"/>
        <v>5.673076923076923E-2</v>
      </c>
      <c r="L264" s="1">
        <f t="shared" si="16"/>
        <v>8.6538461538461536E-2</v>
      </c>
      <c r="M264" s="1">
        <f t="shared" si="17"/>
        <v>0.25144230769230769</v>
      </c>
      <c r="N264" s="1">
        <f t="shared" si="18"/>
        <v>0.34326923076923077</v>
      </c>
      <c r="O264" s="1">
        <f t="shared" si="19"/>
        <v>0.26201923076923078</v>
      </c>
    </row>
    <row r="265" spans="1:15" outlineLevel="2" x14ac:dyDescent="0.25">
      <c r="A265" s="6" t="s">
        <v>542</v>
      </c>
      <c r="B265" s="6" t="s">
        <v>543</v>
      </c>
      <c r="C265" s="6" t="s">
        <v>546</v>
      </c>
      <c r="D265" s="6" t="s">
        <v>547</v>
      </c>
      <c r="E265" s="17">
        <v>2107</v>
      </c>
      <c r="F265" s="17">
        <v>105</v>
      </c>
      <c r="G265" s="17">
        <v>105</v>
      </c>
      <c r="H265" s="17">
        <v>84</v>
      </c>
      <c r="I265" s="17">
        <v>805</v>
      </c>
      <c r="J265" s="17">
        <v>1008</v>
      </c>
      <c r="K265" s="1">
        <f t="shared" si="15"/>
        <v>4.9833887043189369E-2</v>
      </c>
      <c r="L265" s="1">
        <f t="shared" si="16"/>
        <v>4.9833887043189369E-2</v>
      </c>
      <c r="M265" s="1">
        <f t="shared" si="17"/>
        <v>3.9867109634551492E-2</v>
      </c>
      <c r="N265" s="1">
        <f t="shared" si="18"/>
        <v>0.38205980066445183</v>
      </c>
      <c r="O265" s="1">
        <f t="shared" si="19"/>
        <v>0.47840531561461797</v>
      </c>
    </row>
    <row r="266" spans="1:15" outlineLevel="2" x14ac:dyDescent="0.25">
      <c r="A266" s="6" t="s">
        <v>542</v>
      </c>
      <c r="B266" s="6" t="s">
        <v>543</v>
      </c>
      <c r="C266" s="6" t="s">
        <v>548</v>
      </c>
      <c r="D266" s="6" t="s">
        <v>549</v>
      </c>
      <c r="E266" s="17">
        <v>1960</v>
      </c>
      <c r="F266" s="17">
        <v>0</v>
      </c>
      <c r="G266" s="17">
        <v>210</v>
      </c>
      <c r="H266" s="17">
        <v>399</v>
      </c>
      <c r="I266" s="17">
        <v>1120</v>
      </c>
      <c r="J266" s="17">
        <v>231</v>
      </c>
      <c r="K266" s="1">
        <f t="shared" si="15"/>
        <v>0</v>
      </c>
      <c r="L266" s="1">
        <f t="shared" si="16"/>
        <v>0.10714285714285714</v>
      </c>
      <c r="M266" s="1">
        <f t="shared" si="17"/>
        <v>0.20357142857142857</v>
      </c>
      <c r="N266" s="1">
        <f t="shared" si="18"/>
        <v>0.5714285714285714</v>
      </c>
      <c r="O266" s="1">
        <f t="shared" si="19"/>
        <v>0.11785714285714285</v>
      </c>
    </row>
    <row r="267" spans="1:15" outlineLevel="2" x14ac:dyDescent="0.25">
      <c r="A267" s="6" t="s">
        <v>542</v>
      </c>
      <c r="B267" s="6" t="s">
        <v>543</v>
      </c>
      <c r="C267" s="6" t="s">
        <v>550</v>
      </c>
      <c r="D267" s="6" t="s">
        <v>551</v>
      </c>
      <c r="E267" s="17">
        <v>1519</v>
      </c>
      <c r="F267" s="17">
        <v>0</v>
      </c>
      <c r="G267" s="17">
        <v>0</v>
      </c>
      <c r="H267" s="17">
        <v>35</v>
      </c>
      <c r="I267" s="17">
        <v>168</v>
      </c>
      <c r="J267" s="17">
        <v>1316</v>
      </c>
      <c r="K267" s="1">
        <f t="shared" si="15"/>
        <v>0</v>
      </c>
      <c r="L267" s="1">
        <f t="shared" si="16"/>
        <v>0</v>
      </c>
      <c r="M267" s="1">
        <f t="shared" si="17"/>
        <v>2.3041474654377881E-2</v>
      </c>
      <c r="N267" s="1">
        <f t="shared" si="18"/>
        <v>0.11059907834101383</v>
      </c>
      <c r="O267" s="1">
        <f t="shared" si="19"/>
        <v>0.86635944700460832</v>
      </c>
    </row>
    <row r="268" spans="1:15" outlineLevel="2" x14ac:dyDescent="0.25">
      <c r="A268" s="6" t="s">
        <v>542</v>
      </c>
      <c r="B268" s="6" t="s">
        <v>543</v>
      </c>
      <c r="C268" s="6" t="s">
        <v>552</v>
      </c>
      <c r="D268" s="6" t="s">
        <v>553</v>
      </c>
      <c r="E268" s="17">
        <v>539</v>
      </c>
      <c r="F268" s="17">
        <v>0</v>
      </c>
      <c r="G268" s="17">
        <v>0</v>
      </c>
      <c r="H268" s="17">
        <v>77</v>
      </c>
      <c r="I268" s="17">
        <v>371</v>
      </c>
      <c r="J268" s="17">
        <v>91</v>
      </c>
      <c r="K268" s="1">
        <f t="shared" si="15"/>
        <v>0</v>
      </c>
      <c r="L268" s="1">
        <f t="shared" si="16"/>
        <v>0</v>
      </c>
      <c r="M268" s="1">
        <f t="shared" si="17"/>
        <v>0.14285714285714285</v>
      </c>
      <c r="N268" s="1">
        <f t="shared" si="18"/>
        <v>0.68831168831168832</v>
      </c>
      <c r="O268" s="1">
        <f t="shared" si="19"/>
        <v>0.16883116883116883</v>
      </c>
    </row>
    <row r="269" spans="1:15" outlineLevel="2" x14ac:dyDescent="0.25">
      <c r="A269" s="6" t="s">
        <v>542</v>
      </c>
      <c r="B269" s="6" t="s">
        <v>543</v>
      </c>
      <c r="C269" s="6" t="s">
        <v>554</v>
      </c>
      <c r="D269" s="6" t="s">
        <v>555</v>
      </c>
      <c r="E269" s="17">
        <v>5390</v>
      </c>
      <c r="F269" s="17">
        <v>0</v>
      </c>
      <c r="G269" s="17">
        <v>0</v>
      </c>
      <c r="H269" s="17">
        <v>0</v>
      </c>
      <c r="I269" s="17">
        <v>735</v>
      </c>
      <c r="J269" s="17">
        <v>4655</v>
      </c>
      <c r="K269" s="1">
        <f t="shared" si="15"/>
        <v>0</v>
      </c>
      <c r="L269" s="1">
        <f t="shared" si="16"/>
        <v>0</v>
      </c>
      <c r="M269" s="1">
        <f t="shared" si="17"/>
        <v>0</v>
      </c>
      <c r="N269" s="1">
        <f t="shared" si="18"/>
        <v>0.13636363636363635</v>
      </c>
      <c r="O269" s="1">
        <f t="shared" si="19"/>
        <v>0.86363636363636365</v>
      </c>
    </row>
    <row r="270" spans="1:15" outlineLevel="2" x14ac:dyDescent="0.25">
      <c r="A270" s="6" t="s">
        <v>542</v>
      </c>
      <c r="B270" s="6" t="s">
        <v>543</v>
      </c>
      <c r="C270" s="6" t="s">
        <v>556</v>
      </c>
      <c r="D270" s="6" t="s">
        <v>557</v>
      </c>
      <c r="E270" s="17">
        <v>7651</v>
      </c>
      <c r="F270" s="17">
        <v>0</v>
      </c>
      <c r="G270" s="17">
        <v>0</v>
      </c>
      <c r="H270" s="17">
        <v>14</v>
      </c>
      <c r="I270" s="17">
        <v>154</v>
      </c>
      <c r="J270" s="17">
        <v>7483</v>
      </c>
      <c r="K270" s="1">
        <f t="shared" si="15"/>
        <v>0</v>
      </c>
      <c r="L270" s="1">
        <f t="shared" si="16"/>
        <v>0</v>
      </c>
      <c r="M270" s="1">
        <f t="shared" si="17"/>
        <v>1.8298261665141812E-3</v>
      </c>
      <c r="N270" s="1">
        <f t="shared" si="18"/>
        <v>2.0128087831655993E-2</v>
      </c>
      <c r="O270" s="1">
        <f t="shared" si="19"/>
        <v>0.97804208600182985</v>
      </c>
    </row>
    <row r="271" spans="1:15" s="16" customFormat="1" outlineLevel="1" x14ac:dyDescent="0.25">
      <c r="A271" s="26"/>
      <c r="B271" s="26" t="s">
        <v>558</v>
      </c>
      <c r="C271" s="26"/>
      <c r="D271" s="26"/>
      <c r="E271" s="27">
        <f>SUBTOTAL(9,E264:E270)</f>
        <v>33726</v>
      </c>
      <c r="F271" s="27">
        <f>SUBTOTAL(9,F264:F270)</f>
        <v>931</v>
      </c>
      <c r="G271" s="27">
        <f>SUBTOTAL(9,G264:G270)</f>
        <v>1575</v>
      </c>
      <c r="H271" s="27">
        <f>SUBTOTAL(9,H264:H270)</f>
        <v>4270</v>
      </c>
      <c r="I271" s="27">
        <f>SUBTOTAL(9,I264:I270)</f>
        <v>8351</v>
      </c>
      <c r="J271" s="27">
        <f>SUBTOTAL(9,J264:J270)</f>
        <v>18599</v>
      </c>
      <c r="K271" s="28">
        <f t="shared" si="15"/>
        <v>2.7604815276048154E-2</v>
      </c>
      <c r="L271" s="28">
        <f t="shared" si="16"/>
        <v>4.6699875466998754E-2</v>
      </c>
      <c r="M271" s="28">
        <f t="shared" si="17"/>
        <v>0.1266085512660855</v>
      </c>
      <c r="N271" s="28">
        <f t="shared" si="18"/>
        <v>0.24761311747613118</v>
      </c>
      <c r="O271" s="28">
        <f t="shared" si="19"/>
        <v>0.55147364051473635</v>
      </c>
    </row>
    <row r="272" spans="1:15" outlineLevel="2" x14ac:dyDescent="0.25">
      <c r="A272" s="6" t="s">
        <v>559</v>
      </c>
      <c r="B272" s="6" t="s">
        <v>560</v>
      </c>
      <c r="C272" s="6" t="s">
        <v>561</v>
      </c>
      <c r="D272" s="6" t="s">
        <v>562</v>
      </c>
      <c r="E272" s="17">
        <v>99048</v>
      </c>
      <c r="F272" s="17">
        <v>10580</v>
      </c>
      <c r="G272" s="17">
        <v>9439</v>
      </c>
      <c r="H272" s="17">
        <v>29789</v>
      </c>
      <c r="I272" s="17">
        <v>37338</v>
      </c>
      <c r="J272" s="17">
        <v>11902</v>
      </c>
      <c r="K272" s="1">
        <f t="shared" si="15"/>
        <v>0.10681689685808901</v>
      </c>
      <c r="L272" s="1">
        <f t="shared" si="16"/>
        <v>9.5297229626039898E-2</v>
      </c>
      <c r="M272" s="1">
        <f t="shared" si="17"/>
        <v>0.30075317018011472</v>
      </c>
      <c r="N272" s="1">
        <f t="shared" si="18"/>
        <v>0.37696874242791373</v>
      </c>
      <c r="O272" s="1">
        <f t="shared" si="19"/>
        <v>0.12016396090784266</v>
      </c>
    </row>
    <row r="273" spans="1:15" outlineLevel="2" x14ac:dyDescent="0.25">
      <c r="A273" s="6" t="s">
        <v>559</v>
      </c>
      <c r="B273" s="6" t="s">
        <v>560</v>
      </c>
      <c r="C273" s="6" t="s">
        <v>563</v>
      </c>
      <c r="D273" s="6" t="s">
        <v>564</v>
      </c>
      <c r="E273" s="17">
        <v>45711</v>
      </c>
      <c r="F273" s="17">
        <v>3577</v>
      </c>
      <c r="G273" s="17">
        <v>7774</v>
      </c>
      <c r="H273" s="17">
        <v>10658</v>
      </c>
      <c r="I273" s="17">
        <v>18252</v>
      </c>
      <c r="J273" s="17">
        <v>5450</v>
      </c>
      <c r="K273" s="1">
        <f t="shared" si="15"/>
        <v>7.8252499398394265E-2</v>
      </c>
      <c r="L273" s="1">
        <f t="shared" si="16"/>
        <v>0.17006847367154515</v>
      </c>
      <c r="M273" s="1">
        <f t="shared" si="17"/>
        <v>0.23316050841154207</v>
      </c>
      <c r="N273" s="1">
        <f t="shared" si="18"/>
        <v>0.3992911990549321</v>
      </c>
      <c r="O273" s="1">
        <f t="shared" si="19"/>
        <v>0.11922731946358645</v>
      </c>
    </row>
    <row r="274" spans="1:15" outlineLevel="2" x14ac:dyDescent="0.25">
      <c r="A274" s="6" t="s">
        <v>559</v>
      </c>
      <c r="B274" s="6" t="s">
        <v>560</v>
      </c>
      <c r="C274" s="6" t="s">
        <v>565</v>
      </c>
      <c r="D274" s="6" t="s">
        <v>566</v>
      </c>
      <c r="E274" s="17">
        <v>185787</v>
      </c>
      <c r="F274" s="17">
        <v>87068</v>
      </c>
      <c r="G274" s="17">
        <v>34816</v>
      </c>
      <c r="H274" s="17">
        <v>25716</v>
      </c>
      <c r="I274" s="17">
        <v>33613</v>
      </c>
      <c r="J274" s="17">
        <v>4574</v>
      </c>
      <c r="K274" s="1">
        <f t="shared" si="15"/>
        <v>0.46864420007858459</v>
      </c>
      <c r="L274" s="1">
        <f t="shared" si="16"/>
        <v>0.18739739594266552</v>
      </c>
      <c r="M274" s="1">
        <f t="shared" si="17"/>
        <v>0.13841657381840494</v>
      </c>
      <c r="N274" s="1">
        <f t="shared" si="18"/>
        <v>0.1809222389079968</v>
      </c>
      <c r="O274" s="1">
        <f t="shared" si="19"/>
        <v>2.4619591252348118E-2</v>
      </c>
    </row>
    <row r="275" spans="1:15" outlineLevel="2" x14ac:dyDescent="0.25">
      <c r="A275" s="6" t="s">
        <v>559</v>
      </c>
      <c r="B275" s="6" t="s">
        <v>560</v>
      </c>
      <c r="C275" s="6" t="s">
        <v>567</v>
      </c>
      <c r="D275" s="6" t="s">
        <v>568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">
        <f t="shared" ref="K275:K338" si="20">IFERROR(F275/$E275, 0%)</f>
        <v>0</v>
      </c>
      <c r="L275" s="1">
        <f t="shared" ref="L275:L338" si="21">IFERROR(G275/$E275, 0%)</f>
        <v>0</v>
      </c>
      <c r="M275" s="1">
        <f t="shared" ref="M275:M338" si="22">IFERROR(H275/$E275, 0%)</f>
        <v>0</v>
      </c>
      <c r="N275" s="1">
        <f t="shared" ref="N275:N338" si="23">IFERROR(I275/$E275, 0%)</f>
        <v>0</v>
      </c>
      <c r="O275" s="1">
        <f t="shared" ref="O275:O338" si="24">IFERROR(J275/$E275, 0%)</f>
        <v>0</v>
      </c>
    </row>
    <row r="276" spans="1:15" outlineLevel="2" x14ac:dyDescent="0.25">
      <c r="A276" s="6" t="s">
        <v>559</v>
      </c>
      <c r="B276" s="6" t="s">
        <v>560</v>
      </c>
      <c r="C276" s="6" t="s">
        <v>569</v>
      </c>
      <c r="D276" s="6" t="s">
        <v>570</v>
      </c>
      <c r="E276" s="17">
        <v>336</v>
      </c>
      <c r="F276" s="17">
        <v>0</v>
      </c>
      <c r="G276" s="17">
        <v>0</v>
      </c>
      <c r="H276" s="17">
        <v>0</v>
      </c>
      <c r="I276" s="17">
        <v>301</v>
      </c>
      <c r="J276" s="17">
        <v>35</v>
      </c>
      <c r="K276" s="1">
        <f t="shared" si="20"/>
        <v>0</v>
      </c>
      <c r="L276" s="1">
        <f t="shared" si="21"/>
        <v>0</v>
      </c>
      <c r="M276" s="1">
        <f t="shared" si="22"/>
        <v>0</v>
      </c>
      <c r="N276" s="1">
        <f t="shared" si="23"/>
        <v>0.89583333333333337</v>
      </c>
      <c r="O276" s="1">
        <f t="shared" si="24"/>
        <v>0.10416666666666667</v>
      </c>
    </row>
    <row r="277" spans="1:15" s="16" customFormat="1" outlineLevel="2" x14ac:dyDescent="0.25">
      <c r="A277" s="6" t="s">
        <v>559</v>
      </c>
      <c r="B277" s="6" t="s">
        <v>560</v>
      </c>
      <c r="C277" s="6" t="s">
        <v>571</v>
      </c>
      <c r="D277" s="6" t="s">
        <v>560</v>
      </c>
      <c r="E277" s="17">
        <v>1785</v>
      </c>
      <c r="F277" s="17">
        <v>189</v>
      </c>
      <c r="G277" s="17">
        <v>452</v>
      </c>
      <c r="H277" s="17">
        <v>360</v>
      </c>
      <c r="I277" s="17">
        <v>728</v>
      </c>
      <c r="J277" s="17">
        <v>56</v>
      </c>
      <c r="K277" s="1">
        <f t="shared" si="20"/>
        <v>0.10588235294117647</v>
      </c>
      <c r="L277" s="1">
        <f t="shared" si="21"/>
        <v>0.25322128851540615</v>
      </c>
      <c r="M277" s="1">
        <f t="shared" si="22"/>
        <v>0.20168067226890757</v>
      </c>
      <c r="N277" s="1">
        <f t="shared" si="23"/>
        <v>0.40784313725490196</v>
      </c>
      <c r="O277" s="1">
        <f t="shared" si="24"/>
        <v>3.1372549019607843E-2</v>
      </c>
    </row>
    <row r="278" spans="1:15" outlineLevel="2" x14ac:dyDescent="0.25">
      <c r="A278" s="6" t="s">
        <v>559</v>
      </c>
      <c r="B278" s="6" t="s">
        <v>560</v>
      </c>
      <c r="C278" s="6" t="s">
        <v>572</v>
      </c>
      <c r="D278" s="6" t="s">
        <v>573</v>
      </c>
      <c r="E278" s="17">
        <v>40545</v>
      </c>
      <c r="F278" s="17">
        <v>12455</v>
      </c>
      <c r="G278" s="17">
        <v>8534</v>
      </c>
      <c r="H278" s="17">
        <v>8049</v>
      </c>
      <c r="I278" s="17">
        <v>9356</v>
      </c>
      <c r="J278" s="17">
        <v>2151</v>
      </c>
      <c r="K278" s="1">
        <f t="shared" si="20"/>
        <v>0.30718954248366015</v>
      </c>
      <c r="L278" s="1">
        <f t="shared" si="21"/>
        <v>0.21048218029350105</v>
      </c>
      <c r="M278" s="1">
        <f t="shared" si="22"/>
        <v>0.19852016278209397</v>
      </c>
      <c r="N278" s="1">
        <f t="shared" si="23"/>
        <v>0.23075595017881367</v>
      </c>
      <c r="O278" s="1">
        <f t="shared" si="24"/>
        <v>5.3052164261931191E-2</v>
      </c>
    </row>
    <row r="279" spans="1:15" outlineLevel="2" x14ac:dyDescent="0.25">
      <c r="A279" s="6" t="s">
        <v>559</v>
      </c>
      <c r="B279" s="6" t="s">
        <v>560</v>
      </c>
      <c r="C279" s="6" t="s">
        <v>574</v>
      </c>
      <c r="D279" s="6" t="s">
        <v>575</v>
      </c>
      <c r="E279" s="17">
        <v>6054</v>
      </c>
      <c r="F279" s="17">
        <v>1616</v>
      </c>
      <c r="G279" s="17">
        <v>1582</v>
      </c>
      <c r="H279" s="17">
        <v>1330</v>
      </c>
      <c r="I279" s="17">
        <v>1183</v>
      </c>
      <c r="J279" s="17">
        <v>343</v>
      </c>
      <c r="K279" s="1">
        <f t="shared" si="20"/>
        <v>0.2669309547406673</v>
      </c>
      <c r="L279" s="1">
        <f t="shared" si="21"/>
        <v>0.26131483316815329</v>
      </c>
      <c r="M279" s="1">
        <f t="shared" si="22"/>
        <v>0.21968946151304922</v>
      </c>
      <c r="N279" s="1">
        <f t="shared" si="23"/>
        <v>0.19540799471423853</v>
      </c>
      <c r="O279" s="1">
        <f t="shared" si="24"/>
        <v>5.6656755863891642E-2</v>
      </c>
    </row>
    <row r="280" spans="1:15" outlineLevel="2" x14ac:dyDescent="0.25">
      <c r="A280" s="6" t="s">
        <v>559</v>
      </c>
      <c r="B280" s="6" t="s">
        <v>560</v>
      </c>
      <c r="C280" s="6" t="s">
        <v>576</v>
      </c>
      <c r="D280" s="6" t="s">
        <v>577</v>
      </c>
      <c r="E280" s="17">
        <v>8268</v>
      </c>
      <c r="F280" s="17">
        <v>50</v>
      </c>
      <c r="G280" s="17">
        <v>385</v>
      </c>
      <c r="H280" s="17">
        <v>665</v>
      </c>
      <c r="I280" s="17">
        <v>2891</v>
      </c>
      <c r="J280" s="17">
        <v>4277</v>
      </c>
      <c r="K280" s="1">
        <f t="shared" si="20"/>
        <v>6.047411707789066E-3</v>
      </c>
      <c r="L280" s="1">
        <f t="shared" si="21"/>
        <v>4.656507014997581E-2</v>
      </c>
      <c r="M280" s="1">
        <f t="shared" si="22"/>
        <v>8.0430575713594576E-2</v>
      </c>
      <c r="N280" s="1">
        <f t="shared" si="23"/>
        <v>0.34966134494436379</v>
      </c>
      <c r="O280" s="1">
        <f t="shared" si="24"/>
        <v>0.51729559748427678</v>
      </c>
    </row>
    <row r="281" spans="1:15" outlineLevel="2" x14ac:dyDescent="0.25">
      <c r="A281" s="6" t="s">
        <v>559</v>
      </c>
      <c r="B281" s="6" t="s">
        <v>560</v>
      </c>
      <c r="C281" s="6" t="s">
        <v>578</v>
      </c>
      <c r="D281" s="6" t="s">
        <v>579</v>
      </c>
      <c r="E281" s="17">
        <v>5176</v>
      </c>
      <c r="F281" s="17">
        <v>1039</v>
      </c>
      <c r="G281" s="17">
        <v>483</v>
      </c>
      <c r="H281" s="17">
        <v>952</v>
      </c>
      <c r="I281" s="17">
        <v>2013</v>
      </c>
      <c r="J281" s="17">
        <v>689</v>
      </c>
      <c r="K281" s="1">
        <f t="shared" si="20"/>
        <v>0.20073415765069552</v>
      </c>
      <c r="L281" s="1">
        <f t="shared" si="21"/>
        <v>9.3315301391035554E-2</v>
      </c>
      <c r="M281" s="1">
        <f t="shared" si="22"/>
        <v>0.18392581143740341</v>
      </c>
      <c r="N281" s="1">
        <f t="shared" si="23"/>
        <v>0.38891035548686242</v>
      </c>
      <c r="O281" s="1">
        <f t="shared" si="24"/>
        <v>0.13311437403400309</v>
      </c>
    </row>
    <row r="282" spans="1:15" outlineLevel="2" x14ac:dyDescent="0.25">
      <c r="A282" s="6" t="s">
        <v>559</v>
      </c>
      <c r="B282" s="6" t="s">
        <v>560</v>
      </c>
      <c r="C282" s="6" t="s">
        <v>580</v>
      </c>
      <c r="D282" s="6" t="s">
        <v>581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">
        <f t="shared" si="20"/>
        <v>0</v>
      </c>
      <c r="L282" s="1">
        <f t="shared" si="21"/>
        <v>0</v>
      </c>
      <c r="M282" s="1">
        <f t="shared" si="22"/>
        <v>0</v>
      </c>
      <c r="N282" s="1">
        <f t="shared" si="23"/>
        <v>0</v>
      </c>
      <c r="O282" s="1">
        <f t="shared" si="24"/>
        <v>0</v>
      </c>
    </row>
    <row r="283" spans="1:15" outlineLevel="2" x14ac:dyDescent="0.25">
      <c r="A283" s="6" t="s">
        <v>559</v>
      </c>
      <c r="B283" s="6" t="s">
        <v>560</v>
      </c>
      <c r="C283" s="6" t="s">
        <v>582</v>
      </c>
      <c r="D283" s="6" t="s">
        <v>583</v>
      </c>
      <c r="E283" s="17">
        <v>11587</v>
      </c>
      <c r="F283" s="17">
        <v>334</v>
      </c>
      <c r="G283" s="17">
        <v>1631</v>
      </c>
      <c r="H283" s="17">
        <v>2072</v>
      </c>
      <c r="I283" s="17">
        <v>6353</v>
      </c>
      <c r="J283" s="17">
        <v>1197</v>
      </c>
      <c r="K283" s="1">
        <f t="shared" si="20"/>
        <v>2.8825407784586175E-2</v>
      </c>
      <c r="L283" s="1">
        <f t="shared" si="21"/>
        <v>0.14076119789419175</v>
      </c>
      <c r="M283" s="1">
        <f t="shared" si="22"/>
        <v>0.1788210926037801</v>
      </c>
      <c r="N283" s="1">
        <f t="shared" si="23"/>
        <v>0.54828687321998792</v>
      </c>
      <c r="O283" s="1">
        <f t="shared" si="24"/>
        <v>0.10330542849745404</v>
      </c>
    </row>
    <row r="284" spans="1:15" outlineLevel="2" x14ac:dyDescent="0.25">
      <c r="A284" s="6" t="s">
        <v>559</v>
      </c>
      <c r="B284" s="6" t="s">
        <v>560</v>
      </c>
      <c r="C284" s="6" t="s">
        <v>584</v>
      </c>
      <c r="D284" s="6" t="s">
        <v>585</v>
      </c>
      <c r="E284" s="17">
        <v>2133</v>
      </c>
      <c r="F284" s="17">
        <v>29</v>
      </c>
      <c r="G284" s="17">
        <v>224</v>
      </c>
      <c r="H284" s="17">
        <v>273</v>
      </c>
      <c r="I284" s="17">
        <v>1236</v>
      </c>
      <c r="J284" s="17">
        <v>371</v>
      </c>
      <c r="K284" s="1">
        <f t="shared" si="20"/>
        <v>1.3595874355368026E-2</v>
      </c>
      <c r="L284" s="1">
        <f t="shared" si="21"/>
        <v>0.10501640881387717</v>
      </c>
      <c r="M284" s="1">
        <f t="shared" si="22"/>
        <v>0.12798874824191281</v>
      </c>
      <c r="N284" s="1">
        <f t="shared" si="23"/>
        <v>0.57946554149085794</v>
      </c>
      <c r="O284" s="1">
        <f t="shared" si="24"/>
        <v>0.17393342709798407</v>
      </c>
    </row>
    <row r="285" spans="1:15" s="16" customFormat="1" outlineLevel="2" x14ac:dyDescent="0.25">
      <c r="A285" s="6" t="s">
        <v>559</v>
      </c>
      <c r="B285" s="6" t="s">
        <v>560</v>
      </c>
      <c r="C285" s="6" t="s">
        <v>586</v>
      </c>
      <c r="D285" s="6" t="s">
        <v>587</v>
      </c>
      <c r="E285" s="17">
        <v>3482</v>
      </c>
      <c r="F285" s="17">
        <v>619</v>
      </c>
      <c r="G285" s="17">
        <v>1428</v>
      </c>
      <c r="H285" s="17">
        <v>644</v>
      </c>
      <c r="I285" s="17">
        <v>301</v>
      </c>
      <c r="J285" s="17">
        <v>490</v>
      </c>
      <c r="K285" s="1">
        <f t="shared" si="20"/>
        <v>0.17777139574956921</v>
      </c>
      <c r="L285" s="1">
        <f t="shared" si="21"/>
        <v>0.41010913268236643</v>
      </c>
      <c r="M285" s="1">
        <f t="shared" si="22"/>
        <v>0.18495117748420448</v>
      </c>
      <c r="N285" s="1">
        <f t="shared" si="23"/>
        <v>8.6444572085008622E-2</v>
      </c>
      <c r="O285" s="1">
        <f t="shared" si="24"/>
        <v>0.14072372199885125</v>
      </c>
    </row>
    <row r="286" spans="1:15" outlineLevel="2" x14ac:dyDescent="0.25">
      <c r="A286" s="6" t="s">
        <v>559</v>
      </c>
      <c r="B286" s="6" t="s">
        <v>560</v>
      </c>
      <c r="C286" s="6" t="s">
        <v>588</v>
      </c>
      <c r="D286" s="6" t="s">
        <v>589</v>
      </c>
      <c r="E286" s="17">
        <v>448</v>
      </c>
      <c r="F286" s="17">
        <v>0</v>
      </c>
      <c r="G286" s="17">
        <v>0</v>
      </c>
      <c r="H286" s="17">
        <v>0</v>
      </c>
      <c r="I286" s="17">
        <v>448</v>
      </c>
      <c r="J286" s="17">
        <v>0</v>
      </c>
      <c r="K286" s="1">
        <f t="shared" si="20"/>
        <v>0</v>
      </c>
      <c r="L286" s="1">
        <f t="shared" si="21"/>
        <v>0</v>
      </c>
      <c r="M286" s="1">
        <f t="shared" si="22"/>
        <v>0</v>
      </c>
      <c r="N286" s="1">
        <f t="shared" si="23"/>
        <v>1</v>
      </c>
      <c r="O286" s="1">
        <f t="shared" si="24"/>
        <v>0</v>
      </c>
    </row>
    <row r="287" spans="1:15" outlineLevel="2" x14ac:dyDescent="0.25">
      <c r="A287" s="6" t="s">
        <v>559</v>
      </c>
      <c r="B287" s="6" t="s">
        <v>560</v>
      </c>
      <c r="C287" s="6" t="s">
        <v>590</v>
      </c>
      <c r="D287" s="6" t="s">
        <v>591</v>
      </c>
      <c r="E287" s="17">
        <v>9015</v>
      </c>
      <c r="F287" s="17">
        <v>4339</v>
      </c>
      <c r="G287" s="17">
        <v>1428</v>
      </c>
      <c r="H287" s="17">
        <v>1288</v>
      </c>
      <c r="I287" s="17">
        <v>1715</v>
      </c>
      <c r="J287" s="17">
        <v>245</v>
      </c>
      <c r="K287" s="1">
        <f t="shared" si="20"/>
        <v>0.4813089295618414</v>
      </c>
      <c r="L287" s="1">
        <f t="shared" si="21"/>
        <v>0.1584026622296173</v>
      </c>
      <c r="M287" s="1">
        <f t="shared" si="22"/>
        <v>0.14287298946200777</v>
      </c>
      <c r="N287" s="1">
        <f t="shared" si="23"/>
        <v>0.19023849140321686</v>
      </c>
      <c r="O287" s="1">
        <f t="shared" si="24"/>
        <v>2.7176927343316695E-2</v>
      </c>
    </row>
    <row r="288" spans="1:15" s="16" customFormat="1" outlineLevel="1" x14ac:dyDescent="0.25">
      <c r="A288" s="26"/>
      <c r="B288" s="26" t="s">
        <v>592</v>
      </c>
      <c r="C288" s="26"/>
      <c r="D288" s="26"/>
      <c r="E288" s="27">
        <f>SUBTOTAL(9,E272:E287)</f>
        <v>419375</v>
      </c>
      <c r="F288" s="27">
        <f>SUBTOTAL(9,F272:F287)</f>
        <v>121895</v>
      </c>
      <c r="G288" s="27">
        <f>SUBTOTAL(9,G272:G287)</f>
        <v>68176</v>
      </c>
      <c r="H288" s="27">
        <f>SUBTOTAL(9,H272:H287)</f>
        <v>81796</v>
      </c>
      <c r="I288" s="27">
        <f>SUBTOTAL(9,I272:I287)</f>
        <v>115728</v>
      </c>
      <c r="J288" s="27">
        <f>SUBTOTAL(9,J272:J287)</f>
        <v>31780</v>
      </c>
      <c r="K288" s="28">
        <f t="shared" si="20"/>
        <v>0.2906587183308495</v>
      </c>
      <c r="L288" s="28">
        <f t="shared" si="21"/>
        <v>0.16256572280178838</v>
      </c>
      <c r="M288" s="28">
        <f t="shared" si="22"/>
        <v>0.19504262295081967</v>
      </c>
      <c r="N288" s="28">
        <f t="shared" si="23"/>
        <v>0.27595350223546944</v>
      </c>
      <c r="O288" s="28">
        <f t="shared" si="24"/>
        <v>7.5779433681073025E-2</v>
      </c>
    </row>
    <row r="289" spans="1:15" outlineLevel="2" x14ac:dyDescent="0.25">
      <c r="A289" s="6" t="s">
        <v>593</v>
      </c>
      <c r="B289" s="6" t="s">
        <v>594</v>
      </c>
      <c r="C289" s="6" t="s">
        <v>595</v>
      </c>
      <c r="D289" s="6" t="s">
        <v>594</v>
      </c>
      <c r="E289" s="17">
        <v>103965</v>
      </c>
      <c r="F289" s="17">
        <v>48661</v>
      </c>
      <c r="G289" s="17">
        <v>10594</v>
      </c>
      <c r="H289" s="17">
        <v>17784</v>
      </c>
      <c r="I289" s="17">
        <v>23888</v>
      </c>
      <c r="J289" s="17">
        <v>3038</v>
      </c>
      <c r="K289" s="1">
        <f t="shared" si="20"/>
        <v>0.46805174818448514</v>
      </c>
      <c r="L289" s="1">
        <f t="shared" si="21"/>
        <v>0.10189967777617467</v>
      </c>
      <c r="M289" s="1">
        <f t="shared" si="22"/>
        <v>0.17105756745058434</v>
      </c>
      <c r="N289" s="1">
        <f t="shared" si="23"/>
        <v>0.22976963401144615</v>
      </c>
      <c r="O289" s="1">
        <f t="shared" si="24"/>
        <v>2.9221372577309671E-2</v>
      </c>
    </row>
    <row r="290" spans="1:15" outlineLevel="2" x14ac:dyDescent="0.25">
      <c r="A290" s="6" t="s">
        <v>593</v>
      </c>
      <c r="B290" s="6" t="s">
        <v>594</v>
      </c>
      <c r="C290" s="6" t="s">
        <v>596</v>
      </c>
      <c r="D290" s="6" t="s">
        <v>597</v>
      </c>
      <c r="E290" s="17">
        <v>2041</v>
      </c>
      <c r="F290" s="17">
        <v>723</v>
      </c>
      <c r="G290" s="17">
        <v>303</v>
      </c>
      <c r="H290" s="17">
        <v>287</v>
      </c>
      <c r="I290" s="17">
        <v>490</v>
      </c>
      <c r="J290" s="17">
        <v>238</v>
      </c>
      <c r="K290" s="1">
        <f t="shared" si="20"/>
        <v>0.35423811856932874</v>
      </c>
      <c r="L290" s="1">
        <f t="shared" si="21"/>
        <v>0.14845663890249877</v>
      </c>
      <c r="M290" s="1">
        <f t="shared" si="22"/>
        <v>0.14061734443900048</v>
      </c>
      <c r="N290" s="1">
        <f t="shared" si="23"/>
        <v>0.24007839294463498</v>
      </c>
      <c r="O290" s="1">
        <f t="shared" si="24"/>
        <v>0.116609505144537</v>
      </c>
    </row>
    <row r="291" spans="1:15" outlineLevel="2" x14ac:dyDescent="0.25">
      <c r="A291" s="6" t="s">
        <v>593</v>
      </c>
      <c r="B291" s="6" t="s">
        <v>594</v>
      </c>
      <c r="C291" s="6" t="s">
        <v>598</v>
      </c>
      <c r="D291" s="6" t="s">
        <v>599</v>
      </c>
      <c r="E291" s="17">
        <v>1595</v>
      </c>
      <c r="F291" s="17">
        <v>1141</v>
      </c>
      <c r="G291" s="17">
        <v>63</v>
      </c>
      <c r="H291" s="17">
        <v>126</v>
      </c>
      <c r="I291" s="17">
        <v>265</v>
      </c>
      <c r="J291" s="17">
        <v>0</v>
      </c>
      <c r="K291" s="1">
        <f t="shared" si="20"/>
        <v>0.71536050156739817</v>
      </c>
      <c r="L291" s="1">
        <f t="shared" si="21"/>
        <v>3.9498432601880878E-2</v>
      </c>
      <c r="M291" s="1">
        <f t="shared" si="22"/>
        <v>7.8996865203761757E-2</v>
      </c>
      <c r="N291" s="1">
        <f t="shared" si="23"/>
        <v>0.16614420062695925</v>
      </c>
      <c r="O291" s="1">
        <f t="shared" si="24"/>
        <v>0</v>
      </c>
    </row>
    <row r="292" spans="1:15" s="16" customFormat="1" outlineLevel="2" x14ac:dyDescent="0.25">
      <c r="A292" s="6" t="s">
        <v>593</v>
      </c>
      <c r="B292" s="6" t="s">
        <v>594</v>
      </c>
      <c r="C292" s="6" t="s">
        <v>600</v>
      </c>
      <c r="D292" s="6" t="s">
        <v>601</v>
      </c>
      <c r="E292" s="17">
        <v>6986</v>
      </c>
      <c r="F292" s="17">
        <v>518</v>
      </c>
      <c r="G292" s="17">
        <v>126</v>
      </c>
      <c r="H292" s="17">
        <v>581</v>
      </c>
      <c r="I292" s="17">
        <v>5614</v>
      </c>
      <c r="J292" s="17">
        <v>147</v>
      </c>
      <c r="K292" s="1">
        <f t="shared" si="20"/>
        <v>7.4148296593186377E-2</v>
      </c>
      <c r="L292" s="1">
        <f t="shared" si="21"/>
        <v>1.8036072144288578E-2</v>
      </c>
      <c r="M292" s="1">
        <f t="shared" si="22"/>
        <v>8.3166332665330661E-2</v>
      </c>
      <c r="N292" s="1">
        <f t="shared" si="23"/>
        <v>0.80360721442885774</v>
      </c>
      <c r="O292" s="1">
        <f t="shared" si="24"/>
        <v>2.1042084168336674E-2</v>
      </c>
    </row>
    <row r="293" spans="1:15" outlineLevel="2" x14ac:dyDescent="0.25">
      <c r="A293" s="6" t="s">
        <v>593</v>
      </c>
      <c r="B293" s="6" t="s">
        <v>594</v>
      </c>
      <c r="C293" s="6" t="s">
        <v>602</v>
      </c>
      <c r="D293" s="6" t="s">
        <v>603</v>
      </c>
      <c r="E293" s="17">
        <v>6016</v>
      </c>
      <c r="F293" s="17">
        <v>2878</v>
      </c>
      <c r="G293" s="17">
        <v>469</v>
      </c>
      <c r="H293" s="17">
        <v>381</v>
      </c>
      <c r="I293" s="17">
        <v>1413</v>
      </c>
      <c r="J293" s="17">
        <v>875</v>
      </c>
      <c r="K293" s="1">
        <f t="shared" si="20"/>
        <v>0.47839095744680848</v>
      </c>
      <c r="L293" s="1">
        <f t="shared" si="21"/>
        <v>7.7958776595744683E-2</v>
      </c>
      <c r="M293" s="1">
        <f t="shared" si="22"/>
        <v>6.3331117021276598E-2</v>
      </c>
      <c r="N293" s="1">
        <f t="shared" si="23"/>
        <v>0.23487367021276595</v>
      </c>
      <c r="O293" s="1">
        <f t="shared" si="24"/>
        <v>0.14544547872340424</v>
      </c>
    </row>
    <row r="294" spans="1:15" outlineLevel="2" x14ac:dyDescent="0.25">
      <c r="A294" s="6" t="s">
        <v>593</v>
      </c>
      <c r="B294" s="6" t="s">
        <v>594</v>
      </c>
      <c r="C294" s="6" t="s">
        <v>604</v>
      </c>
      <c r="D294" s="6" t="s">
        <v>605</v>
      </c>
      <c r="E294" s="17">
        <v>5579</v>
      </c>
      <c r="F294" s="17">
        <v>883</v>
      </c>
      <c r="G294" s="17">
        <v>419</v>
      </c>
      <c r="H294" s="17">
        <v>2602</v>
      </c>
      <c r="I294" s="17">
        <v>1675</v>
      </c>
      <c r="J294" s="17">
        <v>0</v>
      </c>
      <c r="K294" s="1">
        <f t="shared" si="20"/>
        <v>0.15827209177271911</v>
      </c>
      <c r="L294" s="1">
        <f t="shared" si="21"/>
        <v>7.5103065065423913E-2</v>
      </c>
      <c r="M294" s="1">
        <f t="shared" si="22"/>
        <v>0.4663918264922029</v>
      </c>
      <c r="N294" s="1">
        <f t="shared" si="23"/>
        <v>0.30023301666965407</v>
      </c>
      <c r="O294" s="1">
        <f t="shared" si="24"/>
        <v>0</v>
      </c>
    </row>
    <row r="295" spans="1:15" outlineLevel="2" x14ac:dyDescent="0.25">
      <c r="A295" s="6" t="s">
        <v>593</v>
      </c>
      <c r="B295" s="6" t="s">
        <v>594</v>
      </c>
      <c r="C295" s="6" t="s">
        <v>606</v>
      </c>
      <c r="D295" s="6" t="s">
        <v>607</v>
      </c>
      <c r="E295" s="17">
        <v>5596</v>
      </c>
      <c r="F295" s="17">
        <v>2004</v>
      </c>
      <c r="G295" s="17">
        <v>316</v>
      </c>
      <c r="H295" s="17">
        <v>567</v>
      </c>
      <c r="I295" s="17">
        <v>2709</v>
      </c>
      <c r="J295" s="17">
        <v>0</v>
      </c>
      <c r="K295" s="1">
        <f t="shared" si="20"/>
        <v>0.35811293781272335</v>
      </c>
      <c r="L295" s="1">
        <f t="shared" si="21"/>
        <v>5.6468906361686916E-2</v>
      </c>
      <c r="M295" s="1">
        <f t="shared" si="22"/>
        <v>0.10132237312365976</v>
      </c>
      <c r="N295" s="1">
        <f t="shared" si="23"/>
        <v>0.48409578270192993</v>
      </c>
      <c r="O295" s="1">
        <f t="shared" si="24"/>
        <v>0</v>
      </c>
    </row>
    <row r="296" spans="1:15" s="16" customFormat="1" outlineLevel="1" x14ac:dyDescent="0.25">
      <c r="A296" s="26"/>
      <c r="B296" s="26" t="s">
        <v>608</v>
      </c>
      <c r="C296" s="26"/>
      <c r="D296" s="26"/>
      <c r="E296" s="27">
        <f>SUBTOTAL(9,E289:E295)</f>
        <v>131778</v>
      </c>
      <c r="F296" s="27">
        <f>SUBTOTAL(9,F289:F295)</f>
        <v>56808</v>
      </c>
      <c r="G296" s="27">
        <f>SUBTOTAL(9,G289:G295)</f>
        <v>12290</v>
      </c>
      <c r="H296" s="27">
        <f>SUBTOTAL(9,H289:H295)</f>
        <v>22328</v>
      </c>
      <c r="I296" s="27">
        <f>SUBTOTAL(9,I289:I295)</f>
        <v>36054</v>
      </c>
      <c r="J296" s="27">
        <f>SUBTOTAL(9,J289:J295)</f>
        <v>4298</v>
      </c>
      <c r="K296" s="28">
        <f t="shared" si="20"/>
        <v>0.43108864909165412</v>
      </c>
      <c r="L296" s="28">
        <f t="shared" si="21"/>
        <v>9.3262911866927714E-2</v>
      </c>
      <c r="M296" s="28">
        <f t="shared" si="22"/>
        <v>0.16943647649835328</v>
      </c>
      <c r="N296" s="28">
        <f t="shared" si="23"/>
        <v>0.273596503209944</v>
      </c>
      <c r="O296" s="28">
        <f t="shared" si="24"/>
        <v>3.2615459333120857E-2</v>
      </c>
    </row>
    <row r="297" spans="1:15" outlineLevel="2" x14ac:dyDescent="0.25">
      <c r="A297" s="6" t="s">
        <v>609</v>
      </c>
      <c r="B297" s="6" t="s">
        <v>610</v>
      </c>
      <c r="C297" s="6" t="s">
        <v>611</v>
      </c>
      <c r="D297" s="6" t="s">
        <v>612</v>
      </c>
      <c r="E297" s="17">
        <v>66534</v>
      </c>
      <c r="F297" s="17">
        <v>23706</v>
      </c>
      <c r="G297" s="17">
        <v>9813</v>
      </c>
      <c r="H297" s="17">
        <v>12312</v>
      </c>
      <c r="I297" s="17">
        <v>12766</v>
      </c>
      <c r="J297" s="17">
        <v>7937</v>
      </c>
      <c r="K297" s="1">
        <f t="shared" si="20"/>
        <v>0.35629903507980881</v>
      </c>
      <c r="L297" s="1">
        <f t="shared" si="21"/>
        <v>0.14748850211921724</v>
      </c>
      <c r="M297" s="1">
        <f t="shared" si="22"/>
        <v>0.18504824600955902</v>
      </c>
      <c r="N297" s="1">
        <f t="shared" si="23"/>
        <v>0.19187182493161392</v>
      </c>
      <c r="O297" s="1">
        <f t="shared" si="24"/>
        <v>0.11929239185980101</v>
      </c>
    </row>
    <row r="298" spans="1:15" outlineLevel="2" x14ac:dyDescent="0.25">
      <c r="A298" s="6" t="s">
        <v>609</v>
      </c>
      <c r="B298" s="6" t="s">
        <v>610</v>
      </c>
      <c r="C298" s="6" t="s">
        <v>613</v>
      </c>
      <c r="D298" s="6" t="s">
        <v>614</v>
      </c>
      <c r="E298" s="17">
        <v>3197</v>
      </c>
      <c r="F298" s="17">
        <v>208</v>
      </c>
      <c r="G298" s="17">
        <v>79</v>
      </c>
      <c r="H298" s="17">
        <v>119</v>
      </c>
      <c r="I298" s="17">
        <v>1545</v>
      </c>
      <c r="J298" s="17">
        <v>1246</v>
      </c>
      <c r="K298" s="1">
        <f t="shared" si="20"/>
        <v>6.5060994682514861E-2</v>
      </c>
      <c r="L298" s="1">
        <f t="shared" si="21"/>
        <v>2.471066624960901E-2</v>
      </c>
      <c r="M298" s="1">
        <f t="shared" si="22"/>
        <v>3.722239599624648E-2</v>
      </c>
      <c r="N298" s="1">
        <f t="shared" si="23"/>
        <v>0.4832655614638724</v>
      </c>
      <c r="O298" s="1">
        <f t="shared" si="24"/>
        <v>0.38974038160775726</v>
      </c>
    </row>
    <row r="299" spans="1:15" outlineLevel="2" x14ac:dyDescent="0.25">
      <c r="A299" s="6" t="s">
        <v>609</v>
      </c>
      <c r="B299" s="6" t="s">
        <v>610</v>
      </c>
      <c r="C299" s="6" t="s">
        <v>615</v>
      </c>
      <c r="D299" s="6" t="s">
        <v>616</v>
      </c>
      <c r="E299" s="17">
        <v>2912</v>
      </c>
      <c r="F299" s="17">
        <v>595</v>
      </c>
      <c r="G299" s="17">
        <v>623</v>
      </c>
      <c r="H299" s="17">
        <v>504</v>
      </c>
      <c r="I299" s="17">
        <v>819</v>
      </c>
      <c r="J299" s="17">
        <v>371</v>
      </c>
      <c r="K299" s="1">
        <f t="shared" si="20"/>
        <v>0.20432692307692307</v>
      </c>
      <c r="L299" s="1">
        <f t="shared" si="21"/>
        <v>0.21394230769230768</v>
      </c>
      <c r="M299" s="1">
        <f t="shared" si="22"/>
        <v>0.17307692307692307</v>
      </c>
      <c r="N299" s="1">
        <f t="shared" si="23"/>
        <v>0.28125</v>
      </c>
      <c r="O299" s="1">
        <f t="shared" si="24"/>
        <v>0.12740384615384615</v>
      </c>
    </row>
    <row r="300" spans="1:15" s="16" customFormat="1" outlineLevel="2" x14ac:dyDescent="0.25">
      <c r="A300" s="6" t="s">
        <v>609</v>
      </c>
      <c r="B300" s="6" t="s">
        <v>610</v>
      </c>
      <c r="C300" s="6" t="s">
        <v>617</v>
      </c>
      <c r="D300" s="6" t="s">
        <v>618</v>
      </c>
      <c r="E300" s="17">
        <v>6707</v>
      </c>
      <c r="F300" s="17">
        <v>668</v>
      </c>
      <c r="G300" s="17">
        <v>391</v>
      </c>
      <c r="H300" s="17">
        <v>2582</v>
      </c>
      <c r="I300" s="17">
        <v>2023</v>
      </c>
      <c r="J300" s="17">
        <v>1043</v>
      </c>
      <c r="K300" s="1">
        <f t="shared" si="20"/>
        <v>9.9597435515133448E-2</v>
      </c>
      <c r="L300" s="1">
        <f t="shared" si="21"/>
        <v>5.829730132697182E-2</v>
      </c>
      <c r="M300" s="1">
        <f t="shared" si="22"/>
        <v>0.38497092589831522</v>
      </c>
      <c r="N300" s="1">
        <f t="shared" si="23"/>
        <v>0.30162516773520204</v>
      </c>
      <c r="O300" s="1">
        <f t="shared" si="24"/>
        <v>0.15550916952437752</v>
      </c>
    </row>
    <row r="301" spans="1:15" outlineLevel="2" x14ac:dyDescent="0.25">
      <c r="A301" s="6" t="s">
        <v>609</v>
      </c>
      <c r="B301" s="6" t="s">
        <v>610</v>
      </c>
      <c r="C301" s="6" t="s">
        <v>619</v>
      </c>
      <c r="D301" s="6" t="s">
        <v>620</v>
      </c>
      <c r="E301" s="17">
        <v>9002</v>
      </c>
      <c r="F301" s="17">
        <v>4417</v>
      </c>
      <c r="G301" s="17">
        <v>476</v>
      </c>
      <c r="H301" s="17">
        <v>777</v>
      </c>
      <c r="I301" s="17">
        <v>2436</v>
      </c>
      <c r="J301" s="17">
        <v>896</v>
      </c>
      <c r="K301" s="1">
        <f t="shared" si="20"/>
        <v>0.49066874027993779</v>
      </c>
      <c r="L301" s="1">
        <f t="shared" si="21"/>
        <v>5.2877138413685847E-2</v>
      </c>
      <c r="M301" s="1">
        <f t="shared" si="22"/>
        <v>8.6314152410575426E-2</v>
      </c>
      <c r="N301" s="1">
        <f t="shared" si="23"/>
        <v>0.27060653188180406</v>
      </c>
      <c r="O301" s="1">
        <f t="shared" si="24"/>
        <v>9.9533437013996889E-2</v>
      </c>
    </row>
    <row r="302" spans="1:15" outlineLevel="2" x14ac:dyDescent="0.25">
      <c r="A302" s="6" t="s">
        <v>609</v>
      </c>
      <c r="B302" s="6" t="s">
        <v>610</v>
      </c>
      <c r="C302" s="6" t="s">
        <v>621</v>
      </c>
      <c r="D302" s="6" t="s">
        <v>622</v>
      </c>
      <c r="E302" s="17">
        <v>6071</v>
      </c>
      <c r="F302" s="17">
        <v>1004</v>
      </c>
      <c r="G302" s="17">
        <v>405</v>
      </c>
      <c r="H302" s="17">
        <v>707</v>
      </c>
      <c r="I302" s="17">
        <v>2632</v>
      </c>
      <c r="J302" s="17">
        <v>1323</v>
      </c>
      <c r="K302" s="1">
        <f t="shared" si="20"/>
        <v>0.16537637950914183</v>
      </c>
      <c r="L302" s="1">
        <f t="shared" si="21"/>
        <v>6.6710591335859007E-2</v>
      </c>
      <c r="M302" s="1">
        <f t="shared" si="22"/>
        <v>0.11645527919617855</v>
      </c>
      <c r="N302" s="1">
        <f t="shared" si="23"/>
        <v>0.4335364849283479</v>
      </c>
      <c r="O302" s="1">
        <f t="shared" si="24"/>
        <v>0.21792126503047274</v>
      </c>
    </row>
    <row r="303" spans="1:15" outlineLevel="2" x14ac:dyDescent="0.25">
      <c r="A303" s="6" t="s">
        <v>609</v>
      </c>
      <c r="B303" s="6" t="s">
        <v>610</v>
      </c>
      <c r="C303" s="6" t="s">
        <v>623</v>
      </c>
      <c r="D303" s="6" t="s">
        <v>624</v>
      </c>
      <c r="E303" s="17">
        <v>5350</v>
      </c>
      <c r="F303" s="17">
        <v>986</v>
      </c>
      <c r="G303" s="17">
        <v>308</v>
      </c>
      <c r="H303" s="17">
        <v>599</v>
      </c>
      <c r="I303" s="17">
        <v>2204</v>
      </c>
      <c r="J303" s="17">
        <v>1253</v>
      </c>
      <c r="K303" s="1">
        <f t="shared" si="20"/>
        <v>0.18429906542056074</v>
      </c>
      <c r="L303" s="1">
        <f t="shared" si="21"/>
        <v>5.7570093457943929E-2</v>
      </c>
      <c r="M303" s="1">
        <f t="shared" si="22"/>
        <v>0.1119626168224299</v>
      </c>
      <c r="N303" s="1">
        <f t="shared" si="23"/>
        <v>0.41196261682242991</v>
      </c>
      <c r="O303" s="1">
        <f t="shared" si="24"/>
        <v>0.23420560747663552</v>
      </c>
    </row>
    <row r="304" spans="1:15" outlineLevel="2" x14ac:dyDescent="0.25">
      <c r="A304" s="6" t="s">
        <v>609</v>
      </c>
      <c r="B304" s="6" t="s">
        <v>610</v>
      </c>
      <c r="C304" s="6" t="s">
        <v>625</v>
      </c>
      <c r="D304" s="6" t="s">
        <v>626</v>
      </c>
      <c r="E304" s="17">
        <v>3030</v>
      </c>
      <c r="F304" s="17">
        <v>475</v>
      </c>
      <c r="G304" s="17">
        <v>180</v>
      </c>
      <c r="H304" s="17">
        <v>431</v>
      </c>
      <c r="I304" s="17">
        <v>1181</v>
      </c>
      <c r="J304" s="17">
        <v>763</v>
      </c>
      <c r="K304" s="1">
        <f t="shared" si="20"/>
        <v>0.15676567656765678</v>
      </c>
      <c r="L304" s="1">
        <f t="shared" si="21"/>
        <v>5.9405940594059403E-2</v>
      </c>
      <c r="M304" s="1">
        <f t="shared" si="22"/>
        <v>0.14224422442244225</v>
      </c>
      <c r="N304" s="1">
        <f t="shared" si="23"/>
        <v>0.38976897689768975</v>
      </c>
      <c r="O304" s="1">
        <f t="shared" si="24"/>
        <v>0.2518151815181518</v>
      </c>
    </row>
    <row r="305" spans="1:15" outlineLevel="2" x14ac:dyDescent="0.25">
      <c r="A305" s="6" t="s">
        <v>609</v>
      </c>
      <c r="B305" s="6" t="s">
        <v>610</v>
      </c>
      <c r="C305" s="6" t="s">
        <v>627</v>
      </c>
      <c r="D305" s="6" t="s">
        <v>628</v>
      </c>
      <c r="E305" s="17">
        <v>10728</v>
      </c>
      <c r="F305" s="17">
        <v>4673</v>
      </c>
      <c r="G305" s="17">
        <v>455</v>
      </c>
      <c r="H305" s="17">
        <v>1064</v>
      </c>
      <c r="I305" s="17">
        <v>2905</v>
      </c>
      <c r="J305" s="17">
        <v>1631</v>
      </c>
      <c r="K305" s="1">
        <f t="shared" si="20"/>
        <v>0.43558911260253541</v>
      </c>
      <c r="L305" s="1">
        <f t="shared" si="21"/>
        <v>4.2412378821774795E-2</v>
      </c>
      <c r="M305" s="1">
        <f t="shared" si="22"/>
        <v>9.9179716629381062E-2</v>
      </c>
      <c r="N305" s="1">
        <f t="shared" si="23"/>
        <v>0.27078672632363909</v>
      </c>
      <c r="O305" s="1">
        <f t="shared" si="24"/>
        <v>0.15203206562266966</v>
      </c>
    </row>
    <row r="306" spans="1:15" outlineLevel="2" x14ac:dyDescent="0.25">
      <c r="A306" s="6" t="s">
        <v>609</v>
      </c>
      <c r="B306" s="6" t="s">
        <v>610</v>
      </c>
      <c r="C306" s="6" t="s">
        <v>629</v>
      </c>
      <c r="D306" s="6" t="s">
        <v>630</v>
      </c>
      <c r="E306" s="17">
        <v>4162</v>
      </c>
      <c r="F306" s="17">
        <v>220</v>
      </c>
      <c r="G306" s="17">
        <v>420</v>
      </c>
      <c r="H306" s="17">
        <v>596</v>
      </c>
      <c r="I306" s="17">
        <v>1617</v>
      </c>
      <c r="J306" s="17">
        <v>1309</v>
      </c>
      <c r="K306" s="1">
        <f t="shared" si="20"/>
        <v>5.2859202306583371E-2</v>
      </c>
      <c r="L306" s="1">
        <f t="shared" si="21"/>
        <v>0.10091302258529553</v>
      </c>
      <c r="M306" s="1">
        <f t="shared" si="22"/>
        <v>0.14320038443056224</v>
      </c>
      <c r="N306" s="1">
        <f t="shared" si="23"/>
        <v>0.3885151369533878</v>
      </c>
      <c r="O306" s="1">
        <f t="shared" si="24"/>
        <v>0.31451225372417108</v>
      </c>
    </row>
    <row r="307" spans="1:15" s="16" customFormat="1" outlineLevel="1" x14ac:dyDescent="0.25">
      <c r="A307" s="26"/>
      <c r="B307" s="26" t="s">
        <v>631</v>
      </c>
      <c r="C307" s="26"/>
      <c r="D307" s="26"/>
      <c r="E307" s="27">
        <f>SUBTOTAL(9,E297:E306)</f>
        <v>117693</v>
      </c>
      <c r="F307" s="27">
        <f>SUBTOTAL(9,F297:F306)</f>
        <v>36952</v>
      </c>
      <c r="G307" s="27">
        <f>SUBTOTAL(9,G297:G306)</f>
        <v>13150</v>
      </c>
      <c r="H307" s="27">
        <f>SUBTOTAL(9,H297:H306)</f>
        <v>19691</v>
      </c>
      <c r="I307" s="27">
        <f>SUBTOTAL(9,I297:I306)</f>
        <v>30128</v>
      </c>
      <c r="J307" s="27">
        <f>SUBTOTAL(9,J297:J306)</f>
        <v>17772</v>
      </c>
      <c r="K307" s="28">
        <f t="shared" si="20"/>
        <v>0.31396939495127152</v>
      </c>
      <c r="L307" s="28">
        <f t="shared" si="21"/>
        <v>0.11173136890044438</v>
      </c>
      <c r="M307" s="28">
        <f t="shared" si="22"/>
        <v>0.16730816616111407</v>
      </c>
      <c r="N307" s="28">
        <f t="shared" si="23"/>
        <v>0.25598803667167969</v>
      </c>
      <c r="O307" s="28">
        <f t="shared" si="24"/>
        <v>0.15100303331549031</v>
      </c>
    </row>
    <row r="308" spans="1:15" outlineLevel="2" x14ac:dyDescent="0.25">
      <c r="A308" s="6" t="s">
        <v>632</v>
      </c>
      <c r="B308" s="6" t="s">
        <v>633</v>
      </c>
      <c r="C308" s="6" t="s">
        <v>634</v>
      </c>
      <c r="D308" s="6" t="s">
        <v>635</v>
      </c>
      <c r="E308" s="17">
        <v>24366</v>
      </c>
      <c r="F308" s="17">
        <v>11815</v>
      </c>
      <c r="G308" s="17">
        <v>2509</v>
      </c>
      <c r="H308" s="17">
        <v>4153</v>
      </c>
      <c r="I308" s="17">
        <v>5481</v>
      </c>
      <c r="J308" s="17">
        <v>408</v>
      </c>
      <c r="K308" s="1">
        <f t="shared" si="20"/>
        <v>0.48489698760568006</v>
      </c>
      <c r="L308" s="1">
        <f t="shared" si="21"/>
        <v>0.10297135352540425</v>
      </c>
      <c r="M308" s="1">
        <f t="shared" si="22"/>
        <v>0.17044241976524666</v>
      </c>
      <c r="N308" s="1">
        <f t="shared" si="23"/>
        <v>0.2249445949273578</v>
      </c>
      <c r="O308" s="1">
        <f t="shared" si="24"/>
        <v>1.6744644176311253E-2</v>
      </c>
    </row>
    <row r="309" spans="1:15" outlineLevel="2" x14ac:dyDescent="0.25">
      <c r="A309" s="6" t="s">
        <v>632</v>
      </c>
      <c r="B309" s="6" t="s">
        <v>633</v>
      </c>
      <c r="C309" s="6" t="s">
        <v>636</v>
      </c>
      <c r="D309" s="6" t="s">
        <v>637</v>
      </c>
      <c r="E309" s="17">
        <v>1889</v>
      </c>
      <c r="F309" s="17">
        <v>521</v>
      </c>
      <c r="G309" s="17">
        <v>497</v>
      </c>
      <c r="H309" s="17">
        <v>308</v>
      </c>
      <c r="I309" s="17">
        <v>464</v>
      </c>
      <c r="J309" s="17">
        <v>99</v>
      </c>
      <c r="K309" s="1">
        <f t="shared" si="20"/>
        <v>0.27580730545262044</v>
      </c>
      <c r="L309" s="1">
        <f t="shared" si="21"/>
        <v>0.26310217046056117</v>
      </c>
      <c r="M309" s="1">
        <f t="shared" si="22"/>
        <v>0.16304923239809424</v>
      </c>
      <c r="N309" s="1">
        <f t="shared" si="23"/>
        <v>0.24563260984647961</v>
      </c>
      <c r="O309" s="1">
        <f t="shared" si="24"/>
        <v>5.2408681842244571E-2</v>
      </c>
    </row>
    <row r="310" spans="1:15" outlineLevel="2" x14ac:dyDescent="0.25">
      <c r="A310" s="6" t="s">
        <v>632</v>
      </c>
      <c r="B310" s="6" t="s">
        <v>633</v>
      </c>
      <c r="C310" s="6" t="s">
        <v>638</v>
      </c>
      <c r="D310" s="6" t="s">
        <v>639</v>
      </c>
      <c r="E310" s="17">
        <v>473</v>
      </c>
      <c r="F310" s="17">
        <v>188</v>
      </c>
      <c r="G310" s="17">
        <v>77</v>
      </c>
      <c r="H310" s="17">
        <v>118</v>
      </c>
      <c r="I310" s="17">
        <v>62</v>
      </c>
      <c r="J310" s="17">
        <v>28</v>
      </c>
      <c r="K310" s="1">
        <f t="shared" si="20"/>
        <v>0.39746300211416491</v>
      </c>
      <c r="L310" s="1">
        <f t="shared" si="21"/>
        <v>0.16279069767441862</v>
      </c>
      <c r="M310" s="1">
        <f t="shared" si="22"/>
        <v>0.24947145877378435</v>
      </c>
      <c r="N310" s="1">
        <f t="shared" si="23"/>
        <v>0.13107822410147993</v>
      </c>
      <c r="O310" s="1">
        <f t="shared" si="24"/>
        <v>5.9196617336152217E-2</v>
      </c>
    </row>
    <row r="311" spans="1:15" outlineLevel="2" x14ac:dyDescent="0.25">
      <c r="A311" s="6" t="s">
        <v>632</v>
      </c>
      <c r="B311" s="6" t="s">
        <v>633</v>
      </c>
      <c r="C311" s="6" t="s">
        <v>640</v>
      </c>
      <c r="D311" s="6" t="s">
        <v>641</v>
      </c>
      <c r="E311" s="17">
        <v>1163</v>
      </c>
      <c r="F311" s="17">
        <v>511</v>
      </c>
      <c r="G311" s="17">
        <v>141</v>
      </c>
      <c r="H311" s="17">
        <v>224</v>
      </c>
      <c r="I311" s="17">
        <v>203</v>
      </c>
      <c r="J311" s="17">
        <v>84</v>
      </c>
      <c r="K311" s="1">
        <f t="shared" si="20"/>
        <v>0.43938091143594155</v>
      </c>
      <c r="L311" s="1">
        <f t="shared" si="21"/>
        <v>0.12123817712811694</v>
      </c>
      <c r="M311" s="1">
        <f t="shared" si="22"/>
        <v>0.19260533104041272</v>
      </c>
      <c r="N311" s="1">
        <f t="shared" si="23"/>
        <v>0.17454858125537404</v>
      </c>
      <c r="O311" s="1">
        <f t="shared" si="24"/>
        <v>7.2226999140154777E-2</v>
      </c>
    </row>
    <row r="312" spans="1:15" outlineLevel="2" x14ac:dyDescent="0.25">
      <c r="A312" s="6" t="s">
        <v>632</v>
      </c>
      <c r="B312" s="6" t="s">
        <v>633</v>
      </c>
      <c r="C312" s="6" t="s">
        <v>642</v>
      </c>
      <c r="D312" s="6" t="s">
        <v>643</v>
      </c>
      <c r="E312" s="17">
        <v>1429</v>
      </c>
      <c r="F312" s="17">
        <v>575</v>
      </c>
      <c r="G312" s="17">
        <v>105</v>
      </c>
      <c r="H312" s="17">
        <v>350</v>
      </c>
      <c r="I312" s="17">
        <v>217</v>
      </c>
      <c r="J312" s="17">
        <v>182</v>
      </c>
      <c r="K312" s="1">
        <f t="shared" si="20"/>
        <v>0.40237928621413577</v>
      </c>
      <c r="L312" s="1">
        <f t="shared" si="21"/>
        <v>7.3477956613016093E-2</v>
      </c>
      <c r="M312" s="1">
        <f t="shared" si="22"/>
        <v>0.244926522043387</v>
      </c>
      <c r="N312" s="1">
        <f t="shared" si="23"/>
        <v>0.15185444366689993</v>
      </c>
      <c r="O312" s="1">
        <f t="shared" si="24"/>
        <v>0.12736179146256124</v>
      </c>
    </row>
    <row r="313" spans="1:15" outlineLevel="2" x14ac:dyDescent="0.25">
      <c r="A313" s="6" t="s">
        <v>632</v>
      </c>
      <c r="B313" s="6" t="s">
        <v>633</v>
      </c>
      <c r="C313" s="6" t="s">
        <v>644</v>
      </c>
      <c r="D313" s="6" t="s">
        <v>645</v>
      </c>
      <c r="E313" s="17">
        <v>1269</v>
      </c>
      <c r="F313" s="17">
        <v>427</v>
      </c>
      <c r="G313" s="17">
        <v>154</v>
      </c>
      <c r="H313" s="17">
        <v>371</v>
      </c>
      <c r="I313" s="17">
        <v>202</v>
      </c>
      <c r="J313" s="17">
        <v>115</v>
      </c>
      <c r="K313" s="1">
        <f t="shared" si="20"/>
        <v>0.33648542159180456</v>
      </c>
      <c r="L313" s="1">
        <f t="shared" si="21"/>
        <v>0.12135539795114263</v>
      </c>
      <c r="M313" s="1">
        <f t="shared" si="22"/>
        <v>0.29235618597320723</v>
      </c>
      <c r="N313" s="1">
        <f t="shared" si="23"/>
        <v>0.15918045705279749</v>
      </c>
      <c r="O313" s="1">
        <f t="shared" si="24"/>
        <v>9.0622537431048075E-2</v>
      </c>
    </row>
    <row r="314" spans="1:15" outlineLevel="2" x14ac:dyDescent="0.25">
      <c r="A314" s="6" t="s">
        <v>632</v>
      </c>
      <c r="B314" s="6" t="s">
        <v>633</v>
      </c>
      <c r="C314" s="6" t="s">
        <v>646</v>
      </c>
      <c r="D314" s="6" t="s">
        <v>647</v>
      </c>
      <c r="E314" s="17">
        <v>675</v>
      </c>
      <c r="F314" s="17">
        <v>112</v>
      </c>
      <c r="G314" s="17">
        <v>98</v>
      </c>
      <c r="H314" s="17">
        <v>125</v>
      </c>
      <c r="I314" s="17">
        <v>176</v>
      </c>
      <c r="J314" s="17">
        <v>164</v>
      </c>
      <c r="K314" s="1">
        <f t="shared" si="20"/>
        <v>0.16592592592592592</v>
      </c>
      <c r="L314" s="1">
        <f t="shared" si="21"/>
        <v>0.14518518518518519</v>
      </c>
      <c r="M314" s="1">
        <f t="shared" si="22"/>
        <v>0.18518518518518517</v>
      </c>
      <c r="N314" s="1">
        <f t="shared" si="23"/>
        <v>0.26074074074074072</v>
      </c>
      <c r="O314" s="1">
        <f t="shared" si="24"/>
        <v>0.24296296296296296</v>
      </c>
    </row>
    <row r="315" spans="1:15" outlineLevel="2" x14ac:dyDescent="0.25">
      <c r="A315" s="6" t="s">
        <v>632</v>
      </c>
      <c r="B315" s="6" t="s">
        <v>633</v>
      </c>
      <c r="C315" s="6" t="s">
        <v>648</v>
      </c>
      <c r="D315" s="6" t="s">
        <v>649</v>
      </c>
      <c r="E315" s="17">
        <v>1526</v>
      </c>
      <c r="F315" s="17">
        <v>980</v>
      </c>
      <c r="G315" s="17">
        <v>56</v>
      </c>
      <c r="H315" s="17">
        <v>147</v>
      </c>
      <c r="I315" s="17">
        <v>238</v>
      </c>
      <c r="J315" s="17">
        <v>105</v>
      </c>
      <c r="K315" s="1">
        <f t="shared" si="20"/>
        <v>0.64220183486238536</v>
      </c>
      <c r="L315" s="1">
        <f t="shared" si="21"/>
        <v>3.669724770642202E-2</v>
      </c>
      <c r="M315" s="1">
        <f t="shared" si="22"/>
        <v>9.6330275229357804E-2</v>
      </c>
      <c r="N315" s="1">
        <f t="shared" si="23"/>
        <v>0.15596330275229359</v>
      </c>
      <c r="O315" s="1">
        <f t="shared" si="24"/>
        <v>6.8807339449541288E-2</v>
      </c>
    </row>
    <row r="316" spans="1:15" outlineLevel="2" x14ac:dyDescent="0.25">
      <c r="A316" s="6" t="s">
        <v>632</v>
      </c>
      <c r="B316" s="6" t="s">
        <v>633</v>
      </c>
      <c r="C316" s="6" t="s">
        <v>650</v>
      </c>
      <c r="D316" s="6" t="s">
        <v>651</v>
      </c>
      <c r="E316" s="17">
        <v>628</v>
      </c>
      <c r="F316" s="17">
        <v>194</v>
      </c>
      <c r="G316" s="17">
        <v>53</v>
      </c>
      <c r="H316" s="17">
        <v>156</v>
      </c>
      <c r="I316" s="17">
        <v>225</v>
      </c>
      <c r="J316" s="17">
        <v>0</v>
      </c>
      <c r="K316" s="1">
        <f t="shared" si="20"/>
        <v>0.30891719745222929</v>
      </c>
      <c r="L316" s="1">
        <f t="shared" si="21"/>
        <v>8.4394904458598721E-2</v>
      </c>
      <c r="M316" s="1">
        <f t="shared" si="22"/>
        <v>0.24840764331210191</v>
      </c>
      <c r="N316" s="1">
        <f t="shared" si="23"/>
        <v>0.35828025477707004</v>
      </c>
      <c r="O316" s="1">
        <f t="shared" si="24"/>
        <v>0</v>
      </c>
    </row>
    <row r="317" spans="1:15" s="16" customFormat="1" outlineLevel="1" x14ac:dyDescent="0.25">
      <c r="A317" s="26"/>
      <c r="B317" s="26" t="s">
        <v>652</v>
      </c>
      <c r="C317" s="26"/>
      <c r="D317" s="26"/>
      <c r="E317" s="27">
        <f>SUBTOTAL(9,E308:E316)</f>
        <v>33418</v>
      </c>
      <c r="F317" s="27">
        <f>SUBTOTAL(9,F308:F316)</f>
        <v>15323</v>
      </c>
      <c r="G317" s="27">
        <f>SUBTOTAL(9,G308:G316)</f>
        <v>3690</v>
      </c>
      <c r="H317" s="27">
        <f>SUBTOTAL(9,H308:H316)</f>
        <v>5952</v>
      </c>
      <c r="I317" s="27">
        <f>SUBTOTAL(9,I308:I316)</f>
        <v>7268</v>
      </c>
      <c r="J317" s="27">
        <f>SUBTOTAL(9,J308:J316)</f>
        <v>1185</v>
      </c>
      <c r="K317" s="28">
        <f t="shared" si="20"/>
        <v>0.45852534562211983</v>
      </c>
      <c r="L317" s="28">
        <f t="shared" si="21"/>
        <v>0.11041953438266802</v>
      </c>
      <c r="M317" s="28">
        <f t="shared" si="22"/>
        <v>0.17810760667903525</v>
      </c>
      <c r="N317" s="28">
        <f t="shared" si="23"/>
        <v>0.21748758154288109</v>
      </c>
      <c r="O317" s="28">
        <f t="shared" si="24"/>
        <v>3.545993177329583E-2</v>
      </c>
    </row>
    <row r="318" spans="1:15" outlineLevel="2" x14ac:dyDescent="0.25">
      <c r="A318" s="6" t="s">
        <v>653</v>
      </c>
      <c r="B318" s="6" t="s">
        <v>654</v>
      </c>
      <c r="C318" s="6" t="s">
        <v>655</v>
      </c>
      <c r="D318" s="6" t="s">
        <v>656</v>
      </c>
      <c r="E318" s="17">
        <v>67952</v>
      </c>
      <c r="F318" s="17">
        <v>48566</v>
      </c>
      <c r="G318" s="17">
        <v>808</v>
      </c>
      <c r="H318" s="17">
        <v>5492</v>
      </c>
      <c r="I318" s="17">
        <v>9862</v>
      </c>
      <c r="J318" s="17">
        <v>3224</v>
      </c>
      <c r="K318" s="1">
        <f t="shared" si="20"/>
        <v>0.7147103838003297</v>
      </c>
      <c r="L318" s="1">
        <f t="shared" si="21"/>
        <v>1.1890746409230045E-2</v>
      </c>
      <c r="M318" s="1">
        <f t="shared" si="22"/>
        <v>8.0821756534024014E-2</v>
      </c>
      <c r="N318" s="1">
        <f t="shared" si="23"/>
        <v>0.14513185778196375</v>
      </c>
      <c r="O318" s="1">
        <f t="shared" si="24"/>
        <v>4.7445255474452552E-2</v>
      </c>
    </row>
    <row r="319" spans="1:15" outlineLevel="2" x14ac:dyDescent="0.25">
      <c r="A319" s="6" t="s">
        <v>653</v>
      </c>
      <c r="B319" s="6" t="s">
        <v>654</v>
      </c>
      <c r="C319" s="6" t="s">
        <v>657</v>
      </c>
      <c r="D319" s="6" t="s">
        <v>658</v>
      </c>
      <c r="E319" s="17">
        <v>14154</v>
      </c>
      <c r="F319" s="17">
        <v>12390</v>
      </c>
      <c r="G319" s="17">
        <v>0</v>
      </c>
      <c r="H319" s="17">
        <v>600</v>
      </c>
      <c r="I319" s="17">
        <v>904</v>
      </c>
      <c r="J319" s="17">
        <v>260</v>
      </c>
      <c r="K319" s="1">
        <f t="shared" si="20"/>
        <v>0.87537091988130566</v>
      </c>
      <c r="L319" s="1">
        <f t="shared" si="21"/>
        <v>0</v>
      </c>
      <c r="M319" s="1">
        <f t="shared" si="22"/>
        <v>4.2390843577787198E-2</v>
      </c>
      <c r="N319" s="1">
        <f t="shared" si="23"/>
        <v>6.3868870990532706E-2</v>
      </c>
      <c r="O319" s="1">
        <f t="shared" si="24"/>
        <v>1.8369365550374453E-2</v>
      </c>
    </row>
    <row r="320" spans="1:15" outlineLevel="2" x14ac:dyDescent="0.25">
      <c r="A320" s="6" t="s">
        <v>653</v>
      </c>
      <c r="B320" s="6" t="s">
        <v>654</v>
      </c>
      <c r="C320" s="6" t="s">
        <v>659</v>
      </c>
      <c r="D320" s="6" t="s">
        <v>660</v>
      </c>
      <c r="E320" s="17">
        <v>6331</v>
      </c>
      <c r="F320" s="17">
        <v>4013</v>
      </c>
      <c r="G320" s="17">
        <v>0</v>
      </c>
      <c r="H320" s="17">
        <v>836</v>
      </c>
      <c r="I320" s="17">
        <v>1158</v>
      </c>
      <c r="J320" s="17">
        <v>324</v>
      </c>
      <c r="K320" s="1">
        <f t="shared" si="20"/>
        <v>0.6338651081977571</v>
      </c>
      <c r="L320" s="1">
        <f t="shared" si="21"/>
        <v>0</v>
      </c>
      <c r="M320" s="1">
        <f t="shared" si="22"/>
        <v>0.13204864950244827</v>
      </c>
      <c r="N320" s="1">
        <f t="shared" si="23"/>
        <v>0.1829094929710946</v>
      </c>
      <c r="O320" s="1">
        <f t="shared" si="24"/>
        <v>5.1176749328700047E-2</v>
      </c>
    </row>
    <row r="321" spans="1:15" outlineLevel="2" x14ac:dyDescent="0.25">
      <c r="A321" s="6" t="s">
        <v>653</v>
      </c>
      <c r="B321" s="6" t="s">
        <v>654</v>
      </c>
      <c r="C321" s="6" t="s">
        <v>661</v>
      </c>
      <c r="D321" s="6" t="s">
        <v>662</v>
      </c>
      <c r="E321" s="17">
        <v>5005</v>
      </c>
      <c r="F321" s="17">
        <v>3565</v>
      </c>
      <c r="G321" s="17">
        <v>0</v>
      </c>
      <c r="H321" s="17">
        <v>270</v>
      </c>
      <c r="I321" s="17">
        <v>366</v>
      </c>
      <c r="J321" s="17">
        <v>804</v>
      </c>
      <c r="K321" s="1">
        <f t="shared" si="20"/>
        <v>0.71228771228771226</v>
      </c>
      <c r="L321" s="1">
        <f t="shared" si="21"/>
        <v>0</v>
      </c>
      <c r="M321" s="1">
        <f t="shared" si="22"/>
        <v>5.3946053946053944E-2</v>
      </c>
      <c r="N321" s="1">
        <f t="shared" si="23"/>
        <v>7.3126873126873132E-2</v>
      </c>
      <c r="O321" s="1">
        <f t="shared" si="24"/>
        <v>0.16063936063936063</v>
      </c>
    </row>
    <row r="322" spans="1:15" outlineLevel="2" x14ac:dyDescent="0.25">
      <c r="A322" s="6" t="s">
        <v>653</v>
      </c>
      <c r="B322" s="6" t="s">
        <v>654</v>
      </c>
      <c r="C322" s="6" t="s">
        <v>663</v>
      </c>
      <c r="D322" s="6" t="s">
        <v>664</v>
      </c>
      <c r="E322" s="17">
        <v>5385</v>
      </c>
      <c r="F322" s="17">
        <v>2611</v>
      </c>
      <c r="G322" s="17">
        <v>108</v>
      </c>
      <c r="H322" s="17">
        <v>828</v>
      </c>
      <c r="I322" s="17">
        <v>1610</v>
      </c>
      <c r="J322" s="17">
        <v>228</v>
      </c>
      <c r="K322" s="1">
        <f t="shared" si="20"/>
        <v>0.48486536675951719</v>
      </c>
      <c r="L322" s="1">
        <f t="shared" si="21"/>
        <v>2.0055710306406686E-2</v>
      </c>
      <c r="M322" s="1">
        <f t="shared" si="22"/>
        <v>0.15376044568245126</v>
      </c>
      <c r="N322" s="1">
        <f t="shared" si="23"/>
        <v>0.29897864438254412</v>
      </c>
      <c r="O322" s="1">
        <f t="shared" si="24"/>
        <v>4.233983286908078E-2</v>
      </c>
    </row>
    <row r="323" spans="1:15" outlineLevel="2" x14ac:dyDescent="0.25">
      <c r="A323" s="6" t="s">
        <v>653</v>
      </c>
      <c r="B323" s="6" t="s">
        <v>654</v>
      </c>
      <c r="C323" s="6" t="s">
        <v>665</v>
      </c>
      <c r="D323" s="6" t="s">
        <v>666</v>
      </c>
      <c r="E323" s="17">
        <v>7475</v>
      </c>
      <c r="F323" s="17">
        <v>2990</v>
      </c>
      <c r="G323" s="17">
        <v>344</v>
      </c>
      <c r="H323" s="17">
        <v>955</v>
      </c>
      <c r="I323" s="17">
        <v>2020</v>
      </c>
      <c r="J323" s="17">
        <v>1166</v>
      </c>
      <c r="K323" s="1">
        <f t="shared" si="20"/>
        <v>0.4</v>
      </c>
      <c r="L323" s="1">
        <f t="shared" si="21"/>
        <v>4.6020066889632109E-2</v>
      </c>
      <c r="M323" s="1">
        <f t="shared" si="22"/>
        <v>0.12775919732441471</v>
      </c>
      <c r="N323" s="1">
        <f t="shared" si="23"/>
        <v>0.2702341137123746</v>
      </c>
      <c r="O323" s="1">
        <f t="shared" si="24"/>
        <v>0.15598662207357861</v>
      </c>
    </row>
    <row r="324" spans="1:15" outlineLevel="2" x14ac:dyDescent="0.25">
      <c r="A324" s="6" t="s">
        <v>653</v>
      </c>
      <c r="B324" s="6" t="s">
        <v>654</v>
      </c>
      <c r="C324" s="6" t="s">
        <v>667</v>
      </c>
      <c r="D324" s="6" t="s">
        <v>668</v>
      </c>
      <c r="E324" s="17">
        <v>3570</v>
      </c>
      <c r="F324" s="17">
        <v>1916</v>
      </c>
      <c r="G324" s="17">
        <v>360</v>
      </c>
      <c r="H324" s="17">
        <v>412</v>
      </c>
      <c r="I324" s="17">
        <v>522</v>
      </c>
      <c r="J324" s="17">
        <v>360</v>
      </c>
      <c r="K324" s="1">
        <f t="shared" si="20"/>
        <v>0.53669467787114844</v>
      </c>
      <c r="L324" s="1">
        <f t="shared" si="21"/>
        <v>0.10084033613445378</v>
      </c>
      <c r="M324" s="1">
        <f t="shared" si="22"/>
        <v>0.115406162464986</v>
      </c>
      <c r="N324" s="1">
        <f t="shared" si="23"/>
        <v>0.14621848739495799</v>
      </c>
      <c r="O324" s="1">
        <f t="shared" si="24"/>
        <v>0.10084033613445378</v>
      </c>
    </row>
    <row r="325" spans="1:15" s="16" customFormat="1" outlineLevel="1" x14ac:dyDescent="0.25">
      <c r="A325" s="26"/>
      <c r="B325" s="26" t="s">
        <v>669</v>
      </c>
      <c r="C325" s="26"/>
      <c r="D325" s="26"/>
      <c r="E325" s="27">
        <f>SUBTOTAL(9,E318:E324)</f>
        <v>109872</v>
      </c>
      <c r="F325" s="27">
        <f>SUBTOTAL(9,F318:F324)</f>
        <v>76051</v>
      </c>
      <c r="G325" s="27">
        <f>SUBTOTAL(9,G318:G324)</f>
        <v>1620</v>
      </c>
      <c r="H325" s="27">
        <f>SUBTOTAL(9,H318:H324)</f>
        <v>9393</v>
      </c>
      <c r="I325" s="27">
        <f>SUBTOTAL(9,I318:I324)</f>
        <v>16442</v>
      </c>
      <c r="J325" s="27">
        <f>SUBTOTAL(9,J318:J324)</f>
        <v>6366</v>
      </c>
      <c r="K325" s="28">
        <f t="shared" si="20"/>
        <v>0.69217817096257461</v>
      </c>
      <c r="L325" s="28">
        <f t="shared" si="21"/>
        <v>1.4744429882044561E-2</v>
      </c>
      <c r="M325" s="28">
        <f t="shared" si="22"/>
        <v>8.5490388816076887E-2</v>
      </c>
      <c r="N325" s="28">
        <f t="shared" si="23"/>
        <v>0.1496468618028251</v>
      </c>
      <c r="O325" s="28">
        <f t="shared" si="24"/>
        <v>5.794014853647881E-2</v>
      </c>
    </row>
    <row r="326" spans="1:15" s="16" customFormat="1" outlineLevel="2" x14ac:dyDescent="0.25">
      <c r="A326" s="6" t="s">
        <v>670</v>
      </c>
      <c r="B326" s="6" t="s">
        <v>671</v>
      </c>
      <c r="C326" s="6" t="s">
        <v>672</v>
      </c>
      <c r="D326" s="6" t="s">
        <v>673</v>
      </c>
      <c r="E326" s="17">
        <v>149497</v>
      </c>
      <c r="F326" s="17">
        <v>87545</v>
      </c>
      <c r="G326" s="17">
        <v>5697</v>
      </c>
      <c r="H326" s="17">
        <v>23120</v>
      </c>
      <c r="I326" s="17">
        <v>28470</v>
      </c>
      <c r="J326" s="17">
        <v>4665</v>
      </c>
      <c r="K326" s="1">
        <f t="shared" si="20"/>
        <v>0.58559703539201458</v>
      </c>
      <c r="L326" s="1">
        <f t="shared" si="21"/>
        <v>3.8107788116149489E-2</v>
      </c>
      <c r="M326" s="1">
        <f t="shared" si="22"/>
        <v>0.15465193281470532</v>
      </c>
      <c r="N326" s="1">
        <f t="shared" si="23"/>
        <v>0.1904386041191462</v>
      </c>
      <c r="O326" s="1">
        <f t="shared" si="24"/>
        <v>3.1204639557984443E-2</v>
      </c>
    </row>
    <row r="327" spans="1:15" outlineLevel="2" x14ac:dyDescent="0.25">
      <c r="A327" s="6" t="s">
        <v>670</v>
      </c>
      <c r="B327" s="6" t="s">
        <v>671</v>
      </c>
      <c r="C327" s="6" t="s">
        <v>674</v>
      </c>
      <c r="D327" s="6" t="s">
        <v>675</v>
      </c>
      <c r="E327" s="17">
        <v>18575</v>
      </c>
      <c r="F327" s="17">
        <v>6039</v>
      </c>
      <c r="G327" s="17">
        <v>1861</v>
      </c>
      <c r="H327" s="17">
        <v>2492</v>
      </c>
      <c r="I327" s="17">
        <v>5581</v>
      </c>
      <c r="J327" s="17">
        <v>2602</v>
      </c>
      <c r="K327" s="1">
        <f t="shared" si="20"/>
        <v>0.32511440107671602</v>
      </c>
      <c r="L327" s="1">
        <f t="shared" si="21"/>
        <v>0.10018842530282637</v>
      </c>
      <c r="M327" s="1">
        <f t="shared" si="22"/>
        <v>0.13415881561238224</v>
      </c>
      <c r="N327" s="1">
        <f t="shared" si="23"/>
        <v>0.30045760430686408</v>
      </c>
      <c r="O327" s="1">
        <f t="shared" si="24"/>
        <v>0.14008075370121131</v>
      </c>
    </row>
    <row r="328" spans="1:15" outlineLevel="2" x14ac:dyDescent="0.25">
      <c r="A328" s="6" t="s">
        <v>670</v>
      </c>
      <c r="B328" s="6" t="s">
        <v>671</v>
      </c>
      <c r="C328" s="6" t="s">
        <v>676</v>
      </c>
      <c r="D328" s="6" t="s">
        <v>677</v>
      </c>
      <c r="E328" s="17">
        <v>3960</v>
      </c>
      <c r="F328" s="17">
        <v>845</v>
      </c>
      <c r="G328" s="17">
        <v>189</v>
      </c>
      <c r="H328" s="17">
        <v>917</v>
      </c>
      <c r="I328" s="17">
        <v>1547</v>
      </c>
      <c r="J328" s="17">
        <v>462</v>
      </c>
      <c r="K328" s="1">
        <f t="shared" si="20"/>
        <v>0.21338383838383837</v>
      </c>
      <c r="L328" s="1">
        <f t="shared" si="21"/>
        <v>4.7727272727272729E-2</v>
      </c>
      <c r="M328" s="1">
        <f t="shared" si="22"/>
        <v>0.23156565656565656</v>
      </c>
      <c r="N328" s="1">
        <f t="shared" si="23"/>
        <v>0.39065656565656565</v>
      </c>
      <c r="O328" s="1">
        <f t="shared" si="24"/>
        <v>0.11666666666666667</v>
      </c>
    </row>
    <row r="329" spans="1:15" outlineLevel="2" x14ac:dyDescent="0.25">
      <c r="A329" s="6" t="s">
        <v>670</v>
      </c>
      <c r="B329" s="6" t="s">
        <v>671</v>
      </c>
      <c r="C329" s="6" t="s">
        <v>678</v>
      </c>
      <c r="D329" s="6" t="s">
        <v>679</v>
      </c>
      <c r="E329" s="17">
        <v>14811</v>
      </c>
      <c r="F329" s="17">
        <v>7153</v>
      </c>
      <c r="G329" s="17">
        <v>588</v>
      </c>
      <c r="H329" s="17">
        <v>1442</v>
      </c>
      <c r="I329" s="17">
        <v>1197</v>
      </c>
      <c r="J329" s="17">
        <v>4431</v>
      </c>
      <c r="K329" s="1">
        <f t="shared" si="20"/>
        <v>0.48295186010397678</v>
      </c>
      <c r="L329" s="1">
        <f t="shared" si="21"/>
        <v>3.9700222807372898E-2</v>
      </c>
      <c r="M329" s="1">
        <f t="shared" si="22"/>
        <v>9.7360070218081157E-2</v>
      </c>
      <c r="N329" s="1">
        <f t="shared" si="23"/>
        <v>8.0818310715009112E-2</v>
      </c>
      <c r="O329" s="1">
        <f t="shared" si="24"/>
        <v>0.29916953615556008</v>
      </c>
    </row>
    <row r="330" spans="1:15" outlineLevel="2" x14ac:dyDescent="0.25">
      <c r="A330" s="6" t="s">
        <v>670</v>
      </c>
      <c r="B330" s="6" t="s">
        <v>671</v>
      </c>
      <c r="C330" s="6" t="s">
        <v>680</v>
      </c>
      <c r="D330" s="6" t="s">
        <v>681</v>
      </c>
      <c r="E330" s="17">
        <v>4117</v>
      </c>
      <c r="F330" s="17">
        <v>1478</v>
      </c>
      <c r="G330" s="17">
        <v>301</v>
      </c>
      <c r="H330" s="17">
        <v>819</v>
      </c>
      <c r="I330" s="17">
        <v>1092</v>
      </c>
      <c r="J330" s="17">
        <v>427</v>
      </c>
      <c r="K330" s="1">
        <f t="shared" si="20"/>
        <v>0.35899927131406362</v>
      </c>
      <c r="L330" s="1">
        <f t="shared" si="21"/>
        <v>7.3111488948263303E-2</v>
      </c>
      <c r="M330" s="1">
        <f t="shared" si="22"/>
        <v>0.19893126062666991</v>
      </c>
      <c r="N330" s="1">
        <f t="shared" si="23"/>
        <v>0.26524168083555988</v>
      </c>
      <c r="O330" s="1">
        <f t="shared" si="24"/>
        <v>0.10371629827544328</v>
      </c>
    </row>
    <row r="331" spans="1:15" outlineLevel="2" x14ac:dyDescent="0.25">
      <c r="A331" s="6" t="s">
        <v>670</v>
      </c>
      <c r="B331" s="6" t="s">
        <v>671</v>
      </c>
      <c r="C331" s="6" t="s">
        <v>682</v>
      </c>
      <c r="D331" s="6" t="s">
        <v>683</v>
      </c>
      <c r="E331" s="17">
        <v>11317</v>
      </c>
      <c r="F331" s="17">
        <v>5922</v>
      </c>
      <c r="G331" s="17">
        <v>379</v>
      </c>
      <c r="H331" s="17">
        <v>1445</v>
      </c>
      <c r="I331" s="17">
        <v>1037</v>
      </c>
      <c r="J331" s="17">
        <v>2534</v>
      </c>
      <c r="K331" s="1">
        <f t="shared" si="20"/>
        <v>0.52328355571264473</v>
      </c>
      <c r="L331" s="1">
        <f t="shared" si="21"/>
        <v>3.3489440664487058E-2</v>
      </c>
      <c r="M331" s="1">
        <f t="shared" si="22"/>
        <v>0.12768401519837413</v>
      </c>
      <c r="N331" s="1">
        <f t="shared" si="23"/>
        <v>9.1632057965892022E-2</v>
      </c>
      <c r="O331" s="1">
        <f t="shared" si="24"/>
        <v>0.22391093045860211</v>
      </c>
    </row>
    <row r="332" spans="1:15" s="16" customFormat="1" outlineLevel="2" x14ac:dyDescent="0.25">
      <c r="A332" s="6" t="s">
        <v>670</v>
      </c>
      <c r="B332" s="6" t="s">
        <v>671</v>
      </c>
      <c r="C332" s="6" t="s">
        <v>684</v>
      </c>
      <c r="D332" s="6" t="s">
        <v>685</v>
      </c>
      <c r="E332" s="17">
        <v>5337</v>
      </c>
      <c r="F332" s="17">
        <v>3699</v>
      </c>
      <c r="G332" s="17">
        <v>273</v>
      </c>
      <c r="H332" s="17">
        <v>672</v>
      </c>
      <c r="I332" s="17">
        <v>497</v>
      </c>
      <c r="J332" s="17">
        <v>196</v>
      </c>
      <c r="K332" s="1">
        <f t="shared" si="20"/>
        <v>0.69308600337268134</v>
      </c>
      <c r="L332" s="1">
        <f t="shared" si="21"/>
        <v>5.1152332771219784E-2</v>
      </c>
      <c r="M332" s="1">
        <f t="shared" si="22"/>
        <v>0.12591343451377179</v>
      </c>
      <c r="N332" s="1">
        <f t="shared" si="23"/>
        <v>9.3123477609143718E-2</v>
      </c>
      <c r="O332" s="1">
        <f t="shared" si="24"/>
        <v>3.6724751733183437E-2</v>
      </c>
    </row>
    <row r="333" spans="1:15" outlineLevel="2" x14ac:dyDescent="0.25">
      <c r="A333" s="6" t="s">
        <v>670</v>
      </c>
      <c r="B333" s="6" t="s">
        <v>671</v>
      </c>
      <c r="C333" s="6" t="s">
        <v>686</v>
      </c>
      <c r="D333" s="6" t="s">
        <v>687</v>
      </c>
      <c r="E333" s="17">
        <v>1577</v>
      </c>
      <c r="F333" s="17">
        <v>499</v>
      </c>
      <c r="G333" s="17">
        <v>168</v>
      </c>
      <c r="H333" s="17">
        <v>378</v>
      </c>
      <c r="I333" s="17">
        <v>476</v>
      </c>
      <c r="J333" s="17">
        <v>56</v>
      </c>
      <c r="K333" s="1">
        <f t="shared" si="20"/>
        <v>0.31642358909321494</v>
      </c>
      <c r="L333" s="1">
        <f t="shared" si="21"/>
        <v>0.10653138871274571</v>
      </c>
      <c r="M333" s="1">
        <f t="shared" si="22"/>
        <v>0.23969562460367788</v>
      </c>
      <c r="N333" s="1">
        <f t="shared" si="23"/>
        <v>0.30183893468611289</v>
      </c>
      <c r="O333" s="1">
        <f t="shared" si="24"/>
        <v>3.5510462904248571E-2</v>
      </c>
    </row>
    <row r="334" spans="1:15" outlineLevel="2" x14ac:dyDescent="0.25">
      <c r="A334" s="6" t="s">
        <v>670</v>
      </c>
      <c r="B334" s="6" t="s">
        <v>671</v>
      </c>
      <c r="C334" s="6" t="s">
        <v>688</v>
      </c>
      <c r="D334" s="6" t="s">
        <v>689</v>
      </c>
      <c r="E334" s="17">
        <v>4062</v>
      </c>
      <c r="F334" s="17">
        <v>448</v>
      </c>
      <c r="G334" s="17">
        <v>84</v>
      </c>
      <c r="H334" s="17">
        <v>1736</v>
      </c>
      <c r="I334" s="17">
        <v>1507</v>
      </c>
      <c r="J334" s="17">
        <v>287</v>
      </c>
      <c r="K334" s="1">
        <f t="shared" si="20"/>
        <v>0.11029049729197439</v>
      </c>
      <c r="L334" s="1">
        <f t="shared" si="21"/>
        <v>2.0679468242245199E-2</v>
      </c>
      <c r="M334" s="1">
        <f t="shared" si="22"/>
        <v>0.42737567700640078</v>
      </c>
      <c r="N334" s="1">
        <f t="shared" si="23"/>
        <v>0.37099950763170852</v>
      </c>
      <c r="O334" s="1">
        <f t="shared" si="24"/>
        <v>7.0654849827671104E-2</v>
      </c>
    </row>
    <row r="335" spans="1:15" outlineLevel="2" x14ac:dyDescent="0.25">
      <c r="A335" s="6" t="s">
        <v>670</v>
      </c>
      <c r="B335" s="6" t="s">
        <v>671</v>
      </c>
      <c r="C335" s="6" t="s">
        <v>690</v>
      </c>
      <c r="D335" s="6" t="s">
        <v>691</v>
      </c>
      <c r="E335" s="17">
        <v>15619</v>
      </c>
      <c r="F335" s="17">
        <v>5793</v>
      </c>
      <c r="G335" s="17">
        <v>371</v>
      </c>
      <c r="H335" s="17">
        <v>5117</v>
      </c>
      <c r="I335" s="17">
        <v>3445</v>
      </c>
      <c r="J335" s="17">
        <v>893</v>
      </c>
      <c r="K335" s="1">
        <f t="shared" si="20"/>
        <v>0.37089442345860812</v>
      </c>
      <c r="L335" s="1">
        <f t="shared" si="21"/>
        <v>2.3753121198540238E-2</v>
      </c>
      <c r="M335" s="1">
        <f t="shared" si="22"/>
        <v>0.32761380370062104</v>
      </c>
      <c r="N335" s="1">
        <f t="shared" si="23"/>
        <v>0.22056469684358793</v>
      </c>
      <c r="O335" s="1">
        <f t="shared" si="24"/>
        <v>5.7173954798642679E-2</v>
      </c>
    </row>
    <row r="336" spans="1:15" outlineLevel="2" x14ac:dyDescent="0.25">
      <c r="A336" s="6" t="s">
        <v>670</v>
      </c>
      <c r="B336" s="6" t="s">
        <v>671</v>
      </c>
      <c r="C336" s="6" t="s">
        <v>692</v>
      </c>
      <c r="D336" s="6" t="s">
        <v>693</v>
      </c>
      <c r="E336" s="17">
        <v>4055</v>
      </c>
      <c r="F336" s="17">
        <v>2270</v>
      </c>
      <c r="G336" s="17">
        <v>28</v>
      </c>
      <c r="H336" s="17">
        <v>798</v>
      </c>
      <c r="I336" s="17">
        <v>763</v>
      </c>
      <c r="J336" s="17">
        <v>196</v>
      </c>
      <c r="K336" s="1">
        <f t="shared" si="20"/>
        <v>0.55980271270036996</v>
      </c>
      <c r="L336" s="1">
        <f t="shared" si="21"/>
        <v>6.9050554870530205E-3</v>
      </c>
      <c r="M336" s="1">
        <f t="shared" si="22"/>
        <v>0.19679408138101109</v>
      </c>
      <c r="N336" s="1">
        <f t="shared" si="23"/>
        <v>0.18816276202219481</v>
      </c>
      <c r="O336" s="1">
        <f t="shared" si="24"/>
        <v>4.8335388409371148E-2</v>
      </c>
    </row>
    <row r="337" spans="1:15" s="16" customFormat="1" outlineLevel="1" x14ac:dyDescent="0.25">
      <c r="A337" s="26"/>
      <c r="B337" s="26" t="s">
        <v>694</v>
      </c>
      <c r="C337" s="26"/>
      <c r="D337" s="26"/>
      <c r="E337" s="27">
        <f>SUBTOTAL(9,E326:E336)</f>
        <v>232927</v>
      </c>
      <c r="F337" s="27">
        <f>SUBTOTAL(9,F326:F336)</f>
        <v>121691</v>
      </c>
      <c r="G337" s="27">
        <f>SUBTOTAL(9,G326:G336)</f>
        <v>9939</v>
      </c>
      <c r="H337" s="27">
        <f>SUBTOTAL(9,H326:H336)</f>
        <v>38936</v>
      </c>
      <c r="I337" s="27">
        <f>SUBTOTAL(9,I326:I336)</f>
        <v>45612</v>
      </c>
      <c r="J337" s="27">
        <f>SUBTOTAL(9,J326:J336)</f>
        <v>16749</v>
      </c>
      <c r="K337" s="28">
        <f t="shared" si="20"/>
        <v>0.52244265370695542</v>
      </c>
      <c r="L337" s="28">
        <f t="shared" si="21"/>
        <v>4.2670021079565704E-2</v>
      </c>
      <c r="M337" s="28">
        <f t="shared" si="22"/>
        <v>0.16715966805050508</v>
      </c>
      <c r="N337" s="28">
        <f t="shared" si="23"/>
        <v>0.19582100829873736</v>
      </c>
      <c r="O337" s="28">
        <f t="shared" si="24"/>
        <v>7.1906648864236436E-2</v>
      </c>
    </row>
    <row r="338" spans="1:15" outlineLevel="2" x14ac:dyDescent="0.25">
      <c r="A338" s="6" t="s">
        <v>695</v>
      </c>
      <c r="B338" s="6" t="s">
        <v>696</v>
      </c>
      <c r="C338" s="6" t="s">
        <v>697</v>
      </c>
      <c r="D338" s="6" t="s">
        <v>696</v>
      </c>
      <c r="E338" s="17">
        <v>121666</v>
      </c>
      <c r="F338" s="17">
        <v>14240</v>
      </c>
      <c r="G338" s="17">
        <v>6081</v>
      </c>
      <c r="H338" s="17">
        <v>9296</v>
      </c>
      <c r="I338" s="17">
        <v>73329</v>
      </c>
      <c r="J338" s="17">
        <v>18720</v>
      </c>
      <c r="K338" s="1">
        <f t="shared" si="20"/>
        <v>0.11704173721499844</v>
      </c>
      <c r="L338" s="1">
        <f t="shared" si="21"/>
        <v>4.9981095786826232E-2</v>
      </c>
      <c r="M338" s="1">
        <f t="shared" si="22"/>
        <v>7.6405898114510221E-2</v>
      </c>
      <c r="N338" s="1">
        <f t="shared" si="23"/>
        <v>0.60270741209540879</v>
      </c>
      <c r="O338" s="1">
        <f t="shared" si="24"/>
        <v>0.15386385678825637</v>
      </c>
    </row>
    <row r="339" spans="1:15" outlineLevel="2" x14ac:dyDescent="0.25">
      <c r="A339" s="6" t="s">
        <v>695</v>
      </c>
      <c r="B339" s="6" t="s">
        <v>696</v>
      </c>
      <c r="C339" s="6" t="s">
        <v>698</v>
      </c>
      <c r="D339" s="6" t="s">
        <v>681</v>
      </c>
      <c r="E339" s="17">
        <v>22265</v>
      </c>
      <c r="F339" s="17">
        <v>376</v>
      </c>
      <c r="G339" s="17">
        <v>743</v>
      </c>
      <c r="H339" s="17">
        <v>1323</v>
      </c>
      <c r="I339" s="17">
        <v>16477</v>
      </c>
      <c r="J339" s="17">
        <v>3346</v>
      </c>
      <c r="K339" s="1">
        <f t="shared" ref="K339:K402" si="25">IFERROR(F339/$E339, 0%)</f>
        <v>1.6887491578710983E-2</v>
      </c>
      <c r="L339" s="1">
        <f t="shared" ref="L339:L402" si="26">IFERROR(G339/$E339, 0%)</f>
        <v>3.3370761284527282E-2</v>
      </c>
      <c r="M339" s="1">
        <f t="shared" ref="M339:M402" si="27">IFERROR(H339/$E339, 0%)</f>
        <v>5.9420615315517629E-2</v>
      </c>
      <c r="N339" s="1">
        <f t="shared" ref="N339:N402" si="28">IFERROR(I339/$E339, 0%)</f>
        <v>0.74004042218728949</v>
      </c>
      <c r="O339" s="1">
        <f t="shared" ref="O339:O402" si="29">IFERROR(J339/$E339, 0%)</f>
        <v>0.15028070963395465</v>
      </c>
    </row>
    <row r="340" spans="1:15" outlineLevel="2" x14ac:dyDescent="0.25">
      <c r="A340" s="6" t="s">
        <v>695</v>
      </c>
      <c r="B340" s="6" t="s">
        <v>696</v>
      </c>
      <c r="C340" s="6" t="s">
        <v>699</v>
      </c>
      <c r="D340" s="6" t="s">
        <v>700</v>
      </c>
      <c r="E340" s="17">
        <v>21339</v>
      </c>
      <c r="F340" s="17">
        <v>3895</v>
      </c>
      <c r="G340" s="17">
        <v>1225</v>
      </c>
      <c r="H340" s="17">
        <v>1071</v>
      </c>
      <c r="I340" s="17">
        <v>5621</v>
      </c>
      <c r="J340" s="17">
        <v>9527</v>
      </c>
      <c r="K340" s="1">
        <f t="shared" si="25"/>
        <v>0.18252964056422513</v>
      </c>
      <c r="L340" s="1">
        <f t="shared" si="26"/>
        <v>5.7406626364871829E-2</v>
      </c>
      <c r="M340" s="1">
        <f t="shared" si="27"/>
        <v>5.0189793336145087E-2</v>
      </c>
      <c r="N340" s="1">
        <f t="shared" si="28"/>
        <v>0.26341440554852619</v>
      </c>
      <c r="O340" s="1">
        <f t="shared" si="29"/>
        <v>0.4464595341862318</v>
      </c>
    </row>
    <row r="341" spans="1:15" outlineLevel="2" x14ac:dyDescent="0.25">
      <c r="A341" s="6" t="s">
        <v>695</v>
      </c>
      <c r="B341" s="6" t="s">
        <v>696</v>
      </c>
      <c r="C341" s="6" t="s">
        <v>701</v>
      </c>
      <c r="D341" s="6" t="s">
        <v>702</v>
      </c>
      <c r="E341" s="17">
        <v>8057</v>
      </c>
      <c r="F341" s="17">
        <v>2065</v>
      </c>
      <c r="G341" s="17">
        <v>427</v>
      </c>
      <c r="H341" s="17">
        <v>889</v>
      </c>
      <c r="I341" s="17">
        <v>4396</v>
      </c>
      <c r="J341" s="17">
        <v>280</v>
      </c>
      <c r="K341" s="1">
        <f t="shared" si="25"/>
        <v>0.25629887054735012</v>
      </c>
      <c r="L341" s="1">
        <f t="shared" si="26"/>
        <v>5.2997393570807995E-2</v>
      </c>
      <c r="M341" s="1">
        <f t="shared" si="27"/>
        <v>0.1103388357949609</v>
      </c>
      <c r="N341" s="1">
        <f t="shared" si="28"/>
        <v>0.54561251086012164</v>
      </c>
      <c r="O341" s="1">
        <f t="shared" si="29"/>
        <v>3.4752389226759342E-2</v>
      </c>
    </row>
    <row r="342" spans="1:15" s="16" customFormat="1" outlineLevel="2" x14ac:dyDescent="0.25">
      <c r="A342" s="6" t="s">
        <v>695</v>
      </c>
      <c r="B342" s="6" t="s">
        <v>696</v>
      </c>
      <c r="C342" s="6" t="s">
        <v>703</v>
      </c>
      <c r="D342" s="6" t="s">
        <v>704</v>
      </c>
      <c r="E342" s="17">
        <v>23131</v>
      </c>
      <c r="F342" s="17">
        <v>3288</v>
      </c>
      <c r="G342" s="17">
        <v>1344</v>
      </c>
      <c r="H342" s="17">
        <v>1575</v>
      </c>
      <c r="I342" s="17">
        <v>14306</v>
      </c>
      <c r="J342" s="17">
        <v>2618</v>
      </c>
      <c r="K342" s="1">
        <f t="shared" si="25"/>
        <v>0.14214690242531666</v>
      </c>
      <c r="L342" s="1">
        <f t="shared" si="26"/>
        <v>5.8103843327136744E-2</v>
      </c>
      <c r="M342" s="1">
        <f t="shared" si="27"/>
        <v>6.8090441398988372E-2</v>
      </c>
      <c r="N342" s="1">
        <f t="shared" si="28"/>
        <v>0.61847736803423981</v>
      </c>
      <c r="O342" s="1">
        <f t="shared" si="29"/>
        <v>0.11318144481431845</v>
      </c>
    </row>
    <row r="343" spans="1:15" outlineLevel="2" x14ac:dyDescent="0.25">
      <c r="A343" s="6" t="s">
        <v>695</v>
      </c>
      <c r="B343" s="6" t="s">
        <v>696</v>
      </c>
      <c r="C343" s="6" t="s">
        <v>705</v>
      </c>
      <c r="D343" s="6" t="s">
        <v>706</v>
      </c>
      <c r="E343" s="17">
        <v>2310</v>
      </c>
      <c r="F343" s="17">
        <v>28</v>
      </c>
      <c r="G343" s="17">
        <v>518</v>
      </c>
      <c r="H343" s="17">
        <v>847</v>
      </c>
      <c r="I343" s="17">
        <v>917</v>
      </c>
      <c r="J343" s="17">
        <v>0</v>
      </c>
      <c r="K343" s="1">
        <f t="shared" si="25"/>
        <v>1.2121212121212121E-2</v>
      </c>
      <c r="L343" s="1">
        <f t="shared" si="26"/>
        <v>0.22424242424242424</v>
      </c>
      <c r="M343" s="1">
        <f t="shared" si="27"/>
        <v>0.36666666666666664</v>
      </c>
      <c r="N343" s="1">
        <f t="shared" si="28"/>
        <v>0.39696969696969697</v>
      </c>
      <c r="O343" s="1">
        <f t="shared" si="29"/>
        <v>0</v>
      </c>
    </row>
    <row r="344" spans="1:15" outlineLevel="2" x14ac:dyDescent="0.25">
      <c r="A344" s="6" t="s">
        <v>695</v>
      </c>
      <c r="B344" s="6" t="s">
        <v>696</v>
      </c>
      <c r="C344" s="6" t="s">
        <v>707</v>
      </c>
      <c r="D344" s="6" t="s">
        <v>708</v>
      </c>
      <c r="E344" s="17">
        <v>4150</v>
      </c>
      <c r="F344" s="17">
        <v>55</v>
      </c>
      <c r="G344" s="17">
        <v>378</v>
      </c>
      <c r="H344" s="17">
        <v>938</v>
      </c>
      <c r="I344" s="17">
        <v>1799</v>
      </c>
      <c r="J344" s="17">
        <v>980</v>
      </c>
      <c r="K344" s="1">
        <f t="shared" si="25"/>
        <v>1.3253012048192771E-2</v>
      </c>
      <c r="L344" s="1">
        <f t="shared" si="26"/>
        <v>9.1084337349397596E-2</v>
      </c>
      <c r="M344" s="1">
        <f t="shared" si="27"/>
        <v>0.22602409638554216</v>
      </c>
      <c r="N344" s="1">
        <f t="shared" si="28"/>
        <v>0.43349397590361444</v>
      </c>
      <c r="O344" s="1">
        <f t="shared" si="29"/>
        <v>0.236144578313253</v>
      </c>
    </row>
    <row r="345" spans="1:15" outlineLevel="2" x14ac:dyDescent="0.25">
      <c r="A345" s="6" t="s">
        <v>695</v>
      </c>
      <c r="B345" s="6" t="s">
        <v>696</v>
      </c>
      <c r="C345" s="6" t="s">
        <v>709</v>
      </c>
      <c r="D345" s="6" t="s">
        <v>710</v>
      </c>
      <c r="E345" s="17">
        <v>7456</v>
      </c>
      <c r="F345" s="17">
        <v>154</v>
      </c>
      <c r="G345" s="17">
        <v>140</v>
      </c>
      <c r="H345" s="17">
        <v>407</v>
      </c>
      <c r="I345" s="17">
        <v>5915</v>
      </c>
      <c r="J345" s="17">
        <v>840</v>
      </c>
      <c r="K345" s="1">
        <f t="shared" si="25"/>
        <v>2.0654506437768241E-2</v>
      </c>
      <c r="L345" s="1">
        <f t="shared" si="26"/>
        <v>1.8776824034334765E-2</v>
      </c>
      <c r="M345" s="1">
        <f t="shared" si="27"/>
        <v>5.4586909871244635E-2</v>
      </c>
      <c r="N345" s="1">
        <f t="shared" si="28"/>
        <v>0.79332081545064381</v>
      </c>
      <c r="O345" s="1">
        <f t="shared" si="29"/>
        <v>0.11266094420600858</v>
      </c>
    </row>
    <row r="346" spans="1:15" outlineLevel="2" x14ac:dyDescent="0.25">
      <c r="A346" s="6" t="s">
        <v>695</v>
      </c>
      <c r="B346" s="6" t="s">
        <v>696</v>
      </c>
      <c r="C346" s="6" t="s">
        <v>711</v>
      </c>
      <c r="D346" s="6" t="s">
        <v>712</v>
      </c>
      <c r="E346" s="17">
        <v>2955</v>
      </c>
      <c r="F346" s="17">
        <v>743</v>
      </c>
      <c r="G346" s="17">
        <v>182</v>
      </c>
      <c r="H346" s="17">
        <v>476</v>
      </c>
      <c r="I346" s="17">
        <v>889</v>
      </c>
      <c r="J346" s="17">
        <v>665</v>
      </c>
      <c r="K346" s="1">
        <f t="shared" si="25"/>
        <v>0.25143824027072759</v>
      </c>
      <c r="L346" s="1">
        <f t="shared" si="26"/>
        <v>6.1590524534686969E-2</v>
      </c>
      <c r="M346" s="1">
        <f t="shared" si="27"/>
        <v>0.161082910321489</v>
      </c>
      <c r="N346" s="1">
        <f t="shared" si="28"/>
        <v>0.30084602368866326</v>
      </c>
      <c r="O346" s="1">
        <f t="shared" si="29"/>
        <v>0.22504230118443316</v>
      </c>
    </row>
    <row r="347" spans="1:15" outlineLevel="2" x14ac:dyDescent="0.25">
      <c r="A347" s="6" t="s">
        <v>695</v>
      </c>
      <c r="B347" s="6" t="s">
        <v>696</v>
      </c>
      <c r="C347" s="6" t="s">
        <v>713</v>
      </c>
      <c r="D347" s="6" t="s">
        <v>714</v>
      </c>
      <c r="E347" s="17">
        <v>15572</v>
      </c>
      <c r="F347" s="17">
        <v>5618</v>
      </c>
      <c r="G347" s="17">
        <v>2464</v>
      </c>
      <c r="H347" s="17">
        <v>2184</v>
      </c>
      <c r="I347" s="17">
        <v>5264</v>
      </c>
      <c r="J347" s="17">
        <v>42</v>
      </c>
      <c r="K347" s="1">
        <f t="shared" si="25"/>
        <v>0.36077575134857437</v>
      </c>
      <c r="L347" s="1">
        <f t="shared" si="26"/>
        <v>0.15823272540457231</v>
      </c>
      <c r="M347" s="1">
        <f t="shared" si="27"/>
        <v>0.14025173388132545</v>
      </c>
      <c r="N347" s="1">
        <f t="shared" si="28"/>
        <v>0.33804264063704087</v>
      </c>
      <c r="O347" s="1">
        <f t="shared" si="29"/>
        <v>2.697148728487028E-3</v>
      </c>
    </row>
    <row r="348" spans="1:15" outlineLevel="2" x14ac:dyDescent="0.25">
      <c r="A348" s="6" t="s">
        <v>695</v>
      </c>
      <c r="B348" s="6" t="s">
        <v>696</v>
      </c>
      <c r="C348" s="6" t="s">
        <v>715</v>
      </c>
      <c r="D348" s="6" t="s">
        <v>716</v>
      </c>
      <c r="E348" s="17">
        <v>7674</v>
      </c>
      <c r="F348" s="17">
        <v>1297</v>
      </c>
      <c r="G348" s="17">
        <v>1064</v>
      </c>
      <c r="H348" s="17">
        <v>1477</v>
      </c>
      <c r="I348" s="17">
        <v>2688</v>
      </c>
      <c r="J348" s="17">
        <v>1148</v>
      </c>
      <c r="K348" s="1">
        <f t="shared" si="25"/>
        <v>0.1690122491529841</v>
      </c>
      <c r="L348" s="1">
        <f t="shared" si="26"/>
        <v>0.1386499869689862</v>
      </c>
      <c r="M348" s="1">
        <f t="shared" si="27"/>
        <v>0.19246807401615845</v>
      </c>
      <c r="N348" s="1">
        <f t="shared" si="28"/>
        <v>0.35027365129007038</v>
      </c>
      <c r="O348" s="1">
        <f t="shared" si="29"/>
        <v>0.1495960385718009</v>
      </c>
    </row>
    <row r="349" spans="1:15" outlineLevel="2" x14ac:dyDescent="0.25">
      <c r="A349" s="6" t="s">
        <v>695</v>
      </c>
      <c r="B349" s="6" t="s">
        <v>696</v>
      </c>
      <c r="C349" s="6" t="s">
        <v>717</v>
      </c>
      <c r="D349" s="6" t="s">
        <v>718</v>
      </c>
      <c r="E349" s="17">
        <v>1449</v>
      </c>
      <c r="F349" s="17">
        <v>0</v>
      </c>
      <c r="G349" s="17">
        <v>0</v>
      </c>
      <c r="H349" s="17">
        <v>42</v>
      </c>
      <c r="I349" s="17">
        <v>651</v>
      </c>
      <c r="J349" s="17">
        <v>756</v>
      </c>
      <c r="K349" s="1">
        <f t="shared" si="25"/>
        <v>0</v>
      </c>
      <c r="L349" s="1">
        <f t="shared" si="26"/>
        <v>0</v>
      </c>
      <c r="M349" s="1">
        <f t="shared" si="27"/>
        <v>2.8985507246376812E-2</v>
      </c>
      <c r="N349" s="1">
        <f t="shared" si="28"/>
        <v>0.44927536231884058</v>
      </c>
      <c r="O349" s="1">
        <f t="shared" si="29"/>
        <v>0.52173913043478259</v>
      </c>
    </row>
    <row r="350" spans="1:15" outlineLevel="2" x14ac:dyDescent="0.25">
      <c r="A350" s="6" t="s">
        <v>695</v>
      </c>
      <c r="B350" s="6" t="s">
        <v>696</v>
      </c>
      <c r="C350" s="6" t="s">
        <v>719</v>
      </c>
      <c r="D350" s="6" t="s">
        <v>720</v>
      </c>
      <c r="E350" s="17">
        <v>1582</v>
      </c>
      <c r="F350" s="17">
        <v>70</v>
      </c>
      <c r="G350" s="17">
        <v>70</v>
      </c>
      <c r="H350" s="17">
        <v>350</v>
      </c>
      <c r="I350" s="17">
        <v>399</v>
      </c>
      <c r="J350" s="17">
        <v>693</v>
      </c>
      <c r="K350" s="1">
        <f t="shared" si="25"/>
        <v>4.4247787610619468E-2</v>
      </c>
      <c r="L350" s="1">
        <f t="shared" si="26"/>
        <v>4.4247787610619468E-2</v>
      </c>
      <c r="M350" s="1">
        <f t="shared" si="27"/>
        <v>0.22123893805309736</v>
      </c>
      <c r="N350" s="1">
        <f t="shared" si="28"/>
        <v>0.25221238938053098</v>
      </c>
      <c r="O350" s="1">
        <f t="shared" si="29"/>
        <v>0.43805309734513276</v>
      </c>
    </row>
    <row r="351" spans="1:15" outlineLevel="2" x14ac:dyDescent="0.25">
      <c r="A351" s="6" t="s">
        <v>695</v>
      </c>
      <c r="B351" s="6" t="s">
        <v>696</v>
      </c>
      <c r="C351" s="6" t="s">
        <v>721</v>
      </c>
      <c r="D351" s="6" t="s">
        <v>722</v>
      </c>
      <c r="E351" s="17">
        <v>3176</v>
      </c>
      <c r="F351" s="17">
        <v>0</v>
      </c>
      <c r="G351" s="17">
        <v>56</v>
      </c>
      <c r="H351" s="17">
        <v>483</v>
      </c>
      <c r="I351" s="17">
        <v>462</v>
      </c>
      <c r="J351" s="17">
        <v>2175</v>
      </c>
      <c r="K351" s="1">
        <f t="shared" si="25"/>
        <v>0</v>
      </c>
      <c r="L351" s="1">
        <f t="shared" si="26"/>
        <v>1.7632241813602016E-2</v>
      </c>
      <c r="M351" s="1">
        <f t="shared" si="27"/>
        <v>0.15207808564231737</v>
      </c>
      <c r="N351" s="1">
        <f t="shared" si="28"/>
        <v>0.14546599496221663</v>
      </c>
      <c r="O351" s="1">
        <f t="shared" si="29"/>
        <v>0.68482367758186402</v>
      </c>
    </row>
    <row r="352" spans="1:15" outlineLevel="2" x14ac:dyDescent="0.25">
      <c r="A352" s="6" t="s">
        <v>695</v>
      </c>
      <c r="B352" s="6" t="s">
        <v>696</v>
      </c>
      <c r="C352" s="6" t="s">
        <v>723</v>
      </c>
      <c r="D352" s="6" t="s">
        <v>724</v>
      </c>
      <c r="E352" s="17">
        <v>2030</v>
      </c>
      <c r="F352" s="17">
        <v>196</v>
      </c>
      <c r="G352" s="17">
        <v>252</v>
      </c>
      <c r="H352" s="17">
        <v>364</v>
      </c>
      <c r="I352" s="17">
        <v>1218</v>
      </c>
      <c r="J352" s="17">
        <v>0</v>
      </c>
      <c r="K352" s="1">
        <f t="shared" si="25"/>
        <v>9.6551724137931033E-2</v>
      </c>
      <c r="L352" s="1">
        <f t="shared" si="26"/>
        <v>0.12413793103448276</v>
      </c>
      <c r="M352" s="1">
        <f t="shared" si="27"/>
        <v>0.1793103448275862</v>
      </c>
      <c r="N352" s="1">
        <f t="shared" si="28"/>
        <v>0.6</v>
      </c>
      <c r="O352" s="1">
        <f t="shared" si="29"/>
        <v>0</v>
      </c>
    </row>
    <row r="353" spans="1:15" outlineLevel="2" x14ac:dyDescent="0.25">
      <c r="A353" s="6" t="s">
        <v>695</v>
      </c>
      <c r="B353" s="6" t="s">
        <v>696</v>
      </c>
      <c r="C353" s="6" t="s">
        <v>725</v>
      </c>
      <c r="D353" s="6" t="s">
        <v>726</v>
      </c>
      <c r="E353" s="17">
        <v>1527</v>
      </c>
      <c r="F353" s="17">
        <v>211</v>
      </c>
      <c r="G353" s="17">
        <v>168</v>
      </c>
      <c r="H353" s="17">
        <v>182</v>
      </c>
      <c r="I353" s="17">
        <v>812</v>
      </c>
      <c r="J353" s="17">
        <v>154</v>
      </c>
      <c r="K353" s="1">
        <f t="shared" si="25"/>
        <v>0.13817943680419123</v>
      </c>
      <c r="L353" s="1">
        <f t="shared" si="26"/>
        <v>0.1100196463654224</v>
      </c>
      <c r="M353" s="1">
        <f t="shared" si="27"/>
        <v>0.1191879502292076</v>
      </c>
      <c r="N353" s="1">
        <f t="shared" si="28"/>
        <v>0.53176162409954153</v>
      </c>
      <c r="O353" s="1">
        <f t="shared" si="29"/>
        <v>0.1008513425016372</v>
      </c>
    </row>
    <row r="354" spans="1:15" s="16" customFormat="1" outlineLevel="1" x14ac:dyDescent="0.25">
      <c r="A354" s="26"/>
      <c r="B354" s="26" t="s">
        <v>727</v>
      </c>
      <c r="C354" s="26"/>
      <c r="D354" s="26"/>
      <c r="E354" s="27">
        <f>SUBTOTAL(9,E338:E353)</f>
        <v>246339</v>
      </c>
      <c r="F354" s="27">
        <f>SUBTOTAL(9,F338:F353)</f>
        <v>32236</v>
      </c>
      <c r="G354" s="27">
        <f>SUBTOTAL(9,G338:G353)</f>
        <v>15112</v>
      </c>
      <c r="H354" s="27">
        <f>SUBTOTAL(9,H338:H353)</f>
        <v>21904</v>
      </c>
      <c r="I354" s="27">
        <f>SUBTOTAL(9,I338:I353)</f>
        <v>135143</v>
      </c>
      <c r="J354" s="27">
        <f>SUBTOTAL(9,J338:J353)</f>
        <v>41944</v>
      </c>
      <c r="K354" s="28">
        <f t="shared" si="25"/>
        <v>0.13086031850417515</v>
      </c>
      <c r="L354" s="28">
        <f t="shared" si="26"/>
        <v>6.1346356037817802E-2</v>
      </c>
      <c r="M354" s="28">
        <f t="shared" si="27"/>
        <v>8.8918116903941316E-2</v>
      </c>
      <c r="N354" s="28">
        <f t="shared" si="28"/>
        <v>0.54860578308753383</v>
      </c>
      <c r="O354" s="28">
        <f t="shared" si="29"/>
        <v>0.1702694254665319</v>
      </c>
    </row>
    <row r="355" spans="1:15" outlineLevel="2" x14ac:dyDescent="0.25">
      <c r="A355" s="6" t="s">
        <v>728</v>
      </c>
      <c r="B355" s="6" t="s">
        <v>729</v>
      </c>
      <c r="C355" s="6" t="s">
        <v>730</v>
      </c>
      <c r="D355" s="6" t="s">
        <v>731</v>
      </c>
      <c r="E355" s="17">
        <v>93157</v>
      </c>
      <c r="F355" s="17">
        <v>57984</v>
      </c>
      <c r="G355" s="17">
        <v>8040</v>
      </c>
      <c r="H355" s="17">
        <v>10985</v>
      </c>
      <c r="I355" s="17">
        <v>15746</v>
      </c>
      <c r="J355" s="17">
        <v>402</v>
      </c>
      <c r="K355" s="1">
        <f t="shared" si="25"/>
        <v>0.62243309681505421</v>
      </c>
      <c r="L355" s="1">
        <f t="shared" si="26"/>
        <v>8.6305913672617196E-2</v>
      </c>
      <c r="M355" s="1">
        <f t="shared" si="27"/>
        <v>0.11791921165344525</v>
      </c>
      <c r="N355" s="1">
        <f t="shared" si="28"/>
        <v>0.16902648217525254</v>
      </c>
      <c r="O355" s="1">
        <f t="shared" si="29"/>
        <v>4.3152956836308596E-3</v>
      </c>
    </row>
    <row r="356" spans="1:15" outlineLevel="2" x14ac:dyDescent="0.25">
      <c r="A356" s="6" t="s">
        <v>728</v>
      </c>
      <c r="B356" s="6" t="s">
        <v>729</v>
      </c>
      <c r="C356" s="6" t="s">
        <v>732</v>
      </c>
      <c r="D356" s="6" t="s">
        <v>733</v>
      </c>
      <c r="E356" s="17">
        <v>2793</v>
      </c>
      <c r="F356" s="17">
        <v>670</v>
      </c>
      <c r="G356" s="17">
        <v>189</v>
      </c>
      <c r="H356" s="17">
        <v>700</v>
      </c>
      <c r="I356" s="17">
        <v>1192</v>
      </c>
      <c r="J356" s="17">
        <v>42</v>
      </c>
      <c r="K356" s="1">
        <f t="shared" si="25"/>
        <v>0.23988542785535266</v>
      </c>
      <c r="L356" s="1">
        <f t="shared" si="26"/>
        <v>6.7669172932330823E-2</v>
      </c>
      <c r="M356" s="1">
        <f t="shared" si="27"/>
        <v>0.25062656641604009</v>
      </c>
      <c r="N356" s="1">
        <f t="shared" si="28"/>
        <v>0.42678123881131402</v>
      </c>
      <c r="O356" s="1">
        <f t="shared" si="29"/>
        <v>1.5037593984962405E-2</v>
      </c>
    </row>
    <row r="357" spans="1:15" outlineLevel="2" x14ac:dyDescent="0.25">
      <c r="A357" s="6" t="s">
        <v>728</v>
      </c>
      <c r="B357" s="6" t="s">
        <v>729</v>
      </c>
      <c r="C357" s="6" t="s">
        <v>734</v>
      </c>
      <c r="D357" s="6" t="s">
        <v>735</v>
      </c>
      <c r="E357" s="17">
        <v>1885</v>
      </c>
      <c r="F357" s="17">
        <v>1379</v>
      </c>
      <c r="G357" s="17">
        <v>7</v>
      </c>
      <c r="H357" s="17">
        <v>154</v>
      </c>
      <c r="I357" s="17">
        <v>345</v>
      </c>
      <c r="J357" s="17">
        <v>0</v>
      </c>
      <c r="K357" s="1">
        <f t="shared" si="25"/>
        <v>0.73156498673740056</v>
      </c>
      <c r="L357" s="1">
        <f t="shared" si="26"/>
        <v>3.7135278514588859E-3</v>
      </c>
      <c r="M357" s="1">
        <f t="shared" si="27"/>
        <v>8.1697612732095484E-2</v>
      </c>
      <c r="N357" s="1">
        <f t="shared" si="28"/>
        <v>0.1830238726790451</v>
      </c>
      <c r="O357" s="1">
        <f t="shared" si="29"/>
        <v>0</v>
      </c>
    </row>
    <row r="358" spans="1:15" outlineLevel="2" x14ac:dyDescent="0.25">
      <c r="A358" s="6" t="s">
        <v>728</v>
      </c>
      <c r="B358" s="6" t="s">
        <v>729</v>
      </c>
      <c r="C358" s="6" t="s">
        <v>736</v>
      </c>
      <c r="D358" s="6" t="s">
        <v>737</v>
      </c>
      <c r="E358" s="17">
        <v>197</v>
      </c>
      <c r="F358" s="17">
        <v>197</v>
      </c>
      <c r="G358" s="17">
        <v>0</v>
      </c>
      <c r="H358" s="17">
        <v>0</v>
      </c>
      <c r="I358" s="17">
        <v>0</v>
      </c>
      <c r="J358" s="17">
        <v>0</v>
      </c>
      <c r="K358" s="1">
        <f t="shared" si="25"/>
        <v>1</v>
      </c>
      <c r="L358" s="1">
        <f t="shared" si="26"/>
        <v>0</v>
      </c>
      <c r="M358" s="1">
        <f t="shared" si="27"/>
        <v>0</v>
      </c>
      <c r="N358" s="1">
        <f t="shared" si="28"/>
        <v>0</v>
      </c>
      <c r="O358" s="1">
        <f t="shared" si="29"/>
        <v>0</v>
      </c>
    </row>
    <row r="359" spans="1:15" outlineLevel="2" x14ac:dyDescent="0.25">
      <c r="A359" s="6" t="s">
        <v>728</v>
      </c>
      <c r="B359" s="6" t="s">
        <v>729</v>
      </c>
      <c r="C359" s="6" t="s">
        <v>738</v>
      </c>
      <c r="D359" s="6" t="s">
        <v>739</v>
      </c>
      <c r="E359" s="17">
        <v>1134</v>
      </c>
      <c r="F359" s="17">
        <v>392</v>
      </c>
      <c r="G359" s="17">
        <v>420</v>
      </c>
      <c r="H359" s="17">
        <v>280</v>
      </c>
      <c r="I359" s="17">
        <v>42</v>
      </c>
      <c r="J359" s="17">
        <v>0</v>
      </c>
      <c r="K359" s="1">
        <f t="shared" si="25"/>
        <v>0.34567901234567899</v>
      </c>
      <c r="L359" s="1">
        <f t="shared" si="26"/>
        <v>0.37037037037037035</v>
      </c>
      <c r="M359" s="1">
        <f t="shared" si="27"/>
        <v>0.24691358024691357</v>
      </c>
      <c r="N359" s="1">
        <f t="shared" si="28"/>
        <v>3.7037037037037035E-2</v>
      </c>
      <c r="O359" s="1">
        <f t="shared" si="29"/>
        <v>0</v>
      </c>
    </row>
    <row r="360" spans="1:15" outlineLevel="2" x14ac:dyDescent="0.25">
      <c r="A360" s="6" t="s">
        <v>728</v>
      </c>
      <c r="B360" s="6" t="s">
        <v>729</v>
      </c>
      <c r="C360" s="6" t="s">
        <v>740</v>
      </c>
      <c r="D360" s="6" t="s">
        <v>741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">
        <f t="shared" si="25"/>
        <v>0</v>
      </c>
      <c r="L360" s="1">
        <f t="shared" si="26"/>
        <v>0</v>
      </c>
      <c r="M360" s="1">
        <f t="shared" si="27"/>
        <v>0</v>
      </c>
      <c r="N360" s="1">
        <f t="shared" si="28"/>
        <v>0</v>
      </c>
      <c r="O360" s="1">
        <f t="shared" si="29"/>
        <v>0</v>
      </c>
    </row>
    <row r="361" spans="1:15" outlineLevel="2" x14ac:dyDescent="0.25">
      <c r="A361" s="6" t="s">
        <v>728</v>
      </c>
      <c r="B361" s="6" t="s">
        <v>729</v>
      </c>
      <c r="C361" s="6" t="s">
        <v>742</v>
      </c>
      <c r="D361" s="6" t="s">
        <v>743</v>
      </c>
      <c r="E361" s="17">
        <v>10197</v>
      </c>
      <c r="F361" s="17">
        <v>2790</v>
      </c>
      <c r="G361" s="17">
        <v>1295</v>
      </c>
      <c r="H361" s="17">
        <v>5222</v>
      </c>
      <c r="I361" s="17">
        <v>771</v>
      </c>
      <c r="J361" s="17">
        <v>119</v>
      </c>
      <c r="K361" s="1">
        <f t="shared" si="25"/>
        <v>0.27360988526037072</v>
      </c>
      <c r="L361" s="1">
        <f t="shared" si="26"/>
        <v>0.12699813670687457</v>
      </c>
      <c r="M361" s="1">
        <f t="shared" si="27"/>
        <v>0.51211140531528876</v>
      </c>
      <c r="N361" s="1">
        <f t="shared" si="28"/>
        <v>7.56104736687261E-2</v>
      </c>
      <c r="O361" s="1">
        <f t="shared" si="29"/>
        <v>1.1670099048739826E-2</v>
      </c>
    </row>
    <row r="362" spans="1:15" outlineLevel="2" x14ac:dyDescent="0.25">
      <c r="A362" s="6" t="s">
        <v>728</v>
      </c>
      <c r="B362" s="6" t="s">
        <v>729</v>
      </c>
      <c r="C362" s="6" t="s">
        <v>744</v>
      </c>
      <c r="D362" s="6" t="s">
        <v>435</v>
      </c>
      <c r="E362" s="17">
        <v>2130</v>
      </c>
      <c r="F362" s="17">
        <v>93</v>
      </c>
      <c r="G362" s="17">
        <v>0</v>
      </c>
      <c r="H362" s="17">
        <v>147</v>
      </c>
      <c r="I362" s="17">
        <v>1890</v>
      </c>
      <c r="J362" s="17">
        <v>0</v>
      </c>
      <c r="K362" s="1">
        <f t="shared" si="25"/>
        <v>4.3661971830985913E-2</v>
      </c>
      <c r="L362" s="1">
        <f t="shared" si="26"/>
        <v>0</v>
      </c>
      <c r="M362" s="1">
        <f t="shared" si="27"/>
        <v>6.9014084507042259E-2</v>
      </c>
      <c r="N362" s="1">
        <f t="shared" si="28"/>
        <v>0.88732394366197187</v>
      </c>
      <c r="O362" s="1">
        <f t="shared" si="29"/>
        <v>0</v>
      </c>
    </row>
    <row r="363" spans="1:15" s="16" customFormat="1" outlineLevel="2" x14ac:dyDescent="0.25">
      <c r="A363" s="6" t="s">
        <v>728</v>
      </c>
      <c r="B363" s="6" t="s">
        <v>729</v>
      </c>
      <c r="C363" s="6" t="s">
        <v>745</v>
      </c>
      <c r="D363" s="6" t="s">
        <v>746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">
        <f t="shared" si="25"/>
        <v>0</v>
      </c>
      <c r="L363" s="1">
        <f t="shared" si="26"/>
        <v>0</v>
      </c>
      <c r="M363" s="1">
        <f t="shared" si="27"/>
        <v>0</v>
      </c>
      <c r="N363" s="1">
        <f t="shared" si="28"/>
        <v>0</v>
      </c>
      <c r="O363" s="1">
        <f t="shared" si="29"/>
        <v>0</v>
      </c>
    </row>
    <row r="364" spans="1:15" outlineLevel="2" x14ac:dyDescent="0.25">
      <c r="A364" s="6" t="s">
        <v>728</v>
      </c>
      <c r="B364" s="6" t="s">
        <v>729</v>
      </c>
      <c r="C364" s="6" t="s">
        <v>747</v>
      </c>
      <c r="D364" s="6" t="s">
        <v>748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">
        <f t="shared" si="25"/>
        <v>0</v>
      </c>
      <c r="L364" s="1">
        <f t="shared" si="26"/>
        <v>0</v>
      </c>
      <c r="M364" s="1">
        <f t="shared" si="27"/>
        <v>0</v>
      </c>
      <c r="N364" s="1">
        <f t="shared" si="28"/>
        <v>0</v>
      </c>
      <c r="O364" s="1">
        <f t="shared" si="29"/>
        <v>0</v>
      </c>
    </row>
    <row r="365" spans="1:15" outlineLevel="2" x14ac:dyDescent="0.25">
      <c r="A365" s="6" t="s">
        <v>728</v>
      </c>
      <c r="B365" s="6" t="s">
        <v>729</v>
      </c>
      <c r="C365" s="6" t="s">
        <v>749</v>
      </c>
      <c r="D365" s="6" t="s">
        <v>750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">
        <f t="shared" si="25"/>
        <v>0</v>
      </c>
      <c r="L365" s="1">
        <f t="shared" si="26"/>
        <v>0</v>
      </c>
      <c r="M365" s="1">
        <f t="shared" si="27"/>
        <v>0</v>
      </c>
      <c r="N365" s="1">
        <f t="shared" si="28"/>
        <v>0</v>
      </c>
      <c r="O365" s="1">
        <f t="shared" si="29"/>
        <v>0</v>
      </c>
    </row>
    <row r="366" spans="1:15" s="16" customFormat="1" outlineLevel="1" x14ac:dyDescent="0.25">
      <c r="A366" s="26"/>
      <c r="B366" s="26" t="s">
        <v>751</v>
      </c>
      <c r="C366" s="26"/>
      <c r="D366" s="26"/>
      <c r="E366" s="27">
        <f>SUBTOTAL(9,E355:E365)</f>
        <v>111493</v>
      </c>
      <c r="F366" s="27">
        <f>SUBTOTAL(9,F355:F365)</f>
        <v>63505</v>
      </c>
      <c r="G366" s="27">
        <f>SUBTOTAL(9,G355:G365)</f>
        <v>9951</v>
      </c>
      <c r="H366" s="27">
        <f>SUBTOTAL(9,H355:H365)</f>
        <v>17488</v>
      </c>
      <c r="I366" s="27">
        <f>SUBTOTAL(9,I355:I365)</f>
        <v>19986</v>
      </c>
      <c r="J366" s="27">
        <f>SUBTOTAL(9,J355:J365)</f>
        <v>563</v>
      </c>
      <c r="K366" s="28">
        <f t="shared" si="25"/>
        <v>0.56958732835245263</v>
      </c>
      <c r="L366" s="28">
        <f t="shared" si="26"/>
        <v>8.9252240050944898E-2</v>
      </c>
      <c r="M366" s="28">
        <f t="shared" si="27"/>
        <v>0.15685289659440502</v>
      </c>
      <c r="N366" s="28">
        <f t="shared" si="28"/>
        <v>0.17925789062990502</v>
      </c>
      <c r="O366" s="28">
        <f t="shared" si="29"/>
        <v>5.0496443722924311E-3</v>
      </c>
    </row>
    <row r="367" spans="1:15" outlineLevel="2" x14ac:dyDescent="0.25">
      <c r="A367" s="6" t="s">
        <v>752</v>
      </c>
      <c r="B367" s="6" t="s">
        <v>753</v>
      </c>
      <c r="C367" s="6" t="s">
        <v>754</v>
      </c>
      <c r="D367" s="6" t="s">
        <v>755</v>
      </c>
      <c r="E367" s="17">
        <v>39139</v>
      </c>
      <c r="F367" s="17">
        <v>19358</v>
      </c>
      <c r="G367" s="17">
        <v>3135</v>
      </c>
      <c r="H367" s="17">
        <v>2535</v>
      </c>
      <c r="I367" s="17">
        <v>9449</v>
      </c>
      <c r="J367" s="17">
        <v>4662</v>
      </c>
      <c r="K367" s="1">
        <f t="shared" si="25"/>
        <v>0.49459618283553491</v>
      </c>
      <c r="L367" s="1">
        <f t="shared" si="26"/>
        <v>8.0099133856255902E-2</v>
      </c>
      <c r="M367" s="1">
        <f t="shared" si="27"/>
        <v>6.4769156084723681E-2</v>
      </c>
      <c r="N367" s="1">
        <f t="shared" si="28"/>
        <v>0.24142159993868009</v>
      </c>
      <c r="O367" s="1">
        <f t="shared" si="29"/>
        <v>0.11911392728480544</v>
      </c>
    </row>
    <row r="368" spans="1:15" outlineLevel="2" x14ac:dyDescent="0.25">
      <c r="A368" s="6" t="s">
        <v>752</v>
      </c>
      <c r="B368" s="6" t="s">
        <v>753</v>
      </c>
      <c r="C368" s="6" t="s">
        <v>756</v>
      </c>
      <c r="D368" s="6" t="s">
        <v>757</v>
      </c>
      <c r="E368" s="17">
        <v>24062</v>
      </c>
      <c r="F368" s="17">
        <v>9929</v>
      </c>
      <c r="G368" s="17">
        <v>678</v>
      </c>
      <c r="H368" s="17">
        <v>738</v>
      </c>
      <c r="I368" s="17">
        <v>8342</v>
      </c>
      <c r="J368" s="17">
        <v>4375</v>
      </c>
      <c r="K368" s="1">
        <f t="shared" si="25"/>
        <v>0.41264234062006483</v>
      </c>
      <c r="L368" s="1">
        <f t="shared" si="26"/>
        <v>2.8177208877067577E-2</v>
      </c>
      <c r="M368" s="1">
        <f t="shared" si="27"/>
        <v>3.0670767184772671E-2</v>
      </c>
      <c r="N368" s="1">
        <f t="shared" si="28"/>
        <v>0.34668772338126508</v>
      </c>
      <c r="O368" s="1">
        <f t="shared" si="29"/>
        <v>0.18182195993682987</v>
      </c>
    </row>
    <row r="369" spans="1:15" outlineLevel="2" x14ac:dyDescent="0.25">
      <c r="A369" s="6" t="s">
        <v>752</v>
      </c>
      <c r="B369" s="6" t="s">
        <v>753</v>
      </c>
      <c r="C369" s="6" t="s">
        <v>758</v>
      </c>
      <c r="D369" s="6" t="s">
        <v>759</v>
      </c>
      <c r="E369" s="17">
        <v>9267</v>
      </c>
      <c r="F369" s="17">
        <v>3660</v>
      </c>
      <c r="G369" s="17">
        <v>2996</v>
      </c>
      <c r="H369" s="17">
        <v>1645</v>
      </c>
      <c r="I369" s="17">
        <v>924</v>
      </c>
      <c r="J369" s="17">
        <v>42</v>
      </c>
      <c r="K369" s="1">
        <f t="shared" si="25"/>
        <v>0.39494982194885075</v>
      </c>
      <c r="L369" s="1">
        <f t="shared" si="26"/>
        <v>0.32329772310348548</v>
      </c>
      <c r="M369" s="1">
        <f t="shared" si="27"/>
        <v>0.17751160030214741</v>
      </c>
      <c r="N369" s="1">
        <f t="shared" si="28"/>
        <v>9.9708643573972161E-2</v>
      </c>
      <c r="O369" s="1">
        <f t="shared" si="29"/>
        <v>4.5322110715441894E-3</v>
      </c>
    </row>
    <row r="370" spans="1:15" outlineLevel="2" x14ac:dyDescent="0.25">
      <c r="A370" s="6" t="s">
        <v>752</v>
      </c>
      <c r="B370" s="6" t="s">
        <v>753</v>
      </c>
      <c r="C370" s="6" t="s">
        <v>760</v>
      </c>
      <c r="D370" s="6" t="s">
        <v>761</v>
      </c>
      <c r="E370" s="17">
        <v>2302</v>
      </c>
      <c r="F370" s="17">
        <v>1924</v>
      </c>
      <c r="G370" s="17">
        <v>49</v>
      </c>
      <c r="H370" s="17">
        <v>245</v>
      </c>
      <c r="I370" s="17">
        <v>63</v>
      </c>
      <c r="J370" s="17">
        <v>21</v>
      </c>
      <c r="K370" s="1">
        <f t="shared" si="25"/>
        <v>0.83579496090356209</v>
      </c>
      <c r="L370" s="1">
        <f t="shared" si="26"/>
        <v>2.1285838401390096E-2</v>
      </c>
      <c r="M370" s="1">
        <f t="shared" si="27"/>
        <v>0.10642919200695047</v>
      </c>
      <c r="N370" s="1">
        <f t="shared" si="28"/>
        <v>2.7367506516072979E-2</v>
      </c>
      <c r="O370" s="1">
        <f t="shared" si="29"/>
        <v>9.1225021720243264E-3</v>
      </c>
    </row>
    <row r="371" spans="1:15" outlineLevel="2" x14ac:dyDescent="0.25">
      <c r="A371" s="6" t="s">
        <v>752</v>
      </c>
      <c r="B371" s="6" t="s">
        <v>753</v>
      </c>
      <c r="C371" s="6" t="s">
        <v>762</v>
      </c>
      <c r="D371" s="6" t="s">
        <v>763</v>
      </c>
      <c r="E371" s="17">
        <v>367</v>
      </c>
      <c r="F371" s="17">
        <v>115</v>
      </c>
      <c r="G371" s="17">
        <v>105</v>
      </c>
      <c r="H371" s="17">
        <v>21</v>
      </c>
      <c r="I371" s="17">
        <v>126</v>
      </c>
      <c r="J371" s="17">
        <v>0</v>
      </c>
      <c r="K371" s="1">
        <f t="shared" si="25"/>
        <v>0.3133514986376022</v>
      </c>
      <c r="L371" s="1">
        <f t="shared" si="26"/>
        <v>0.28610354223433243</v>
      </c>
      <c r="M371" s="1">
        <f t="shared" si="27"/>
        <v>5.7220708446866483E-2</v>
      </c>
      <c r="N371" s="1">
        <f t="shared" si="28"/>
        <v>0.34332425068119893</v>
      </c>
      <c r="O371" s="1">
        <f t="shared" si="29"/>
        <v>0</v>
      </c>
    </row>
    <row r="372" spans="1:15" outlineLevel="2" x14ac:dyDescent="0.25">
      <c r="A372" s="6" t="s">
        <v>752</v>
      </c>
      <c r="B372" s="6" t="s">
        <v>753</v>
      </c>
      <c r="C372" s="6" t="s">
        <v>764</v>
      </c>
      <c r="D372" s="6" t="s">
        <v>765</v>
      </c>
      <c r="E372" s="17">
        <v>12675</v>
      </c>
      <c r="F372" s="17">
        <v>442</v>
      </c>
      <c r="G372" s="17">
        <v>1368</v>
      </c>
      <c r="H372" s="17">
        <v>1229</v>
      </c>
      <c r="I372" s="17">
        <v>9314</v>
      </c>
      <c r="J372" s="17">
        <v>322</v>
      </c>
      <c r="K372" s="1">
        <f t="shared" si="25"/>
        <v>3.487179487179487E-2</v>
      </c>
      <c r="L372" s="1">
        <f t="shared" si="26"/>
        <v>0.10792899408284023</v>
      </c>
      <c r="M372" s="1">
        <f t="shared" si="27"/>
        <v>9.6962524654832349E-2</v>
      </c>
      <c r="N372" s="1">
        <f t="shared" si="28"/>
        <v>0.73483234714003942</v>
      </c>
      <c r="O372" s="1">
        <f t="shared" si="29"/>
        <v>2.5404339250493096E-2</v>
      </c>
    </row>
    <row r="373" spans="1:15" outlineLevel="2" x14ac:dyDescent="0.25">
      <c r="A373" s="6" t="s">
        <v>752</v>
      </c>
      <c r="B373" s="6" t="s">
        <v>753</v>
      </c>
      <c r="C373" s="6" t="s">
        <v>766</v>
      </c>
      <c r="D373" s="6" t="s">
        <v>767</v>
      </c>
      <c r="E373" s="17">
        <v>2464</v>
      </c>
      <c r="F373" s="17">
        <v>1085</v>
      </c>
      <c r="G373" s="17">
        <v>49</v>
      </c>
      <c r="H373" s="17">
        <v>133</v>
      </c>
      <c r="I373" s="17">
        <v>378</v>
      </c>
      <c r="J373" s="17">
        <v>819</v>
      </c>
      <c r="K373" s="1">
        <f t="shared" si="25"/>
        <v>0.44034090909090912</v>
      </c>
      <c r="L373" s="1">
        <f t="shared" si="26"/>
        <v>1.9886363636363636E-2</v>
      </c>
      <c r="M373" s="1">
        <f t="shared" si="27"/>
        <v>5.3977272727272728E-2</v>
      </c>
      <c r="N373" s="1">
        <f t="shared" si="28"/>
        <v>0.15340909090909091</v>
      </c>
      <c r="O373" s="1">
        <f t="shared" si="29"/>
        <v>0.33238636363636365</v>
      </c>
    </row>
    <row r="374" spans="1:15" outlineLevel="2" x14ac:dyDescent="0.25">
      <c r="A374" s="6" t="s">
        <v>752</v>
      </c>
      <c r="B374" s="6" t="s">
        <v>753</v>
      </c>
      <c r="C374" s="6" t="s">
        <v>768</v>
      </c>
      <c r="D374" s="6" t="s">
        <v>769</v>
      </c>
      <c r="E374" s="17">
        <v>630</v>
      </c>
      <c r="F374" s="17">
        <v>42</v>
      </c>
      <c r="G374" s="17">
        <v>21</v>
      </c>
      <c r="H374" s="17">
        <v>0</v>
      </c>
      <c r="I374" s="17">
        <v>420</v>
      </c>
      <c r="J374" s="17">
        <v>147</v>
      </c>
      <c r="K374" s="1">
        <f t="shared" si="25"/>
        <v>6.6666666666666666E-2</v>
      </c>
      <c r="L374" s="1">
        <f t="shared" si="26"/>
        <v>3.3333333333333333E-2</v>
      </c>
      <c r="M374" s="1">
        <f t="shared" si="27"/>
        <v>0</v>
      </c>
      <c r="N374" s="1">
        <f t="shared" si="28"/>
        <v>0.66666666666666663</v>
      </c>
      <c r="O374" s="1">
        <f t="shared" si="29"/>
        <v>0.23333333333333334</v>
      </c>
    </row>
    <row r="375" spans="1:15" outlineLevel="2" x14ac:dyDescent="0.25">
      <c r="A375" s="6" t="s">
        <v>752</v>
      </c>
      <c r="B375" s="6" t="s">
        <v>753</v>
      </c>
      <c r="C375" s="6" t="s">
        <v>770</v>
      </c>
      <c r="D375" s="6" t="s">
        <v>771</v>
      </c>
      <c r="E375" s="17">
        <v>3297</v>
      </c>
      <c r="F375" s="17">
        <v>245</v>
      </c>
      <c r="G375" s="17">
        <v>1162</v>
      </c>
      <c r="H375" s="17">
        <v>7</v>
      </c>
      <c r="I375" s="17">
        <v>1099</v>
      </c>
      <c r="J375" s="17">
        <v>784</v>
      </c>
      <c r="K375" s="1">
        <f t="shared" si="25"/>
        <v>7.4309978768577492E-2</v>
      </c>
      <c r="L375" s="1">
        <f t="shared" si="26"/>
        <v>0.35244161358811038</v>
      </c>
      <c r="M375" s="1">
        <f t="shared" si="27"/>
        <v>2.1231422505307855E-3</v>
      </c>
      <c r="N375" s="1">
        <f t="shared" si="28"/>
        <v>0.33333333333333331</v>
      </c>
      <c r="O375" s="1">
        <f t="shared" si="29"/>
        <v>0.23779193205944799</v>
      </c>
    </row>
    <row r="376" spans="1:15" s="16" customFormat="1" outlineLevel="2" x14ac:dyDescent="0.25">
      <c r="A376" s="6" t="s">
        <v>752</v>
      </c>
      <c r="B376" s="6" t="s">
        <v>753</v>
      </c>
      <c r="C376" s="6" t="s">
        <v>772</v>
      </c>
      <c r="D376" s="6" t="s">
        <v>773</v>
      </c>
      <c r="E376" s="17">
        <v>469</v>
      </c>
      <c r="F376" s="17">
        <v>91</v>
      </c>
      <c r="G376" s="17">
        <v>70</v>
      </c>
      <c r="H376" s="17">
        <v>112</v>
      </c>
      <c r="I376" s="17">
        <v>112</v>
      </c>
      <c r="J376" s="17">
        <v>84</v>
      </c>
      <c r="K376" s="1">
        <f t="shared" si="25"/>
        <v>0.19402985074626866</v>
      </c>
      <c r="L376" s="1">
        <f t="shared" si="26"/>
        <v>0.14925373134328357</v>
      </c>
      <c r="M376" s="1">
        <f t="shared" si="27"/>
        <v>0.23880597014925373</v>
      </c>
      <c r="N376" s="1">
        <f t="shared" si="28"/>
        <v>0.23880597014925373</v>
      </c>
      <c r="O376" s="1">
        <f t="shared" si="29"/>
        <v>0.17910447761194029</v>
      </c>
    </row>
    <row r="377" spans="1:15" outlineLevel="2" x14ac:dyDescent="0.25">
      <c r="A377" s="6" t="s">
        <v>752</v>
      </c>
      <c r="B377" s="6" t="s">
        <v>753</v>
      </c>
      <c r="C377" s="6" t="s">
        <v>774</v>
      </c>
      <c r="D377" s="6" t="s">
        <v>775</v>
      </c>
      <c r="E377" s="17">
        <v>3339</v>
      </c>
      <c r="F377" s="17">
        <v>1470</v>
      </c>
      <c r="G377" s="17">
        <v>14</v>
      </c>
      <c r="H377" s="17">
        <v>14</v>
      </c>
      <c r="I377" s="17">
        <v>1764</v>
      </c>
      <c r="J377" s="17">
        <v>77</v>
      </c>
      <c r="K377" s="1">
        <f t="shared" si="25"/>
        <v>0.44025157232704404</v>
      </c>
      <c r="L377" s="1">
        <f t="shared" si="26"/>
        <v>4.1928721174004195E-3</v>
      </c>
      <c r="M377" s="1">
        <f t="shared" si="27"/>
        <v>4.1928721174004195E-3</v>
      </c>
      <c r="N377" s="1">
        <f t="shared" si="28"/>
        <v>0.52830188679245282</v>
      </c>
      <c r="O377" s="1">
        <f t="shared" si="29"/>
        <v>2.3060796645702306E-2</v>
      </c>
    </row>
    <row r="378" spans="1:15" outlineLevel="2" x14ac:dyDescent="0.25">
      <c r="A378" s="6" t="s">
        <v>752</v>
      </c>
      <c r="B378" s="6" t="s">
        <v>753</v>
      </c>
      <c r="C378" s="6" t="s">
        <v>776</v>
      </c>
      <c r="D378" s="6" t="s">
        <v>777</v>
      </c>
      <c r="E378" s="17">
        <v>7328</v>
      </c>
      <c r="F378" s="17">
        <v>6348</v>
      </c>
      <c r="G378" s="17">
        <v>553</v>
      </c>
      <c r="H378" s="17">
        <v>56</v>
      </c>
      <c r="I378" s="17">
        <v>105</v>
      </c>
      <c r="J378" s="17">
        <v>266</v>
      </c>
      <c r="K378" s="1">
        <f t="shared" si="25"/>
        <v>0.86626637554585151</v>
      </c>
      <c r="L378" s="1">
        <f t="shared" si="26"/>
        <v>7.5463973799126643E-2</v>
      </c>
      <c r="M378" s="1">
        <f t="shared" si="27"/>
        <v>7.6419213973799123E-3</v>
      </c>
      <c r="N378" s="1">
        <f t="shared" si="28"/>
        <v>1.4328602620087337E-2</v>
      </c>
      <c r="O378" s="1">
        <f t="shared" si="29"/>
        <v>3.6299126637554587E-2</v>
      </c>
    </row>
    <row r="379" spans="1:15" outlineLevel="2" x14ac:dyDescent="0.25">
      <c r="A379" s="6" t="s">
        <v>752</v>
      </c>
      <c r="B379" s="6" t="s">
        <v>753</v>
      </c>
      <c r="C379" s="6" t="s">
        <v>778</v>
      </c>
      <c r="D379" s="6" t="s">
        <v>779</v>
      </c>
      <c r="E379" s="17">
        <v>13097</v>
      </c>
      <c r="F379" s="17">
        <v>3655</v>
      </c>
      <c r="G379" s="17">
        <v>2422</v>
      </c>
      <c r="H379" s="17">
        <v>3169</v>
      </c>
      <c r="I379" s="17">
        <v>1191</v>
      </c>
      <c r="J379" s="17">
        <v>2660</v>
      </c>
      <c r="K379" s="1">
        <f t="shared" si="25"/>
        <v>0.27907154310147364</v>
      </c>
      <c r="L379" s="1">
        <f t="shared" si="26"/>
        <v>0.18492784607161947</v>
      </c>
      <c r="M379" s="1">
        <f t="shared" si="27"/>
        <v>0.24196380850576468</v>
      </c>
      <c r="N379" s="1">
        <f t="shared" si="28"/>
        <v>9.0936855768496597E-2</v>
      </c>
      <c r="O379" s="1">
        <f t="shared" si="29"/>
        <v>0.20309994655264565</v>
      </c>
    </row>
    <row r="380" spans="1:15" outlineLevel="2" x14ac:dyDescent="0.25">
      <c r="A380" s="6" t="s">
        <v>752</v>
      </c>
      <c r="B380" s="6" t="s">
        <v>753</v>
      </c>
      <c r="C380" s="6" t="s">
        <v>780</v>
      </c>
      <c r="D380" s="6" t="s">
        <v>781</v>
      </c>
      <c r="E380" s="17">
        <v>4346</v>
      </c>
      <c r="F380" s="17">
        <v>2429</v>
      </c>
      <c r="G380" s="17">
        <v>777</v>
      </c>
      <c r="H380" s="17">
        <v>167</v>
      </c>
      <c r="I380" s="17">
        <v>490</v>
      </c>
      <c r="J380" s="17">
        <v>483</v>
      </c>
      <c r="K380" s="1">
        <f t="shared" si="25"/>
        <v>0.55890473999079615</v>
      </c>
      <c r="L380" s="1">
        <f t="shared" si="26"/>
        <v>0.17878508973768983</v>
      </c>
      <c r="M380" s="1">
        <f t="shared" si="27"/>
        <v>3.8426138978370918E-2</v>
      </c>
      <c r="N380" s="1">
        <f t="shared" si="28"/>
        <v>0.11274735388863323</v>
      </c>
      <c r="O380" s="1">
        <f t="shared" si="29"/>
        <v>0.1111366774045099</v>
      </c>
    </row>
    <row r="381" spans="1:15" s="16" customFormat="1" outlineLevel="1" x14ac:dyDescent="0.25">
      <c r="A381" s="26"/>
      <c r="B381" s="26" t="s">
        <v>782</v>
      </c>
      <c r="C381" s="26"/>
      <c r="D381" s="26"/>
      <c r="E381" s="27">
        <f>SUBTOTAL(9,E367:E380)</f>
        <v>122782</v>
      </c>
      <c r="F381" s="27">
        <f>SUBTOTAL(9,F367:F380)</f>
        <v>50793</v>
      </c>
      <c r="G381" s="27">
        <f>SUBTOTAL(9,G367:G380)</f>
        <v>13399</v>
      </c>
      <c r="H381" s="27">
        <f>SUBTOTAL(9,H367:H380)</f>
        <v>10071</v>
      </c>
      <c r="I381" s="27">
        <f>SUBTOTAL(9,I367:I380)</f>
        <v>33777</v>
      </c>
      <c r="J381" s="27">
        <f>SUBTOTAL(9,J367:J380)</f>
        <v>14742</v>
      </c>
      <c r="K381" s="28">
        <f t="shared" si="25"/>
        <v>0.41368441628251701</v>
      </c>
      <c r="L381" s="28">
        <f t="shared" si="26"/>
        <v>0.10912837386587611</v>
      </c>
      <c r="M381" s="28">
        <f t="shared" si="27"/>
        <v>8.2023423628870676E-2</v>
      </c>
      <c r="N381" s="28">
        <f t="shared" si="28"/>
        <v>0.27509732696975125</v>
      </c>
      <c r="O381" s="28">
        <f t="shared" si="29"/>
        <v>0.12006645925298497</v>
      </c>
    </row>
    <row r="382" spans="1:15" outlineLevel="2" x14ac:dyDescent="0.25">
      <c r="A382" s="6" t="s">
        <v>783</v>
      </c>
      <c r="B382" s="6" t="s">
        <v>784</v>
      </c>
      <c r="C382" s="6" t="s">
        <v>785</v>
      </c>
      <c r="D382" s="6" t="s">
        <v>786</v>
      </c>
      <c r="E382" s="17">
        <v>267775</v>
      </c>
      <c r="F382" s="17">
        <v>184508</v>
      </c>
      <c r="G382" s="17">
        <v>15169</v>
      </c>
      <c r="H382" s="17">
        <v>31787</v>
      </c>
      <c r="I382" s="17">
        <v>30991</v>
      </c>
      <c r="J382" s="17">
        <v>5320</v>
      </c>
      <c r="K382" s="1">
        <f t="shared" si="25"/>
        <v>0.68904117262627207</v>
      </c>
      <c r="L382" s="1">
        <f t="shared" si="26"/>
        <v>5.6648305480347307E-2</v>
      </c>
      <c r="M382" s="1">
        <f t="shared" si="27"/>
        <v>0.1187078704135935</v>
      </c>
      <c r="N382" s="1">
        <f t="shared" si="28"/>
        <v>0.11573522546914387</v>
      </c>
      <c r="O382" s="1">
        <f t="shared" si="29"/>
        <v>1.9867426010643265E-2</v>
      </c>
    </row>
    <row r="383" spans="1:15" outlineLevel="2" x14ac:dyDescent="0.25">
      <c r="A383" s="6" t="s">
        <v>783</v>
      </c>
      <c r="B383" s="6" t="s">
        <v>784</v>
      </c>
      <c r="C383" s="6" t="s">
        <v>787</v>
      </c>
      <c r="D383" s="6" t="s">
        <v>788</v>
      </c>
      <c r="E383" s="17">
        <v>30129</v>
      </c>
      <c r="F383" s="17">
        <v>5842</v>
      </c>
      <c r="G383" s="17">
        <v>5999</v>
      </c>
      <c r="H383" s="17">
        <v>6328</v>
      </c>
      <c r="I383" s="17">
        <v>6920</v>
      </c>
      <c r="J383" s="17">
        <v>5040</v>
      </c>
      <c r="K383" s="1">
        <f t="shared" si="25"/>
        <v>0.19389956520296062</v>
      </c>
      <c r="L383" s="1">
        <f t="shared" si="26"/>
        <v>0.19911049155298882</v>
      </c>
      <c r="M383" s="1">
        <f t="shared" si="27"/>
        <v>0.21003020345846193</v>
      </c>
      <c r="N383" s="1">
        <f t="shared" si="28"/>
        <v>0.22967904676557468</v>
      </c>
      <c r="O383" s="1">
        <f t="shared" si="29"/>
        <v>0.16728069302001394</v>
      </c>
    </row>
    <row r="384" spans="1:15" outlineLevel="2" x14ac:dyDescent="0.25">
      <c r="A384" s="6" t="s">
        <v>783</v>
      </c>
      <c r="B384" s="6" t="s">
        <v>784</v>
      </c>
      <c r="C384" s="6" t="s">
        <v>789</v>
      </c>
      <c r="D384" s="6" t="s">
        <v>790</v>
      </c>
      <c r="E384" s="17">
        <v>42852</v>
      </c>
      <c r="F384" s="17">
        <v>10480</v>
      </c>
      <c r="G384" s="17">
        <v>3122</v>
      </c>
      <c r="H384" s="17">
        <v>9478</v>
      </c>
      <c r="I384" s="17">
        <v>16494</v>
      </c>
      <c r="J384" s="17">
        <v>3278</v>
      </c>
      <c r="K384" s="1">
        <f t="shared" si="25"/>
        <v>0.24456268085503594</v>
      </c>
      <c r="L384" s="1">
        <f t="shared" si="26"/>
        <v>7.2855409315784561E-2</v>
      </c>
      <c r="M384" s="1">
        <f t="shared" si="27"/>
        <v>0.22117987491832353</v>
      </c>
      <c r="N384" s="1">
        <f t="shared" si="28"/>
        <v>0.38490618874264909</v>
      </c>
      <c r="O384" s="1">
        <f t="shared" si="29"/>
        <v>7.6495846168206857E-2</v>
      </c>
    </row>
    <row r="385" spans="1:15" s="16" customFormat="1" outlineLevel="2" x14ac:dyDescent="0.25">
      <c r="A385" s="6" t="s">
        <v>783</v>
      </c>
      <c r="B385" s="6" t="s">
        <v>784</v>
      </c>
      <c r="C385" s="6" t="s">
        <v>791</v>
      </c>
      <c r="D385" s="6" t="s">
        <v>792</v>
      </c>
      <c r="E385" s="17">
        <v>80359</v>
      </c>
      <c r="F385" s="17">
        <v>30608</v>
      </c>
      <c r="G385" s="17">
        <v>3416</v>
      </c>
      <c r="H385" s="17">
        <v>19892</v>
      </c>
      <c r="I385" s="17">
        <v>23055</v>
      </c>
      <c r="J385" s="17">
        <v>3388</v>
      </c>
      <c r="K385" s="1">
        <f t="shared" si="25"/>
        <v>0.38089075274704765</v>
      </c>
      <c r="L385" s="1">
        <f t="shared" si="26"/>
        <v>4.2509239786458271E-2</v>
      </c>
      <c r="M385" s="1">
        <f t="shared" si="27"/>
        <v>0.24753916798367326</v>
      </c>
      <c r="N385" s="1">
        <f t="shared" si="28"/>
        <v>0.28690003608805487</v>
      </c>
      <c r="O385" s="1">
        <f t="shared" si="29"/>
        <v>4.2160803394765987E-2</v>
      </c>
    </row>
    <row r="386" spans="1:15" outlineLevel="2" x14ac:dyDescent="0.25">
      <c r="A386" s="6" t="s">
        <v>783</v>
      </c>
      <c r="B386" s="6" t="s">
        <v>784</v>
      </c>
      <c r="C386" s="6" t="s">
        <v>793</v>
      </c>
      <c r="D386" s="6" t="s">
        <v>794</v>
      </c>
      <c r="E386" s="17">
        <v>4653</v>
      </c>
      <c r="F386" s="17">
        <v>1349</v>
      </c>
      <c r="G386" s="17">
        <v>420</v>
      </c>
      <c r="H386" s="17">
        <v>469</v>
      </c>
      <c r="I386" s="17">
        <v>1946</v>
      </c>
      <c r="J386" s="17">
        <v>469</v>
      </c>
      <c r="K386" s="1">
        <f t="shared" si="25"/>
        <v>0.28992048140984311</v>
      </c>
      <c r="L386" s="1">
        <f t="shared" si="26"/>
        <v>9.0264345583494526E-2</v>
      </c>
      <c r="M386" s="1">
        <f t="shared" si="27"/>
        <v>0.10079518590156888</v>
      </c>
      <c r="N386" s="1">
        <f t="shared" si="28"/>
        <v>0.41822480120352462</v>
      </c>
      <c r="O386" s="1">
        <f t="shared" si="29"/>
        <v>0.10079518590156888</v>
      </c>
    </row>
    <row r="387" spans="1:15" outlineLevel="2" x14ac:dyDescent="0.25">
      <c r="A387" s="6" t="s">
        <v>783</v>
      </c>
      <c r="B387" s="6" t="s">
        <v>784</v>
      </c>
      <c r="C387" s="6" t="s">
        <v>795</v>
      </c>
      <c r="D387" s="6" t="s">
        <v>796</v>
      </c>
      <c r="E387" s="17">
        <v>16629</v>
      </c>
      <c r="F387" s="17">
        <v>5779</v>
      </c>
      <c r="G387" s="17">
        <v>3710</v>
      </c>
      <c r="H387" s="17">
        <v>2009</v>
      </c>
      <c r="I387" s="17">
        <v>3752</v>
      </c>
      <c r="J387" s="17">
        <v>1379</v>
      </c>
      <c r="K387" s="1">
        <f t="shared" si="25"/>
        <v>0.34752540742077093</v>
      </c>
      <c r="L387" s="1">
        <f t="shared" si="26"/>
        <v>0.22310421552709123</v>
      </c>
      <c r="M387" s="1">
        <f t="shared" si="27"/>
        <v>0.12081303746467015</v>
      </c>
      <c r="N387" s="1">
        <f t="shared" si="28"/>
        <v>0.22562992362739792</v>
      </c>
      <c r="O387" s="1">
        <f t="shared" si="29"/>
        <v>8.2927415960069764E-2</v>
      </c>
    </row>
    <row r="388" spans="1:15" outlineLevel="2" x14ac:dyDescent="0.25">
      <c r="A388" s="6" t="s">
        <v>783</v>
      </c>
      <c r="B388" s="6" t="s">
        <v>784</v>
      </c>
      <c r="C388" s="6" t="s">
        <v>797</v>
      </c>
      <c r="D388" s="6" t="s">
        <v>798</v>
      </c>
      <c r="E388" s="17">
        <v>6105</v>
      </c>
      <c r="F388" s="17">
        <v>1611</v>
      </c>
      <c r="G388" s="17">
        <v>917</v>
      </c>
      <c r="H388" s="17">
        <v>763</v>
      </c>
      <c r="I388" s="17">
        <v>1715</v>
      </c>
      <c r="J388" s="17">
        <v>1099</v>
      </c>
      <c r="K388" s="1">
        <f t="shared" si="25"/>
        <v>0.26388206388206387</v>
      </c>
      <c r="L388" s="1">
        <f t="shared" si="26"/>
        <v>0.15020475020475021</v>
      </c>
      <c r="M388" s="1">
        <f t="shared" si="27"/>
        <v>0.12497952497952498</v>
      </c>
      <c r="N388" s="1">
        <f t="shared" si="28"/>
        <v>0.28091728091728091</v>
      </c>
      <c r="O388" s="1">
        <f t="shared" si="29"/>
        <v>0.18001638001638001</v>
      </c>
    </row>
    <row r="389" spans="1:15" outlineLevel="2" x14ac:dyDescent="0.25">
      <c r="A389" s="6" t="s">
        <v>783</v>
      </c>
      <c r="B389" s="6" t="s">
        <v>784</v>
      </c>
      <c r="C389" s="6" t="s">
        <v>799</v>
      </c>
      <c r="D389" s="6" t="s">
        <v>800</v>
      </c>
      <c r="E389" s="17">
        <v>5844</v>
      </c>
      <c r="F389" s="17">
        <v>3233</v>
      </c>
      <c r="G389" s="17">
        <v>133</v>
      </c>
      <c r="H389" s="17">
        <v>462</v>
      </c>
      <c r="I389" s="17">
        <v>1113</v>
      </c>
      <c r="J389" s="17">
        <v>903</v>
      </c>
      <c r="K389" s="1">
        <f t="shared" si="25"/>
        <v>0.55321697467488018</v>
      </c>
      <c r="L389" s="1">
        <f t="shared" si="26"/>
        <v>2.2758384668035592E-2</v>
      </c>
      <c r="M389" s="1">
        <f t="shared" si="27"/>
        <v>7.9055441478439431E-2</v>
      </c>
      <c r="N389" s="1">
        <f t="shared" si="28"/>
        <v>0.1904517453798768</v>
      </c>
      <c r="O389" s="1">
        <f t="shared" si="29"/>
        <v>0.15451745379876797</v>
      </c>
    </row>
    <row r="390" spans="1:15" outlineLevel="2" x14ac:dyDescent="0.25">
      <c r="A390" s="6" t="s">
        <v>783</v>
      </c>
      <c r="B390" s="6" t="s">
        <v>784</v>
      </c>
      <c r="C390" s="6" t="s">
        <v>801</v>
      </c>
      <c r="D390" s="6" t="s">
        <v>802</v>
      </c>
      <c r="E390" s="17">
        <v>16790</v>
      </c>
      <c r="F390" s="17">
        <v>11673</v>
      </c>
      <c r="G390" s="17">
        <v>2107</v>
      </c>
      <c r="H390" s="17">
        <v>693</v>
      </c>
      <c r="I390" s="17">
        <v>1799</v>
      </c>
      <c r="J390" s="17">
        <v>518</v>
      </c>
      <c r="K390" s="1">
        <f t="shared" si="25"/>
        <v>0.69523525908278738</v>
      </c>
      <c r="L390" s="1">
        <f t="shared" si="26"/>
        <v>0.12549136390708754</v>
      </c>
      <c r="M390" s="1">
        <f t="shared" si="27"/>
        <v>4.1274568195354376E-2</v>
      </c>
      <c r="N390" s="1">
        <f t="shared" si="28"/>
        <v>0.10714711137581893</v>
      </c>
      <c r="O390" s="1">
        <f t="shared" si="29"/>
        <v>3.0851697438951758E-2</v>
      </c>
    </row>
    <row r="391" spans="1:15" outlineLevel="2" x14ac:dyDescent="0.25">
      <c r="A391" s="6" t="s">
        <v>783</v>
      </c>
      <c r="B391" s="6" t="s">
        <v>784</v>
      </c>
      <c r="C391" s="6" t="s">
        <v>803</v>
      </c>
      <c r="D391" s="6" t="s">
        <v>804</v>
      </c>
      <c r="E391" s="17">
        <v>1859</v>
      </c>
      <c r="F391" s="17">
        <v>424</v>
      </c>
      <c r="G391" s="17">
        <v>231</v>
      </c>
      <c r="H391" s="17">
        <v>294</v>
      </c>
      <c r="I391" s="17">
        <v>700</v>
      </c>
      <c r="J391" s="17">
        <v>210</v>
      </c>
      <c r="K391" s="1">
        <f t="shared" si="25"/>
        <v>0.2280796126949973</v>
      </c>
      <c r="L391" s="1">
        <f t="shared" si="26"/>
        <v>0.1242603550295858</v>
      </c>
      <c r="M391" s="1">
        <f t="shared" si="27"/>
        <v>0.15814954276492738</v>
      </c>
      <c r="N391" s="1">
        <f t="shared" si="28"/>
        <v>0.37654653039268426</v>
      </c>
      <c r="O391" s="1">
        <f t="shared" si="29"/>
        <v>0.11296395911780527</v>
      </c>
    </row>
    <row r="392" spans="1:15" outlineLevel="2" x14ac:dyDescent="0.25">
      <c r="A392" s="6" t="s">
        <v>783</v>
      </c>
      <c r="B392" s="6" t="s">
        <v>784</v>
      </c>
      <c r="C392" s="6" t="s">
        <v>805</v>
      </c>
      <c r="D392" s="6" t="s">
        <v>806</v>
      </c>
      <c r="E392" s="17">
        <v>16519</v>
      </c>
      <c r="F392" s="17">
        <v>3204</v>
      </c>
      <c r="G392" s="17">
        <v>805</v>
      </c>
      <c r="H392" s="17">
        <v>3304</v>
      </c>
      <c r="I392" s="17">
        <v>8255</v>
      </c>
      <c r="J392" s="17">
        <v>951</v>
      </c>
      <c r="K392" s="1">
        <f t="shared" si="25"/>
        <v>0.19395847206247352</v>
      </c>
      <c r="L392" s="1">
        <f t="shared" si="26"/>
        <v>4.8731763423936071E-2</v>
      </c>
      <c r="M392" s="1">
        <f t="shared" si="27"/>
        <v>0.20001210727041588</v>
      </c>
      <c r="N392" s="1">
        <f t="shared" si="28"/>
        <v>0.49972758641564258</v>
      </c>
      <c r="O392" s="1">
        <f t="shared" si="29"/>
        <v>5.7570070827531933E-2</v>
      </c>
    </row>
    <row r="393" spans="1:15" outlineLevel="2" x14ac:dyDescent="0.25">
      <c r="A393" s="6" t="s">
        <v>783</v>
      </c>
      <c r="B393" s="6" t="s">
        <v>784</v>
      </c>
      <c r="C393" s="6" t="s">
        <v>807</v>
      </c>
      <c r="D393" s="6" t="s">
        <v>808</v>
      </c>
      <c r="E393" s="17">
        <v>3091</v>
      </c>
      <c r="F393" s="17">
        <v>2202</v>
      </c>
      <c r="G393" s="17">
        <v>133</v>
      </c>
      <c r="H393" s="17">
        <v>210</v>
      </c>
      <c r="I393" s="17">
        <v>287</v>
      </c>
      <c r="J393" s="17">
        <v>259</v>
      </c>
      <c r="K393" s="1">
        <f t="shared" si="25"/>
        <v>0.71239081203494015</v>
      </c>
      <c r="L393" s="1">
        <f t="shared" si="26"/>
        <v>4.3028146230993207E-2</v>
      </c>
      <c r="M393" s="1">
        <f t="shared" si="27"/>
        <v>6.7939178259462954E-2</v>
      </c>
      <c r="N393" s="1">
        <f t="shared" si="28"/>
        <v>9.2850210287932708E-2</v>
      </c>
      <c r="O393" s="1">
        <f t="shared" si="29"/>
        <v>8.3791653186670978E-2</v>
      </c>
    </row>
    <row r="394" spans="1:15" outlineLevel="2" x14ac:dyDescent="0.25">
      <c r="A394" s="6" t="s">
        <v>783</v>
      </c>
      <c r="B394" s="6" t="s">
        <v>784</v>
      </c>
      <c r="C394" s="6" t="s">
        <v>809</v>
      </c>
      <c r="D394" s="6" t="s">
        <v>810</v>
      </c>
      <c r="E394" s="17">
        <v>3941</v>
      </c>
      <c r="F394" s="17">
        <v>607</v>
      </c>
      <c r="G394" s="17">
        <v>280</v>
      </c>
      <c r="H394" s="17">
        <v>1449</v>
      </c>
      <c r="I394" s="17">
        <v>1430</v>
      </c>
      <c r="J394" s="17">
        <v>175</v>
      </c>
      <c r="K394" s="1">
        <f t="shared" si="25"/>
        <v>0.15402182187262117</v>
      </c>
      <c r="L394" s="1">
        <f t="shared" si="26"/>
        <v>7.1047957371225573E-2</v>
      </c>
      <c r="M394" s="1">
        <f t="shared" si="27"/>
        <v>0.36767317939609234</v>
      </c>
      <c r="N394" s="1">
        <f t="shared" si="28"/>
        <v>0.36285206800304493</v>
      </c>
      <c r="O394" s="1">
        <f t="shared" si="29"/>
        <v>4.4404973357015987E-2</v>
      </c>
    </row>
    <row r="395" spans="1:15" s="16" customFormat="1" outlineLevel="1" x14ac:dyDescent="0.25">
      <c r="A395" s="26"/>
      <c r="B395" s="26" t="s">
        <v>811</v>
      </c>
      <c r="C395" s="26"/>
      <c r="D395" s="26"/>
      <c r="E395" s="27">
        <f>SUBTOTAL(9,E382:E394)</f>
        <v>496546</v>
      </c>
      <c r="F395" s="27">
        <f>SUBTOTAL(9,F382:F394)</f>
        <v>261520</v>
      </c>
      <c r="G395" s="27">
        <f>SUBTOTAL(9,G382:G394)</f>
        <v>36442</v>
      </c>
      <c r="H395" s="27">
        <f>SUBTOTAL(9,H382:H394)</f>
        <v>77138</v>
      </c>
      <c r="I395" s="27">
        <f>SUBTOTAL(9,I382:I394)</f>
        <v>98457</v>
      </c>
      <c r="J395" s="27">
        <f>SUBTOTAL(9,J382:J394)</f>
        <v>22989</v>
      </c>
      <c r="K395" s="28">
        <f t="shared" si="25"/>
        <v>0.52667829365255181</v>
      </c>
      <c r="L395" s="28">
        <f t="shared" si="26"/>
        <v>7.3390984923853986E-2</v>
      </c>
      <c r="M395" s="28">
        <f t="shared" si="27"/>
        <v>0.15534915194161267</v>
      </c>
      <c r="N395" s="28">
        <f t="shared" si="28"/>
        <v>0.19828374410427232</v>
      </c>
      <c r="O395" s="28">
        <f t="shared" si="29"/>
        <v>4.6297825377709212E-2</v>
      </c>
    </row>
    <row r="396" spans="1:15" s="16" customFormat="1" outlineLevel="2" x14ac:dyDescent="0.25">
      <c r="A396" s="6" t="s">
        <v>812</v>
      </c>
      <c r="B396" s="6" t="s">
        <v>813</v>
      </c>
      <c r="C396" s="6" t="s">
        <v>814</v>
      </c>
      <c r="D396" s="6" t="s">
        <v>815</v>
      </c>
      <c r="E396" s="17">
        <v>52696</v>
      </c>
      <c r="F396" s="17">
        <v>25365</v>
      </c>
      <c r="G396" s="17">
        <v>4421</v>
      </c>
      <c r="H396" s="17">
        <v>5551</v>
      </c>
      <c r="I396" s="17">
        <v>12940</v>
      </c>
      <c r="J396" s="17">
        <v>4419</v>
      </c>
      <c r="K396" s="1">
        <f t="shared" si="25"/>
        <v>0.48134583270077425</v>
      </c>
      <c r="L396" s="1">
        <f t="shared" si="26"/>
        <v>8.3896310915439504E-2</v>
      </c>
      <c r="M396" s="1">
        <f t="shared" si="27"/>
        <v>0.10534006376195537</v>
      </c>
      <c r="N396" s="1">
        <f t="shared" si="28"/>
        <v>0.24555943525125246</v>
      </c>
      <c r="O396" s="1">
        <f t="shared" si="29"/>
        <v>8.385835737057841E-2</v>
      </c>
    </row>
    <row r="397" spans="1:15" outlineLevel="2" x14ac:dyDescent="0.25">
      <c r="A397" s="6" t="s">
        <v>812</v>
      </c>
      <c r="B397" s="6" t="s">
        <v>813</v>
      </c>
      <c r="C397" s="6" t="s">
        <v>816</v>
      </c>
      <c r="D397" s="6" t="s">
        <v>817</v>
      </c>
      <c r="E397" s="17">
        <v>9472</v>
      </c>
      <c r="F397" s="17">
        <v>2576</v>
      </c>
      <c r="G397" s="17">
        <v>1211</v>
      </c>
      <c r="H397" s="17">
        <v>756</v>
      </c>
      <c r="I397" s="17">
        <v>4026</v>
      </c>
      <c r="J397" s="17">
        <v>903</v>
      </c>
      <c r="K397" s="1">
        <f t="shared" si="25"/>
        <v>0.27195945945945948</v>
      </c>
      <c r="L397" s="1">
        <f t="shared" si="26"/>
        <v>0.12785050675675674</v>
      </c>
      <c r="M397" s="1">
        <f t="shared" si="27"/>
        <v>7.9814189189189186E-2</v>
      </c>
      <c r="N397" s="1">
        <f t="shared" si="28"/>
        <v>0.42504222972972971</v>
      </c>
      <c r="O397" s="1">
        <f t="shared" si="29"/>
        <v>9.5333614864864871E-2</v>
      </c>
    </row>
    <row r="398" spans="1:15" outlineLevel="2" x14ac:dyDescent="0.25">
      <c r="A398" s="6" t="s">
        <v>812</v>
      </c>
      <c r="B398" s="6" t="s">
        <v>813</v>
      </c>
      <c r="C398" s="6" t="s">
        <v>818</v>
      </c>
      <c r="D398" s="6" t="s">
        <v>276</v>
      </c>
      <c r="E398" s="17">
        <v>22714</v>
      </c>
      <c r="F398" s="17">
        <v>6614</v>
      </c>
      <c r="G398" s="17">
        <v>2343</v>
      </c>
      <c r="H398" s="17">
        <v>3167</v>
      </c>
      <c r="I398" s="17">
        <v>10033</v>
      </c>
      <c r="J398" s="17">
        <v>557</v>
      </c>
      <c r="K398" s="1">
        <f t="shared" si="25"/>
        <v>0.29118605265475039</v>
      </c>
      <c r="L398" s="1">
        <f t="shared" si="26"/>
        <v>0.10315224090869067</v>
      </c>
      <c r="M398" s="1">
        <f t="shared" si="27"/>
        <v>0.13942942678524259</v>
      </c>
      <c r="N398" s="1">
        <f t="shared" si="28"/>
        <v>0.44170995861583162</v>
      </c>
      <c r="O398" s="1">
        <f t="shared" si="29"/>
        <v>2.4522321035484723E-2</v>
      </c>
    </row>
    <row r="399" spans="1:15" outlineLevel="2" x14ac:dyDescent="0.25">
      <c r="A399" s="6" t="s">
        <v>812</v>
      </c>
      <c r="B399" s="6" t="s">
        <v>813</v>
      </c>
      <c r="C399" s="6" t="s">
        <v>819</v>
      </c>
      <c r="D399" s="6" t="s">
        <v>820</v>
      </c>
      <c r="E399" s="17">
        <v>9664</v>
      </c>
      <c r="F399" s="17">
        <v>4563</v>
      </c>
      <c r="G399" s="17">
        <v>921</v>
      </c>
      <c r="H399" s="17">
        <v>977</v>
      </c>
      <c r="I399" s="17">
        <v>2390</v>
      </c>
      <c r="J399" s="17">
        <v>813</v>
      </c>
      <c r="K399" s="1">
        <f t="shared" si="25"/>
        <v>0.47216473509933776</v>
      </c>
      <c r="L399" s="1">
        <f t="shared" si="26"/>
        <v>9.5302152317880792E-2</v>
      </c>
      <c r="M399" s="1">
        <f t="shared" si="27"/>
        <v>0.10109685430463576</v>
      </c>
      <c r="N399" s="1">
        <f t="shared" si="28"/>
        <v>0.24730960264900662</v>
      </c>
      <c r="O399" s="1">
        <f t="shared" si="29"/>
        <v>8.4126655629139069E-2</v>
      </c>
    </row>
    <row r="400" spans="1:15" outlineLevel="2" x14ac:dyDescent="0.25">
      <c r="A400" s="6" t="s">
        <v>812</v>
      </c>
      <c r="B400" s="6" t="s">
        <v>813</v>
      </c>
      <c r="C400" s="6" t="s">
        <v>821</v>
      </c>
      <c r="D400" s="6" t="s">
        <v>822</v>
      </c>
      <c r="E400" s="17">
        <v>30329</v>
      </c>
      <c r="F400" s="17">
        <v>8842</v>
      </c>
      <c r="G400" s="17">
        <v>8325</v>
      </c>
      <c r="H400" s="17">
        <v>5741</v>
      </c>
      <c r="I400" s="17">
        <v>6679</v>
      </c>
      <c r="J400" s="17">
        <v>742</v>
      </c>
      <c r="K400" s="1">
        <f t="shared" si="25"/>
        <v>0.29153615351643641</v>
      </c>
      <c r="L400" s="1">
        <f t="shared" si="26"/>
        <v>0.2744897622737314</v>
      </c>
      <c r="M400" s="1">
        <f t="shared" si="27"/>
        <v>0.18929077780342246</v>
      </c>
      <c r="N400" s="1">
        <f t="shared" si="28"/>
        <v>0.22021827294009033</v>
      </c>
      <c r="O400" s="1">
        <f t="shared" si="29"/>
        <v>2.4465033466319366E-2</v>
      </c>
    </row>
    <row r="401" spans="1:15" outlineLevel="2" x14ac:dyDescent="0.25">
      <c r="A401" s="6" t="s">
        <v>812</v>
      </c>
      <c r="B401" s="6" t="s">
        <v>813</v>
      </c>
      <c r="C401" s="6" t="s">
        <v>823</v>
      </c>
      <c r="D401" s="6" t="s">
        <v>824</v>
      </c>
      <c r="E401" s="17">
        <v>8919</v>
      </c>
      <c r="F401" s="17">
        <v>2546</v>
      </c>
      <c r="G401" s="17">
        <v>994</v>
      </c>
      <c r="H401" s="17">
        <v>784</v>
      </c>
      <c r="I401" s="17">
        <v>3133</v>
      </c>
      <c r="J401" s="17">
        <v>1462</v>
      </c>
      <c r="K401" s="1">
        <f t="shared" si="25"/>
        <v>0.2854580109877789</v>
      </c>
      <c r="L401" s="1">
        <f t="shared" si="26"/>
        <v>0.1114474716896513</v>
      </c>
      <c r="M401" s="1">
        <f t="shared" si="27"/>
        <v>8.7902231191837654E-2</v>
      </c>
      <c r="N401" s="1">
        <f t="shared" si="28"/>
        <v>0.35127256418881042</v>
      </c>
      <c r="O401" s="1">
        <f t="shared" si="29"/>
        <v>0.16391972194192175</v>
      </c>
    </row>
    <row r="402" spans="1:15" outlineLevel="2" x14ac:dyDescent="0.25">
      <c r="A402" s="6" t="s">
        <v>812</v>
      </c>
      <c r="B402" s="6" t="s">
        <v>813</v>
      </c>
      <c r="C402" s="6" t="s">
        <v>825</v>
      </c>
      <c r="D402" s="6" t="s">
        <v>826</v>
      </c>
      <c r="E402" s="17">
        <v>2515</v>
      </c>
      <c r="F402" s="17">
        <v>476</v>
      </c>
      <c r="G402" s="17">
        <v>203</v>
      </c>
      <c r="H402" s="17">
        <v>275</v>
      </c>
      <c r="I402" s="17">
        <v>1526</v>
      </c>
      <c r="J402" s="17">
        <v>35</v>
      </c>
      <c r="K402" s="1">
        <f t="shared" si="25"/>
        <v>0.18926441351888668</v>
      </c>
      <c r="L402" s="1">
        <f t="shared" si="26"/>
        <v>8.0715705765407555E-2</v>
      </c>
      <c r="M402" s="1">
        <f t="shared" si="27"/>
        <v>0.10934393638170974</v>
      </c>
      <c r="N402" s="1">
        <f t="shared" si="28"/>
        <v>0.60675944333996024</v>
      </c>
      <c r="O402" s="1">
        <f t="shared" si="29"/>
        <v>1.3916500994035786E-2</v>
      </c>
    </row>
    <row r="403" spans="1:15" s="16" customFormat="1" outlineLevel="1" x14ac:dyDescent="0.25">
      <c r="A403" s="26"/>
      <c r="B403" s="26" t="s">
        <v>827</v>
      </c>
      <c r="C403" s="26"/>
      <c r="D403" s="26"/>
      <c r="E403" s="27">
        <f>SUBTOTAL(9,E396:E402)</f>
        <v>136309</v>
      </c>
      <c r="F403" s="27">
        <f>SUBTOTAL(9,F396:F402)</f>
        <v>50982</v>
      </c>
      <c r="G403" s="27">
        <f>SUBTOTAL(9,G396:G402)</f>
        <v>18418</v>
      </c>
      <c r="H403" s="27">
        <f>SUBTOTAL(9,H396:H402)</f>
        <v>17251</v>
      </c>
      <c r="I403" s="27">
        <f>SUBTOTAL(9,I396:I402)</f>
        <v>40727</v>
      </c>
      <c r="J403" s="27">
        <f>SUBTOTAL(9,J396:J402)</f>
        <v>8931</v>
      </c>
      <c r="K403" s="28">
        <f t="shared" ref="K403:K439" si="30">IFERROR(F403/$E403, 0%)</f>
        <v>0.37401785648783281</v>
      </c>
      <c r="L403" s="28">
        <f t="shared" ref="L403:L439" si="31">IFERROR(G403/$E403, 0%)</f>
        <v>0.13511947120146139</v>
      </c>
      <c r="M403" s="28">
        <f t="shared" ref="M403:M439" si="32">IFERROR(H403/$E403, 0%)</f>
        <v>0.12655804092172931</v>
      </c>
      <c r="N403" s="28">
        <f t="shared" ref="N403:N439" si="33">IFERROR(I403/$E403, 0%)</f>
        <v>0.29878437960809628</v>
      </c>
      <c r="O403" s="28">
        <f t="shared" ref="O403:O439" si="34">IFERROR(J403/$E403, 0%)</f>
        <v>6.5520251780880209E-2</v>
      </c>
    </row>
    <row r="404" spans="1:15" outlineLevel="2" x14ac:dyDescent="0.25">
      <c r="A404" s="6" t="s">
        <v>828</v>
      </c>
      <c r="B404" s="6" t="s">
        <v>829</v>
      </c>
      <c r="C404" s="6" t="s">
        <v>830</v>
      </c>
      <c r="D404" s="6" t="s">
        <v>829</v>
      </c>
      <c r="E404" s="17">
        <v>302484</v>
      </c>
      <c r="F404" s="17">
        <v>217404</v>
      </c>
      <c r="G404" s="17">
        <v>35663</v>
      </c>
      <c r="H404" s="17">
        <v>28165</v>
      </c>
      <c r="I404" s="17">
        <v>19015</v>
      </c>
      <c r="J404" s="17">
        <v>2237</v>
      </c>
      <c r="K404" s="1">
        <f t="shared" si="30"/>
        <v>0.71872892450509784</v>
      </c>
      <c r="L404" s="1">
        <f t="shared" si="31"/>
        <v>0.11790045093294191</v>
      </c>
      <c r="M404" s="1">
        <f t="shared" si="32"/>
        <v>9.3112362967958634E-2</v>
      </c>
      <c r="N404" s="1">
        <f t="shared" si="33"/>
        <v>6.2862829108316476E-2</v>
      </c>
      <c r="O404" s="1">
        <f t="shared" si="34"/>
        <v>7.395432485685193E-3</v>
      </c>
    </row>
    <row r="405" spans="1:15" s="16" customFormat="1" outlineLevel="2" x14ac:dyDescent="0.25">
      <c r="A405" s="6" t="s">
        <v>828</v>
      </c>
      <c r="B405" s="6" t="s">
        <v>829</v>
      </c>
      <c r="C405" s="6" t="s">
        <v>831</v>
      </c>
      <c r="D405" s="6" t="s">
        <v>832</v>
      </c>
      <c r="E405" s="17">
        <v>117035</v>
      </c>
      <c r="F405" s="17">
        <v>58642</v>
      </c>
      <c r="G405" s="17">
        <v>10286</v>
      </c>
      <c r="H405" s="17">
        <v>16296</v>
      </c>
      <c r="I405" s="17">
        <v>24899</v>
      </c>
      <c r="J405" s="17">
        <v>6912</v>
      </c>
      <c r="K405" s="1">
        <f t="shared" si="30"/>
        <v>0.50106378433801857</v>
      </c>
      <c r="L405" s="1">
        <f t="shared" si="31"/>
        <v>8.788823856111419E-2</v>
      </c>
      <c r="M405" s="1">
        <f t="shared" si="32"/>
        <v>0.13924039817148717</v>
      </c>
      <c r="N405" s="1">
        <f t="shared" si="33"/>
        <v>0.21274832315119407</v>
      </c>
      <c r="O405" s="1">
        <f t="shared" si="34"/>
        <v>5.9059255778186014E-2</v>
      </c>
    </row>
    <row r="406" spans="1:15" outlineLevel="2" x14ac:dyDescent="0.25">
      <c r="A406" s="6" t="s">
        <v>828</v>
      </c>
      <c r="B406" s="6" t="s">
        <v>829</v>
      </c>
      <c r="C406" s="6" t="s">
        <v>833</v>
      </c>
      <c r="D406" s="6" t="s">
        <v>834</v>
      </c>
      <c r="E406" s="17">
        <v>123876</v>
      </c>
      <c r="F406" s="17">
        <v>80612</v>
      </c>
      <c r="G406" s="17">
        <v>15555</v>
      </c>
      <c r="H406" s="17">
        <v>17699</v>
      </c>
      <c r="I406" s="17">
        <v>7712</v>
      </c>
      <c r="J406" s="17">
        <v>2298</v>
      </c>
      <c r="K406" s="1">
        <f t="shared" si="30"/>
        <v>0.65074752171526362</v>
      </c>
      <c r="L406" s="1">
        <f t="shared" si="31"/>
        <v>0.12556911750460137</v>
      </c>
      <c r="M406" s="1">
        <f t="shared" si="32"/>
        <v>0.14287674771545739</v>
      </c>
      <c r="N406" s="1">
        <f t="shared" si="33"/>
        <v>6.225580419128806E-2</v>
      </c>
      <c r="O406" s="1">
        <f t="shared" si="34"/>
        <v>1.8550808873389519E-2</v>
      </c>
    </row>
    <row r="407" spans="1:15" outlineLevel="2" x14ac:dyDescent="0.25">
      <c r="A407" s="6" t="s">
        <v>828</v>
      </c>
      <c r="B407" s="6" t="s">
        <v>829</v>
      </c>
      <c r="C407" s="6" t="s">
        <v>835</v>
      </c>
      <c r="D407" s="6" t="s">
        <v>836</v>
      </c>
      <c r="E407" s="17">
        <v>144200</v>
      </c>
      <c r="F407" s="17">
        <v>98717</v>
      </c>
      <c r="G407" s="17">
        <v>22944</v>
      </c>
      <c r="H407" s="17">
        <v>10782</v>
      </c>
      <c r="I407" s="17">
        <v>9844</v>
      </c>
      <c r="J407" s="17">
        <v>1913</v>
      </c>
      <c r="K407" s="1">
        <f t="shared" si="30"/>
        <v>0.68458391123439666</v>
      </c>
      <c r="L407" s="1">
        <f t="shared" si="31"/>
        <v>0.15911234396671289</v>
      </c>
      <c r="M407" s="1">
        <f t="shared" si="32"/>
        <v>7.4771151178918166E-2</v>
      </c>
      <c r="N407" s="1">
        <f t="shared" si="33"/>
        <v>6.8266296809986124E-2</v>
      </c>
      <c r="O407" s="1">
        <f t="shared" si="34"/>
        <v>1.3266296809986131E-2</v>
      </c>
    </row>
    <row r="408" spans="1:15" outlineLevel="2" x14ac:dyDescent="0.25">
      <c r="A408" s="6" t="s">
        <v>828</v>
      </c>
      <c r="B408" s="6" t="s">
        <v>829</v>
      </c>
      <c r="C408" s="6" t="s">
        <v>837</v>
      </c>
      <c r="D408" s="6" t="s">
        <v>838</v>
      </c>
      <c r="E408" s="17">
        <v>4875</v>
      </c>
      <c r="F408" s="17">
        <v>3409</v>
      </c>
      <c r="G408" s="17">
        <v>483</v>
      </c>
      <c r="H408" s="17">
        <v>472</v>
      </c>
      <c r="I408" s="17">
        <v>357</v>
      </c>
      <c r="J408" s="17">
        <v>154</v>
      </c>
      <c r="K408" s="1">
        <f t="shared" si="30"/>
        <v>0.69928205128205123</v>
      </c>
      <c r="L408" s="1">
        <f t="shared" si="31"/>
        <v>9.9076923076923076E-2</v>
      </c>
      <c r="M408" s="1">
        <f t="shared" si="32"/>
        <v>9.6820512820512822E-2</v>
      </c>
      <c r="N408" s="1">
        <f t="shared" si="33"/>
        <v>7.3230769230769224E-2</v>
      </c>
      <c r="O408" s="1">
        <f t="shared" si="34"/>
        <v>3.1589743589743591E-2</v>
      </c>
    </row>
    <row r="409" spans="1:15" outlineLevel="2" x14ac:dyDescent="0.25">
      <c r="A409" s="6" t="s">
        <v>828</v>
      </c>
      <c r="B409" s="6" t="s">
        <v>829</v>
      </c>
      <c r="C409" s="6" t="s">
        <v>839</v>
      </c>
      <c r="D409" s="6" t="s">
        <v>840</v>
      </c>
      <c r="E409" s="17">
        <v>42353</v>
      </c>
      <c r="F409" s="17">
        <v>27580</v>
      </c>
      <c r="G409" s="17">
        <v>5698</v>
      </c>
      <c r="H409" s="17">
        <v>4158</v>
      </c>
      <c r="I409" s="17">
        <v>4084</v>
      </c>
      <c r="J409" s="17">
        <v>833</v>
      </c>
      <c r="K409" s="1">
        <f t="shared" si="30"/>
        <v>0.65119354000897223</v>
      </c>
      <c r="L409" s="1">
        <f t="shared" si="31"/>
        <v>0.13453592425566074</v>
      </c>
      <c r="M409" s="1">
        <f t="shared" si="32"/>
        <v>9.8174863646022709E-2</v>
      </c>
      <c r="N409" s="1">
        <f t="shared" si="33"/>
        <v>9.6427643850494654E-2</v>
      </c>
      <c r="O409" s="1">
        <f t="shared" si="34"/>
        <v>1.966802823884967E-2</v>
      </c>
    </row>
    <row r="410" spans="1:15" outlineLevel="2" x14ac:dyDescent="0.25">
      <c r="A410" s="6" t="s">
        <v>828</v>
      </c>
      <c r="B410" s="6" t="s">
        <v>829</v>
      </c>
      <c r="C410" s="6" t="s">
        <v>841</v>
      </c>
      <c r="D410" s="6" t="s">
        <v>842</v>
      </c>
      <c r="E410" s="17">
        <v>28967</v>
      </c>
      <c r="F410" s="17">
        <v>21361</v>
      </c>
      <c r="G410" s="17">
        <v>3437</v>
      </c>
      <c r="H410" s="17">
        <v>2646</v>
      </c>
      <c r="I410" s="17">
        <v>1040</v>
      </c>
      <c r="J410" s="17">
        <v>483</v>
      </c>
      <c r="K410" s="1">
        <f t="shared" si="30"/>
        <v>0.73742534608347432</v>
      </c>
      <c r="L410" s="1">
        <f t="shared" si="31"/>
        <v>0.11865225946767011</v>
      </c>
      <c r="M410" s="1">
        <f t="shared" si="32"/>
        <v>9.1345323989367205E-2</v>
      </c>
      <c r="N410" s="1">
        <f t="shared" si="33"/>
        <v>3.5902924016984847E-2</v>
      </c>
      <c r="O410" s="1">
        <f t="shared" si="34"/>
        <v>1.6674146442503538E-2</v>
      </c>
    </row>
    <row r="411" spans="1:15" outlineLevel="2" x14ac:dyDescent="0.25">
      <c r="A411" s="6" t="s">
        <v>828</v>
      </c>
      <c r="B411" s="6" t="s">
        <v>829</v>
      </c>
      <c r="C411" s="6" t="s">
        <v>843</v>
      </c>
      <c r="D411" s="6" t="s">
        <v>844</v>
      </c>
      <c r="E411" s="17">
        <v>15107</v>
      </c>
      <c r="F411" s="17">
        <v>6967</v>
      </c>
      <c r="G411" s="17">
        <v>1563</v>
      </c>
      <c r="H411" s="17">
        <v>1713</v>
      </c>
      <c r="I411" s="17">
        <v>4348</v>
      </c>
      <c r="J411" s="17">
        <v>516</v>
      </c>
      <c r="K411" s="1">
        <f t="shared" si="30"/>
        <v>0.46117693784338387</v>
      </c>
      <c r="L411" s="1">
        <f t="shared" si="31"/>
        <v>0.10346197127159595</v>
      </c>
      <c r="M411" s="1">
        <f t="shared" si="32"/>
        <v>0.11339114317865889</v>
      </c>
      <c r="N411" s="1">
        <f t="shared" si="33"/>
        <v>0.28781359634606474</v>
      </c>
      <c r="O411" s="1">
        <f t="shared" si="34"/>
        <v>3.4156351360296551E-2</v>
      </c>
    </row>
    <row r="412" spans="1:15" outlineLevel="2" x14ac:dyDescent="0.25">
      <c r="A412" s="6" t="s">
        <v>828</v>
      </c>
      <c r="B412" s="6" t="s">
        <v>829</v>
      </c>
      <c r="C412" s="6" t="s">
        <v>845</v>
      </c>
      <c r="D412" s="6" t="s">
        <v>846</v>
      </c>
      <c r="E412" s="17">
        <v>31374</v>
      </c>
      <c r="F412" s="17">
        <v>16883</v>
      </c>
      <c r="G412" s="17">
        <v>2265</v>
      </c>
      <c r="H412" s="17">
        <v>6936</v>
      </c>
      <c r="I412" s="17">
        <v>4390</v>
      </c>
      <c r="J412" s="17">
        <v>900</v>
      </c>
      <c r="K412" s="1">
        <f t="shared" si="30"/>
        <v>0.53812073691591766</v>
      </c>
      <c r="L412" s="1">
        <f t="shared" si="31"/>
        <v>7.2193536048957729E-2</v>
      </c>
      <c r="M412" s="1">
        <f t="shared" si="32"/>
        <v>0.22107477529164277</v>
      </c>
      <c r="N412" s="1">
        <f t="shared" si="33"/>
        <v>0.13992477847899534</v>
      </c>
      <c r="O412" s="1">
        <f t="shared" si="34"/>
        <v>2.8686173264486518E-2</v>
      </c>
    </row>
    <row r="413" spans="1:15" s="16" customFormat="1" outlineLevel="2" x14ac:dyDescent="0.25">
      <c r="A413" s="6" t="s">
        <v>828</v>
      </c>
      <c r="B413" s="6" t="s">
        <v>829</v>
      </c>
      <c r="C413" s="6" t="s">
        <v>847</v>
      </c>
      <c r="D413" s="6" t="s">
        <v>848</v>
      </c>
      <c r="E413" s="17">
        <v>4272</v>
      </c>
      <c r="F413" s="17">
        <v>1871</v>
      </c>
      <c r="G413" s="17">
        <v>539</v>
      </c>
      <c r="H413" s="17">
        <v>1638</v>
      </c>
      <c r="I413" s="17">
        <v>224</v>
      </c>
      <c r="J413" s="17">
        <v>0</v>
      </c>
      <c r="K413" s="1">
        <f t="shared" si="30"/>
        <v>0.43796816479400746</v>
      </c>
      <c r="L413" s="1">
        <f t="shared" si="31"/>
        <v>0.12617041198501872</v>
      </c>
      <c r="M413" s="1">
        <f t="shared" si="32"/>
        <v>0.38342696629213485</v>
      </c>
      <c r="N413" s="1">
        <f t="shared" si="33"/>
        <v>5.2434456928838954E-2</v>
      </c>
      <c r="O413" s="1">
        <f t="shared" si="34"/>
        <v>0</v>
      </c>
    </row>
    <row r="414" spans="1:15" outlineLevel="2" x14ac:dyDescent="0.25">
      <c r="A414" s="6" t="s">
        <v>828</v>
      </c>
      <c r="B414" s="6" t="s">
        <v>829</v>
      </c>
      <c r="C414" s="6" t="s">
        <v>849</v>
      </c>
      <c r="D414" s="6" t="s">
        <v>850</v>
      </c>
      <c r="E414" s="17">
        <v>38306</v>
      </c>
      <c r="F414" s="17">
        <v>26721</v>
      </c>
      <c r="G414" s="17">
        <v>4473</v>
      </c>
      <c r="H414" s="17">
        <v>3485</v>
      </c>
      <c r="I414" s="17">
        <v>3227</v>
      </c>
      <c r="J414" s="17">
        <v>400</v>
      </c>
      <c r="K414" s="1">
        <f t="shared" si="30"/>
        <v>0.69756696078943248</v>
      </c>
      <c r="L414" s="1">
        <f t="shared" si="31"/>
        <v>0.11677021876468438</v>
      </c>
      <c r="M414" s="1">
        <f t="shared" si="32"/>
        <v>9.0977914686994205E-2</v>
      </c>
      <c r="N414" s="1">
        <f t="shared" si="33"/>
        <v>8.4242677387354456E-2</v>
      </c>
      <c r="O414" s="1">
        <f t="shared" si="34"/>
        <v>1.0442228371534485E-2</v>
      </c>
    </row>
    <row r="415" spans="1:15" outlineLevel="2" x14ac:dyDescent="0.25">
      <c r="A415" s="6" t="s">
        <v>828</v>
      </c>
      <c r="B415" s="6" t="s">
        <v>829</v>
      </c>
      <c r="C415" s="6" t="s">
        <v>851</v>
      </c>
      <c r="D415" s="6" t="s">
        <v>852</v>
      </c>
      <c r="E415" s="17">
        <v>47280</v>
      </c>
      <c r="F415" s="17">
        <v>32662</v>
      </c>
      <c r="G415" s="17">
        <v>4081</v>
      </c>
      <c r="H415" s="17">
        <v>4381</v>
      </c>
      <c r="I415" s="17">
        <v>4354</v>
      </c>
      <c r="J415" s="17">
        <v>1802</v>
      </c>
      <c r="K415" s="1">
        <f t="shared" si="30"/>
        <v>0.69082064297800339</v>
      </c>
      <c r="L415" s="1">
        <f t="shared" si="31"/>
        <v>8.631556683587141E-2</v>
      </c>
      <c r="M415" s="1">
        <f t="shared" si="32"/>
        <v>9.2660744500846021E-2</v>
      </c>
      <c r="N415" s="1">
        <f t="shared" si="33"/>
        <v>9.2089678510998307E-2</v>
      </c>
      <c r="O415" s="1">
        <f t="shared" si="34"/>
        <v>3.8113367174280877E-2</v>
      </c>
    </row>
    <row r="416" spans="1:15" outlineLevel="2" x14ac:dyDescent="0.25">
      <c r="A416" s="6" t="s">
        <v>828</v>
      </c>
      <c r="B416" s="6" t="s">
        <v>829</v>
      </c>
      <c r="C416" s="6" t="s">
        <v>853</v>
      </c>
      <c r="D416" s="6" t="s">
        <v>854</v>
      </c>
      <c r="E416" s="17">
        <v>41732</v>
      </c>
      <c r="F416" s="17">
        <v>31953</v>
      </c>
      <c r="G416" s="17">
        <v>2758</v>
      </c>
      <c r="H416" s="17">
        <v>1778</v>
      </c>
      <c r="I416" s="17">
        <v>3290</v>
      </c>
      <c r="J416" s="17">
        <v>1953</v>
      </c>
      <c r="K416" s="1">
        <f t="shared" si="30"/>
        <v>0.76567142720214698</v>
      </c>
      <c r="L416" s="1">
        <f t="shared" si="31"/>
        <v>6.6088373430461034E-2</v>
      </c>
      <c r="M416" s="1">
        <f t="shared" si="32"/>
        <v>4.2605195054155082E-2</v>
      </c>
      <c r="N416" s="1">
        <f t="shared" si="33"/>
        <v>7.8836384549027125E-2</v>
      </c>
      <c r="O416" s="1">
        <f t="shared" si="34"/>
        <v>4.6798619764209716E-2</v>
      </c>
    </row>
    <row r="417" spans="1:15" outlineLevel="2" x14ac:dyDescent="0.25">
      <c r="A417" s="6" t="s">
        <v>828</v>
      </c>
      <c r="B417" s="6" t="s">
        <v>829</v>
      </c>
      <c r="C417" s="6" t="s">
        <v>855</v>
      </c>
      <c r="D417" s="6" t="s">
        <v>856</v>
      </c>
      <c r="E417" s="17">
        <v>29768</v>
      </c>
      <c r="F417" s="17">
        <v>20675</v>
      </c>
      <c r="G417" s="17">
        <v>917</v>
      </c>
      <c r="H417" s="17">
        <v>1001</v>
      </c>
      <c r="I417" s="17">
        <v>5131</v>
      </c>
      <c r="J417" s="17">
        <v>2044</v>
      </c>
      <c r="K417" s="1">
        <f t="shared" si="30"/>
        <v>0.69453775866702494</v>
      </c>
      <c r="L417" s="1">
        <f t="shared" si="31"/>
        <v>3.0804891158290781E-2</v>
      </c>
      <c r="M417" s="1">
        <f t="shared" si="32"/>
        <v>3.3626713249126576E-2</v>
      </c>
      <c r="N417" s="1">
        <f t="shared" si="33"/>
        <v>0.17236629938188658</v>
      </c>
      <c r="O417" s="1">
        <f t="shared" si="34"/>
        <v>6.8664337543671058E-2</v>
      </c>
    </row>
    <row r="418" spans="1:15" outlineLevel="2" x14ac:dyDescent="0.25">
      <c r="A418" s="6" t="s">
        <v>828</v>
      </c>
      <c r="B418" s="6" t="s">
        <v>829</v>
      </c>
      <c r="C418" s="6" t="s">
        <v>857</v>
      </c>
      <c r="D418" s="6" t="s">
        <v>858</v>
      </c>
      <c r="E418" s="17">
        <v>217</v>
      </c>
      <c r="F418" s="17">
        <v>0</v>
      </c>
      <c r="G418" s="17">
        <v>0</v>
      </c>
      <c r="H418" s="17">
        <v>0</v>
      </c>
      <c r="I418" s="17">
        <v>140</v>
      </c>
      <c r="J418" s="17">
        <v>77</v>
      </c>
      <c r="K418" s="1">
        <f t="shared" si="30"/>
        <v>0</v>
      </c>
      <c r="L418" s="1">
        <f t="shared" si="31"/>
        <v>0</v>
      </c>
      <c r="M418" s="1">
        <f t="shared" si="32"/>
        <v>0</v>
      </c>
      <c r="N418" s="1">
        <f t="shared" si="33"/>
        <v>0.64516129032258063</v>
      </c>
      <c r="O418" s="1">
        <f t="shared" si="34"/>
        <v>0.35483870967741937</v>
      </c>
    </row>
    <row r="419" spans="1:15" outlineLevel="2" x14ac:dyDescent="0.25">
      <c r="A419" s="6" t="s">
        <v>828</v>
      </c>
      <c r="B419" s="6" t="s">
        <v>829</v>
      </c>
      <c r="C419" s="6" t="s">
        <v>859</v>
      </c>
      <c r="D419" s="6" t="s">
        <v>860</v>
      </c>
      <c r="E419" s="17">
        <v>17850</v>
      </c>
      <c r="F419" s="17">
        <v>8232</v>
      </c>
      <c r="G419" s="17">
        <v>3276</v>
      </c>
      <c r="H419" s="17">
        <v>2730</v>
      </c>
      <c r="I419" s="17">
        <v>2716</v>
      </c>
      <c r="J419" s="17">
        <v>896</v>
      </c>
      <c r="K419" s="1">
        <f t="shared" si="30"/>
        <v>0.4611764705882353</v>
      </c>
      <c r="L419" s="1">
        <f t="shared" si="31"/>
        <v>0.18352941176470589</v>
      </c>
      <c r="M419" s="1">
        <f t="shared" si="32"/>
        <v>0.15294117647058825</v>
      </c>
      <c r="N419" s="1">
        <f t="shared" si="33"/>
        <v>0.15215686274509804</v>
      </c>
      <c r="O419" s="1">
        <f t="shared" si="34"/>
        <v>5.0196078431372547E-2</v>
      </c>
    </row>
    <row r="420" spans="1:15" s="16" customFormat="1" outlineLevel="1" x14ac:dyDescent="0.25">
      <c r="A420" s="26"/>
      <c r="B420" s="26" t="s">
        <v>861</v>
      </c>
      <c r="C420" s="26"/>
      <c r="D420" s="26"/>
      <c r="E420" s="27">
        <f>SUBTOTAL(9,E404:E419)</f>
        <v>989696</v>
      </c>
      <c r="F420" s="27">
        <f>SUBTOTAL(9,F404:F419)</f>
        <v>653689</v>
      </c>
      <c r="G420" s="27">
        <f>SUBTOTAL(9,G404:G419)</f>
        <v>113938</v>
      </c>
      <c r="H420" s="27">
        <f>SUBTOTAL(9,H404:H419)</f>
        <v>103880</v>
      </c>
      <c r="I420" s="27">
        <f>SUBTOTAL(9,I404:I419)</f>
        <v>94771</v>
      </c>
      <c r="J420" s="27">
        <f>SUBTOTAL(9,J404:J419)</f>
        <v>23418</v>
      </c>
      <c r="K420" s="28">
        <f t="shared" si="30"/>
        <v>0.66049473777806522</v>
      </c>
      <c r="L420" s="28">
        <f t="shared" si="31"/>
        <v>0.11512424017071909</v>
      </c>
      <c r="M420" s="28">
        <f t="shared" si="32"/>
        <v>0.10496152353854113</v>
      </c>
      <c r="N420" s="28">
        <f t="shared" si="33"/>
        <v>9.5757687209001546E-2</v>
      </c>
      <c r="O420" s="28">
        <f t="shared" si="34"/>
        <v>2.3661811303673046E-2</v>
      </c>
    </row>
    <row r="421" spans="1:15" outlineLevel="2" x14ac:dyDescent="0.25">
      <c r="A421" s="6" t="s">
        <v>862</v>
      </c>
      <c r="B421" s="6" t="s">
        <v>863</v>
      </c>
      <c r="C421" s="6" t="s">
        <v>864</v>
      </c>
      <c r="D421" s="6" t="s">
        <v>863</v>
      </c>
      <c r="E421" s="17">
        <v>90847</v>
      </c>
      <c r="F421" s="17">
        <v>40362</v>
      </c>
      <c r="G421" s="17">
        <v>9750</v>
      </c>
      <c r="H421" s="17">
        <v>19709</v>
      </c>
      <c r="I421" s="17">
        <v>19738</v>
      </c>
      <c r="J421" s="17">
        <v>1288</v>
      </c>
      <c r="K421" s="1">
        <f t="shared" si="30"/>
        <v>0.44428544696027389</v>
      </c>
      <c r="L421" s="1">
        <f t="shared" si="31"/>
        <v>0.10732330181513974</v>
      </c>
      <c r="M421" s="1">
        <f t="shared" si="32"/>
        <v>0.21694717492047069</v>
      </c>
      <c r="N421" s="1">
        <f t="shared" si="33"/>
        <v>0.21726639294638239</v>
      </c>
      <c r="O421" s="1">
        <f t="shared" si="34"/>
        <v>1.4177683357733332E-2</v>
      </c>
    </row>
    <row r="422" spans="1:15" outlineLevel="2" x14ac:dyDescent="0.25">
      <c r="A422" s="6" t="s">
        <v>862</v>
      </c>
      <c r="B422" s="6" t="s">
        <v>863</v>
      </c>
      <c r="C422" s="6" t="s">
        <v>865</v>
      </c>
      <c r="D422" s="6" t="s">
        <v>866</v>
      </c>
      <c r="E422" s="17">
        <v>4289</v>
      </c>
      <c r="F422" s="17">
        <v>849</v>
      </c>
      <c r="G422" s="17">
        <v>336</v>
      </c>
      <c r="H422" s="17">
        <v>1284</v>
      </c>
      <c r="I422" s="17">
        <v>987</v>
      </c>
      <c r="J422" s="17">
        <v>833</v>
      </c>
      <c r="K422" s="1">
        <f t="shared" si="30"/>
        <v>0.19794823968290978</v>
      </c>
      <c r="L422" s="1">
        <f t="shared" si="31"/>
        <v>7.8339939379808807E-2</v>
      </c>
      <c r="M422" s="1">
        <f t="shared" si="32"/>
        <v>0.29937048262998367</v>
      </c>
      <c r="N422" s="1">
        <f t="shared" si="33"/>
        <v>0.23012357192818839</v>
      </c>
      <c r="O422" s="1">
        <f t="shared" si="34"/>
        <v>0.19421776637910934</v>
      </c>
    </row>
    <row r="423" spans="1:15" outlineLevel="2" x14ac:dyDescent="0.25">
      <c r="A423" s="6" t="s">
        <v>862</v>
      </c>
      <c r="B423" s="6" t="s">
        <v>863</v>
      </c>
      <c r="C423" s="6" t="s">
        <v>867</v>
      </c>
      <c r="D423" s="6" t="s">
        <v>868</v>
      </c>
      <c r="E423" s="17">
        <v>32947</v>
      </c>
      <c r="F423" s="17">
        <v>23782</v>
      </c>
      <c r="G423" s="17">
        <v>724</v>
      </c>
      <c r="H423" s="17">
        <v>4067</v>
      </c>
      <c r="I423" s="17">
        <v>3325</v>
      </c>
      <c r="J423" s="17">
        <v>1049</v>
      </c>
      <c r="K423" s="1">
        <f t="shared" si="30"/>
        <v>0.72182596291012835</v>
      </c>
      <c r="L423" s="1">
        <f t="shared" si="31"/>
        <v>2.1974686617901477E-2</v>
      </c>
      <c r="M423" s="1">
        <f t="shared" si="32"/>
        <v>0.1234406774516648</v>
      </c>
      <c r="N423" s="1">
        <f t="shared" si="33"/>
        <v>0.10091965884602544</v>
      </c>
      <c r="O423" s="1">
        <f t="shared" si="34"/>
        <v>3.1839014174279902E-2</v>
      </c>
    </row>
    <row r="424" spans="1:15" outlineLevel="2" x14ac:dyDescent="0.25">
      <c r="A424" s="6" t="s">
        <v>862</v>
      </c>
      <c r="B424" s="6" t="s">
        <v>863</v>
      </c>
      <c r="C424" s="6" t="s">
        <v>869</v>
      </c>
      <c r="D424" s="6" t="s">
        <v>870</v>
      </c>
      <c r="E424" s="17">
        <v>8855</v>
      </c>
      <c r="F424" s="17">
        <v>2249</v>
      </c>
      <c r="G424" s="17">
        <v>1246</v>
      </c>
      <c r="H424" s="17">
        <v>3225</v>
      </c>
      <c r="I424" s="17">
        <v>1764</v>
      </c>
      <c r="J424" s="17">
        <v>371</v>
      </c>
      <c r="K424" s="1">
        <f t="shared" si="30"/>
        <v>0.25398080180688876</v>
      </c>
      <c r="L424" s="1">
        <f t="shared" si="31"/>
        <v>0.14071146245059288</v>
      </c>
      <c r="M424" s="1">
        <f t="shared" si="32"/>
        <v>0.36420101637492941</v>
      </c>
      <c r="N424" s="1">
        <f t="shared" si="33"/>
        <v>0.19920948616600789</v>
      </c>
      <c r="O424" s="1">
        <f t="shared" si="34"/>
        <v>4.1897233201581029E-2</v>
      </c>
    </row>
    <row r="425" spans="1:15" outlineLevel="2" x14ac:dyDescent="0.25">
      <c r="A425" s="6" t="s">
        <v>862</v>
      </c>
      <c r="B425" s="6" t="s">
        <v>863</v>
      </c>
      <c r="C425" s="6" t="s">
        <v>871</v>
      </c>
      <c r="D425" s="6" t="s">
        <v>872</v>
      </c>
      <c r="E425" s="17">
        <v>414</v>
      </c>
      <c r="F425" s="17">
        <v>260</v>
      </c>
      <c r="G425" s="17">
        <v>0</v>
      </c>
      <c r="H425" s="17">
        <v>14</v>
      </c>
      <c r="I425" s="17">
        <v>14</v>
      </c>
      <c r="J425" s="17">
        <v>126</v>
      </c>
      <c r="K425" s="1">
        <f t="shared" si="30"/>
        <v>0.6280193236714976</v>
      </c>
      <c r="L425" s="1">
        <f t="shared" si="31"/>
        <v>0</v>
      </c>
      <c r="M425" s="1">
        <f t="shared" si="32"/>
        <v>3.3816425120772944E-2</v>
      </c>
      <c r="N425" s="1">
        <f t="shared" si="33"/>
        <v>3.3816425120772944E-2</v>
      </c>
      <c r="O425" s="1">
        <f t="shared" si="34"/>
        <v>0.30434782608695654</v>
      </c>
    </row>
    <row r="426" spans="1:15" outlineLevel="2" x14ac:dyDescent="0.25">
      <c r="A426" s="6" t="s">
        <v>862</v>
      </c>
      <c r="B426" s="6" t="s">
        <v>863</v>
      </c>
      <c r="C426" s="6" t="s">
        <v>873</v>
      </c>
      <c r="D426" s="6" t="s">
        <v>874</v>
      </c>
      <c r="E426" s="17">
        <v>26524</v>
      </c>
      <c r="F426" s="17">
        <v>16719</v>
      </c>
      <c r="G426" s="17">
        <v>2520</v>
      </c>
      <c r="H426" s="17">
        <v>3095</v>
      </c>
      <c r="I426" s="17">
        <v>2726</v>
      </c>
      <c r="J426" s="17">
        <v>1464</v>
      </c>
      <c r="K426" s="1">
        <f t="shared" si="30"/>
        <v>0.63033479113255919</v>
      </c>
      <c r="L426" s="1">
        <f t="shared" si="31"/>
        <v>9.5008294374905752E-2</v>
      </c>
      <c r="M426" s="1">
        <f t="shared" si="32"/>
        <v>0.11668677424219574</v>
      </c>
      <c r="N426" s="1">
        <f t="shared" si="33"/>
        <v>0.10277484542301311</v>
      </c>
      <c r="O426" s="1">
        <f t="shared" si="34"/>
        <v>5.5195294827326193E-2</v>
      </c>
    </row>
    <row r="427" spans="1:15" outlineLevel="2" x14ac:dyDescent="0.25">
      <c r="A427" s="6" t="s">
        <v>862</v>
      </c>
      <c r="B427" s="6" t="s">
        <v>863</v>
      </c>
      <c r="C427" s="6" t="s">
        <v>875</v>
      </c>
      <c r="D427" s="6" t="s">
        <v>876</v>
      </c>
      <c r="E427" s="17">
        <v>3506</v>
      </c>
      <c r="F427" s="17">
        <v>1770</v>
      </c>
      <c r="G427" s="17">
        <v>714</v>
      </c>
      <c r="H427" s="17">
        <v>490</v>
      </c>
      <c r="I427" s="17">
        <v>511</v>
      </c>
      <c r="J427" s="17">
        <v>21</v>
      </c>
      <c r="K427" s="1">
        <f t="shared" si="30"/>
        <v>0.50484883057615515</v>
      </c>
      <c r="L427" s="1">
        <f t="shared" si="31"/>
        <v>0.20365088419851682</v>
      </c>
      <c r="M427" s="1">
        <f t="shared" si="32"/>
        <v>0.13976041072447234</v>
      </c>
      <c r="N427" s="1">
        <f t="shared" si="33"/>
        <v>0.145750142612664</v>
      </c>
      <c r="O427" s="1">
        <f t="shared" si="34"/>
        <v>5.9897318881916711E-3</v>
      </c>
    </row>
    <row r="428" spans="1:15" outlineLevel="2" x14ac:dyDescent="0.25">
      <c r="A428" s="6" t="s">
        <v>862</v>
      </c>
      <c r="B428" s="6" t="s">
        <v>863</v>
      </c>
      <c r="C428" s="6" t="s">
        <v>877</v>
      </c>
      <c r="D428" s="6" t="s">
        <v>878</v>
      </c>
      <c r="E428" s="17">
        <v>9165</v>
      </c>
      <c r="F428" s="17">
        <v>3379</v>
      </c>
      <c r="G428" s="17">
        <v>701</v>
      </c>
      <c r="H428" s="17">
        <v>1414</v>
      </c>
      <c r="I428" s="17">
        <v>2236</v>
      </c>
      <c r="J428" s="17">
        <v>1435</v>
      </c>
      <c r="K428" s="1">
        <f t="shared" si="30"/>
        <v>0.36868521549372613</v>
      </c>
      <c r="L428" s="1">
        <f t="shared" si="31"/>
        <v>7.6486633933442447E-2</v>
      </c>
      <c r="M428" s="1">
        <f t="shared" si="32"/>
        <v>0.15428259683578832</v>
      </c>
      <c r="N428" s="1">
        <f t="shared" si="33"/>
        <v>0.24397163120567375</v>
      </c>
      <c r="O428" s="1">
        <f t="shared" si="34"/>
        <v>0.15657392253136934</v>
      </c>
    </row>
    <row r="429" spans="1:15" outlineLevel="2" x14ac:dyDescent="0.25">
      <c r="A429" s="6" t="s">
        <v>862</v>
      </c>
      <c r="B429" s="6" t="s">
        <v>863</v>
      </c>
      <c r="C429" s="6" t="s">
        <v>879</v>
      </c>
      <c r="D429" s="6" t="s">
        <v>880</v>
      </c>
      <c r="E429" s="17">
        <v>308</v>
      </c>
      <c r="F429" s="17">
        <v>21</v>
      </c>
      <c r="G429" s="17">
        <v>28</v>
      </c>
      <c r="H429" s="17">
        <v>21</v>
      </c>
      <c r="I429" s="17">
        <v>98</v>
      </c>
      <c r="J429" s="17">
        <v>140</v>
      </c>
      <c r="K429" s="1">
        <f t="shared" si="30"/>
        <v>6.8181818181818177E-2</v>
      </c>
      <c r="L429" s="1">
        <f t="shared" si="31"/>
        <v>9.0909090909090912E-2</v>
      </c>
      <c r="M429" s="1">
        <f t="shared" si="32"/>
        <v>6.8181818181818177E-2</v>
      </c>
      <c r="N429" s="1">
        <f t="shared" si="33"/>
        <v>0.31818181818181818</v>
      </c>
      <c r="O429" s="1">
        <f t="shared" si="34"/>
        <v>0.45454545454545453</v>
      </c>
    </row>
    <row r="430" spans="1:15" outlineLevel="2" x14ac:dyDescent="0.25">
      <c r="A430" s="6" t="s">
        <v>862</v>
      </c>
      <c r="B430" s="6" t="s">
        <v>863</v>
      </c>
      <c r="C430" s="6" t="s">
        <v>881</v>
      </c>
      <c r="D430" s="6" t="s">
        <v>882</v>
      </c>
      <c r="E430" s="17">
        <v>4225</v>
      </c>
      <c r="F430" s="17">
        <v>2916</v>
      </c>
      <c r="G430" s="17">
        <v>854</v>
      </c>
      <c r="H430" s="17">
        <v>196</v>
      </c>
      <c r="I430" s="17">
        <v>259</v>
      </c>
      <c r="J430" s="17">
        <v>0</v>
      </c>
      <c r="K430" s="1">
        <f t="shared" si="30"/>
        <v>0.69017751479289946</v>
      </c>
      <c r="L430" s="1">
        <f t="shared" si="31"/>
        <v>0.2021301775147929</v>
      </c>
      <c r="M430" s="1">
        <f t="shared" si="32"/>
        <v>4.63905325443787E-2</v>
      </c>
      <c r="N430" s="1">
        <f t="shared" si="33"/>
        <v>6.1301775147928991E-2</v>
      </c>
      <c r="O430" s="1">
        <f t="shared" si="34"/>
        <v>0</v>
      </c>
    </row>
    <row r="431" spans="1:15" outlineLevel="2" x14ac:dyDescent="0.25">
      <c r="A431" s="6" t="s">
        <v>862</v>
      </c>
      <c r="B431" s="6" t="s">
        <v>863</v>
      </c>
      <c r="C431" s="6" t="s">
        <v>883</v>
      </c>
      <c r="D431" s="6" t="s">
        <v>884</v>
      </c>
      <c r="E431" s="17">
        <v>404</v>
      </c>
      <c r="F431" s="17">
        <v>299</v>
      </c>
      <c r="G431" s="17">
        <v>56</v>
      </c>
      <c r="H431" s="17">
        <v>21</v>
      </c>
      <c r="I431" s="17">
        <v>28</v>
      </c>
      <c r="J431" s="17">
        <v>0</v>
      </c>
      <c r="K431" s="1">
        <f t="shared" si="30"/>
        <v>0.74009900990099009</v>
      </c>
      <c r="L431" s="1">
        <f t="shared" si="31"/>
        <v>0.13861386138613863</v>
      </c>
      <c r="M431" s="1">
        <f t="shared" si="32"/>
        <v>5.1980198019801978E-2</v>
      </c>
      <c r="N431" s="1">
        <f t="shared" si="33"/>
        <v>6.9306930693069313E-2</v>
      </c>
      <c r="O431" s="1">
        <f t="shared" si="34"/>
        <v>0</v>
      </c>
    </row>
    <row r="432" spans="1:15" s="16" customFormat="1" outlineLevel="1" x14ac:dyDescent="0.25">
      <c r="A432" s="26"/>
      <c r="B432" s="26" t="s">
        <v>885</v>
      </c>
      <c r="C432" s="26"/>
      <c r="D432" s="26"/>
      <c r="E432" s="27">
        <f>SUBTOTAL(9,E421:E431)</f>
        <v>181484</v>
      </c>
      <c r="F432" s="27">
        <f>SUBTOTAL(9,F421:F431)</f>
        <v>92606</v>
      </c>
      <c r="G432" s="27">
        <f>SUBTOTAL(9,G421:G431)</f>
        <v>16929</v>
      </c>
      <c r="H432" s="27">
        <f>SUBTOTAL(9,H421:H431)</f>
        <v>33536</v>
      </c>
      <c r="I432" s="27">
        <f>SUBTOTAL(9,I421:I431)</f>
        <v>31686</v>
      </c>
      <c r="J432" s="27">
        <f>SUBTOTAL(9,J421:J431)</f>
        <v>6727</v>
      </c>
      <c r="K432" s="28">
        <f t="shared" si="30"/>
        <v>0.51027087787353154</v>
      </c>
      <c r="L432" s="28">
        <f t="shared" si="31"/>
        <v>9.328095038681096E-2</v>
      </c>
      <c r="M432" s="28">
        <f t="shared" si="32"/>
        <v>0.18478763968173503</v>
      </c>
      <c r="N432" s="28">
        <f t="shared" si="33"/>
        <v>0.17459390359480725</v>
      </c>
      <c r="O432" s="28">
        <f t="shared" si="34"/>
        <v>3.7066628463115203E-2</v>
      </c>
    </row>
    <row r="433" spans="1:15" s="16" customFormat="1" outlineLevel="2" x14ac:dyDescent="0.25">
      <c r="A433" s="6" t="s">
        <v>886</v>
      </c>
      <c r="B433" s="6" t="s">
        <v>887</v>
      </c>
      <c r="C433" s="6" t="s">
        <v>888</v>
      </c>
      <c r="D433" s="6" t="s">
        <v>889</v>
      </c>
      <c r="E433" s="17">
        <v>73963</v>
      </c>
      <c r="F433" s="17">
        <v>43821</v>
      </c>
      <c r="G433" s="17">
        <v>4247</v>
      </c>
      <c r="H433" s="17">
        <v>7819</v>
      </c>
      <c r="I433" s="17">
        <v>12687</v>
      </c>
      <c r="J433" s="17">
        <v>5389</v>
      </c>
      <c r="K433" s="1">
        <f t="shared" si="30"/>
        <v>0.59247191163149138</v>
      </c>
      <c r="L433" s="1">
        <f t="shared" si="31"/>
        <v>5.7420602192988383E-2</v>
      </c>
      <c r="M433" s="1">
        <f t="shared" si="32"/>
        <v>0.10571501967199816</v>
      </c>
      <c r="N433" s="1">
        <f t="shared" si="33"/>
        <v>0.17153171180184687</v>
      </c>
      <c r="O433" s="1">
        <f t="shared" si="34"/>
        <v>7.2860754701675162E-2</v>
      </c>
    </row>
    <row r="434" spans="1:15" outlineLevel="2" x14ac:dyDescent="0.25">
      <c r="A434" s="6" t="s">
        <v>886</v>
      </c>
      <c r="B434" s="6" t="s">
        <v>887</v>
      </c>
      <c r="C434" s="6" t="s">
        <v>890</v>
      </c>
      <c r="D434" s="6" t="s">
        <v>891</v>
      </c>
      <c r="E434" s="17">
        <v>4107</v>
      </c>
      <c r="F434" s="17">
        <v>2834</v>
      </c>
      <c r="G434" s="17">
        <v>258</v>
      </c>
      <c r="H434" s="17">
        <v>292</v>
      </c>
      <c r="I434" s="17">
        <v>487</v>
      </c>
      <c r="J434" s="17">
        <v>236</v>
      </c>
      <c r="K434" s="1">
        <f t="shared" si="30"/>
        <v>0.69004139274409548</v>
      </c>
      <c r="L434" s="1">
        <f t="shared" si="31"/>
        <v>6.2819576333089849E-2</v>
      </c>
      <c r="M434" s="1">
        <f t="shared" si="32"/>
        <v>7.1098125152179212E-2</v>
      </c>
      <c r="N434" s="1">
        <f t="shared" si="33"/>
        <v>0.11857803749695642</v>
      </c>
      <c r="O434" s="1">
        <f t="shared" si="34"/>
        <v>5.7462868273679087E-2</v>
      </c>
    </row>
    <row r="435" spans="1:15" outlineLevel="2" x14ac:dyDescent="0.25">
      <c r="A435" s="6" t="s">
        <v>886</v>
      </c>
      <c r="B435" s="6" t="s">
        <v>887</v>
      </c>
      <c r="C435" s="6" t="s">
        <v>892</v>
      </c>
      <c r="D435" s="6" t="s">
        <v>893</v>
      </c>
      <c r="E435" s="17">
        <v>3214</v>
      </c>
      <c r="F435" s="17">
        <v>1536</v>
      </c>
      <c r="G435" s="17">
        <v>89</v>
      </c>
      <c r="H435" s="17">
        <v>579</v>
      </c>
      <c r="I435" s="17">
        <v>446</v>
      </c>
      <c r="J435" s="17">
        <v>564</v>
      </c>
      <c r="K435" s="1">
        <f t="shared" si="30"/>
        <v>0.47790914747977598</v>
      </c>
      <c r="L435" s="1">
        <f t="shared" si="31"/>
        <v>2.7691350342252646E-2</v>
      </c>
      <c r="M435" s="1">
        <f t="shared" si="32"/>
        <v>0.18014934660858742</v>
      </c>
      <c r="N435" s="1">
        <f t="shared" si="33"/>
        <v>0.13876789047915369</v>
      </c>
      <c r="O435" s="1">
        <f t="shared" si="34"/>
        <v>0.17548226509023024</v>
      </c>
    </row>
    <row r="436" spans="1:15" outlineLevel="2" x14ac:dyDescent="0.25">
      <c r="A436" s="6" t="s">
        <v>886</v>
      </c>
      <c r="B436" s="6" t="s">
        <v>887</v>
      </c>
      <c r="C436" s="6" t="s">
        <v>894</v>
      </c>
      <c r="D436" s="6" t="s">
        <v>895</v>
      </c>
      <c r="E436" s="17">
        <v>1823</v>
      </c>
      <c r="F436" s="17">
        <v>1081</v>
      </c>
      <c r="G436" s="17">
        <v>69</v>
      </c>
      <c r="H436" s="17">
        <v>336</v>
      </c>
      <c r="I436" s="17">
        <v>172</v>
      </c>
      <c r="J436" s="17">
        <v>165</v>
      </c>
      <c r="K436" s="1">
        <f t="shared" si="30"/>
        <v>0.59297860669226554</v>
      </c>
      <c r="L436" s="1">
        <f t="shared" si="31"/>
        <v>3.784969829950631E-2</v>
      </c>
      <c r="M436" s="1">
        <f t="shared" si="32"/>
        <v>0.18431157432803072</v>
      </c>
      <c r="N436" s="1">
        <f t="shared" si="33"/>
        <v>9.4349972572682392E-2</v>
      </c>
      <c r="O436" s="1">
        <f t="shared" si="34"/>
        <v>9.0510148107515079E-2</v>
      </c>
    </row>
    <row r="437" spans="1:15" outlineLevel="2" x14ac:dyDescent="0.25">
      <c r="A437" s="6" t="s">
        <v>886</v>
      </c>
      <c r="B437" s="6" t="s">
        <v>887</v>
      </c>
      <c r="C437" s="6" t="s">
        <v>896</v>
      </c>
      <c r="D437" s="6" t="s">
        <v>897</v>
      </c>
      <c r="E437" s="17">
        <v>14302</v>
      </c>
      <c r="F437" s="17">
        <v>7255</v>
      </c>
      <c r="G437" s="17">
        <v>665</v>
      </c>
      <c r="H437" s="17">
        <v>1105</v>
      </c>
      <c r="I437" s="17">
        <v>2974</v>
      </c>
      <c r="J437" s="17">
        <v>2303</v>
      </c>
      <c r="K437" s="1">
        <f t="shared" si="30"/>
        <v>0.50727171025031459</v>
      </c>
      <c r="L437" s="1">
        <f t="shared" si="31"/>
        <v>4.649699342749266E-2</v>
      </c>
      <c r="M437" s="1">
        <f t="shared" si="32"/>
        <v>7.7261921409593065E-2</v>
      </c>
      <c r="N437" s="1">
        <f t="shared" si="33"/>
        <v>0.20794294504265137</v>
      </c>
      <c r="O437" s="1">
        <f t="shared" si="34"/>
        <v>0.16102642986994825</v>
      </c>
    </row>
    <row r="438" spans="1:15" s="16" customFormat="1" outlineLevel="1" x14ac:dyDescent="0.25">
      <c r="A438" s="29"/>
      <c r="B438" s="29" t="s">
        <v>898</v>
      </c>
      <c r="C438" s="29"/>
      <c r="D438" s="29"/>
      <c r="E438" s="31">
        <f>SUBTOTAL(9,E433:E437)</f>
        <v>97409</v>
      </c>
      <c r="F438" s="31">
        <f>SUBTOTAL(9,F433:F437)</f>
        <v>56527</v>
      </c>
      <c r="G438" s="31">
        <f>SUBTOTAL(9,G433:G437)</f>
        <v>5328</v>
      </c>
      <c r="H438" s="31">
        <f>SUBTOTAL(9,H433:H437)</f>
        <v>10131</v>
      </c>
      <c r="I438" s="31">
        <f>SUBTOTAL(9,I433:I437)</f>
        <v>16766</v>
      </c>
      <c r="J438" s="31">
        <f>SUBTOTAL(9,J433:J437)</f>
        <v>8657</v>
      </c>
      <c r="K438" s="28">
        <f t="shared" si="30"/>
        <v>0.58030572123725732</v>
      </c>
      <c r="L438" s="28">
        <f t="shared" si="31"/>
        <v>5.4697204570419572E-2</v>
      </c>
      <c r="M438" s="28">
        <f t="shared" si="32"/>
        <v>0.10400476342021785</v>
      </c>
      <c r="N438" s="28">
        <f t="shared" si="33"/>
        <v>0.17211961933702224</v>
      </c>
      <c r="O438" s="28">
        <f t="shared" si="34"/>
        <v>8.8872691435083001E-2</v>
      </c>
    </row>
    <row r="439" spans="1:15" s="16" customFormat="1" x14ac:dyDescent="0.25">
      <c r="A439" s="29"/>
      <c r="B439" s="29" t="s">
        <v>899</v>
      </c>
      <c r="C439" s="29"/>
      <c r="D439" s="29"/>
      <c r="E439" s="31">
        <f>SUBTOTAL(9,E4:E437)</f>
        <v>5894220</v>
      </c>
      <c r="F439" s="31">
        <f>SUBTOTAL(9,F4:F437)</f>
        <v>2587440</v>
      </c>
      <c r="G439" s="31">
        <f>SUBTOTAL(9,G4:G437)</f>
        <v>611383</v>
      </c>
      <c r="H439" s="31">
        <f>SUBTOTAL(9,H4:H437)</f>
        <v>891034</v>
      </c>
      <c r="I439" s="31">
        <f>SUBTOTAL(9,I4:I437)</f>
        <v>1409787</v>
      </c>
      <c r="J439" s="31">
        <f>SUBTOTAL(9,J4:J437)</f>
        <v>394576</v>
      </c>
      <c r="K439" s="28">
        <f t="shared" si="30"/>
        <v>0.43897920335515134</v>
      </c>
      <c r="L439" s="28">
        <f t="shared" si="31"/>
        <v>0.1037258534632233</v>
      </c>
      <c r="M439" s="28">
        <f t="shared" si="32"/>
        <v>0.15117080801191676</v>
      </c>
      <c r="N439" s="28">
        <f t="shared" si="33"/>
        <v>0.23918126571454748</v>
      </c>
      <c r="O439" s="28">
        <f t="shared" si="34"/>
        <v>6.6942869455161161E-2</v>
      </c>
    </row>
  </sheetData>
  <sortState xmlns:xlrd2="http://schemas.microsoft.com/office/spreadsheetml/2017/richdata2" ref="A4:O437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9"/>
  <sheetViews>
    <sheetView workbookViewId="0"/>
  </sheetViews>
  <sheetFormatPr defaultRowHeight="15" outlineLevelRow="2" x14ac:dyDescent="0.25"/>
  <cols>
    <col min="1" max="1" width="11.140625" customWidth="1"/>
    <col min="2" max="2" width="12" customWidth="1"/>
    <col min="3" max="3" width="14.42578125" bestFit="1" customWidth="1"/>
    <col min="4" max="4" width="26.42578125" bestFit="1" customWidth="1"/>
    <col min="5" max="5" width="15.85546875" bestFit="1" customWidth="1"/>
    <col min="6" max="6" width="19.28515625" bestFit="1" customWidth="1"/>
    <col min="7" max="10" width="15.85546875" bestFit="1" customWidth="1"/>
    <col min="11" max="11" width="10" bestFit="1" customWidth="1"/>
    <col min="12" max="13" width="7.85546875" bestFit="1" customWidth="1"/>
    <col min="14" max="15" width="8.140625" bestFit="1" customWidth="1"/>
  </cols>
  <sheetData>
    <row r="1" spans="1:15" ht="15.75" x14ac:dyDescent="0.25">
      <c r="B1" s="4" t="s">
        <v>946</v>
      </c>
    </row>
    <row r="2" spans="1:15" ht="15.75" x14ac:dyDescent="0.25">
      <c r="B2" s="5" t="s">
        <v>958</v>
      </c>
    </row>
    <row r="3" spans="1:15" ht="30" x14ac:dyDescent="0.25">
      <c r="A3" s="2" t="s">
        <v>0</v>
      </c>
      <c r="B3" s="2" t="s">
        <v>1</v>
      </c>
      <c r="C3" s="2" t="s">
        <v>2</v>
      </c>
      <c r="D3" s="2" t="s">
        <v>900</v>
      </c>
      <c r="E3" s="2" t="s">
        <v>913</v>
      </c>
      <c r="F3" s="2" t="s">
        <v>956</v>
      </c>
      <c r="G3" s="2" t="s">
        <v>914</v>
      </c>
      <c r="H3" s="2" t="s">
        <v>915</v>
      </c>
      <c r="I3" s="2" t="s">
        <v>916</v>
      </c>
      <c r="J3" s="2" t="s">
        <v>957</v>
      </c>
      <c r="K3" s="3" t="s">
        <v>948</v>
      </c>
      <c r="L3" s="2" t="s">
        <v>8</v>
      </c>
      <c r="M3" s="2" t="s">
        <v>9</v>
      </c>
      <c r="N3" s="2" t="s">
        <v>10</v>
      </c>
      <c r="O3" s="2" t="s">
        <v>949</v>
      </c>
    </row>
    <row r="4" spans="1:15" outlineLevel="2" x14ac:dyDescent="0.25">
      <c r="A4" s="6" t="s">
        <v>11</v>
      </c>
      <c r="B4" s="6" t="s">
        <v>12</v>
      </c>
      <c r="C4" s="6" t="s">
        <v>13</v>
      </c>
      <c r="D4" s="6" t="s">
        <v>12</v>
      </c>
      <c r="E4" s="17">
        <v>19714</v>
      </c>
      <c r="F4" s="17">
        <v>3900</v>
      </c>
      <c r="G4" s="17">
        <v>3405</v>
      </c>
      <c r="H4" s="17">
        <v>6318</v>
      </c>
      <c r="I4" s="17">
        <v>4624</v>
      </c>
      <c r="J4" s="17">
        <v>1467</v>
      </c>
      <c r="K4" s="1">
        <f>IFERROR(F4/$E4, 0%)</f>
        <v>0.19782895404281223</v>
      </c>
      <c r="L4" s="1">
        <f>IFERROR(G4/$E4, 0%)</f>
        <v>0.17271989449122452</v>
      </c>
      <c r="M4" s="1">
        <f>IFERROR(H4/$E4, 0%)</f>
        <v>0.32048290554935577</v>
      </c>
      <c r="N4" s="1">
        <f>IFERROR(I4/$E4, 0%)</f>
        <v>0.2345541239728112</v>
      </c>
      <c r="O4" s="1">
        <f>IFERROR(J4/$E4, 0%)</f>
        <v>7.4414121943796291E-2</v>
      </c>
    </row>
    <row r="5" spans="1:15" outlineLevel="2" x14ac:dyDescent="0.25">
      <c r="A5" s="6" t="s">
        <v>11</v>
      </c>
      <c r="B5" s="6" t="s">
        <v>12</v>
      </c>
      <c r="C5" s="6" t="s">
        <v>14</v>
      </c>
      <c r="D5" s="6" t="s">
        <v>15</v>
      </c>
      <c r="E5" s="17">
        <v>5909</v>
      </c>
      <c r="F5" s="17">
        <v>3077</v>
      </c>
      <c r="G5" s="17">
        <v>955</v>
      </c>
      <c r="H5" s="17">
        <v>966</v>
      </c>
      <c r="I5" s="17">
        <v>807</v>
      </c>
      <c r="J5" s="17">
        <v>104</v>
      </c>
      <c r="K5" s="1">
        <f>IFERROR(F5/$E5, 0%)</f>
        <v>0.52073108817058722</v>
      </c>
      <c r="L5" s="1">
        <f>IFERROR(G5/$E5, 0%)</f>
        <v>0.16161787104416991</v>
      </c>
      <c r="M5" s="1">
        <f>IFERROR(H5/$E5, 0%)</f>
        <v>0.16347943814520224</v>
      </c>
      <c r="N5" s="1">
        <f>IFERROR(I5/$E5, 0%)</f>
        <v>0.13657133186664411</v>
      </c>
      <c r="O5" s="1">
        <f>IFERROR(J5/$E5, 0%)</f>
        <v>1.7600270773396515E-2</v>
      </c>
    </row>
    <row r="6" spans="1:15" outlineLevel="2" x14ac:dyDescent="0.25">
      <c r="A6" s="6" t="s">
        <v>11</v>
      </c>
      <c r="B6" s="6" t="s">
        <v>12</v>
      </c>
      <c r="C6" s="6" t="s">
        <v>16</v>
      </c>
      <c r="D6" s="6" t="s">
        <v>17</v>
      </c>
      <c r="E6" s="17">
        <v>1834</v>
      </c>
      <c r="F6" s="17">
        <v>615</v>
      </c>
      <c r="G6" s="17">
        <v>125</v>
      </c>
      <c r="H6" s="17">
        <v>249</v>
      </c>
      <c r="I6" s="17">
        <v>523</v>
      </c>
      <c r="J6" s="17">
        <v>322</v>
      </c>
      <c r="K6" s="1">
        <f>IFERROR(F6/$E6, 0%)</f>
        <v>0.33533260632497275</v>
      </c>
      <c r="L6" s="1">
        <f>IFERROR(G6/$E6, 0%)</f>
        <v>6.8157033805888764E-2</v>
      </c>
      <c r="M6" s="1">
        <f>IFERROR(H6/$E6, 0%)</f>
        <v>0.13576881134133043</v>
      </c>
      <c r="N6" s="1">
        <f>IFERROR(I6/$E6, 0%)</f>
        <v>0.2851690294438386</v>
      </c>
      <c r="O6" s="1">
        <f>IFERROR(J6/$E6, 0%)</f>
        <v>0.17557251908396945</v>
      </c>
    </row>
    <row r="7" spans="1:15" outlineLevel="2" x14ac:dyDescent="0.25">
      <c r="A7" s="6" t="s">
        <v>11</v>
      </c>
      <c r="B7" s="6" t="s">
        <v>12</v>
      </c>
      <c r="C7" s="6" t="s">
        <v>18</v>
      </c>
      <c r="D7" s="6" t="s">
        <v>19</v>
      </c>
      <c r="E7" s="17">
        <v>3723</v>
      </c>
      <c r="F7" s="17">
        <v>892</v>
      </c>
      <c r="G7" s="17">
        <v>314</v>
      </c>
      <c r="H7" s="17">
        <v>632</v>
      </c>
      <c r="I7" s="17">
        <v>713</v>
      </c>
      <c r="J7" s="17">
        <v>1172</v>
      </c>
      <c r="K7" s="1">
        <f>IFERROR(F7/$E7, 0%)</f>
        <v>0.23959172710179963</v>
      </c>
      <c r="L7" s="1">
        <f>IFERROR(G7/$E7, 0%)</f>
        <v>8.4340585549288208E-2</v>
      </c>
      <c r="M7" s="1">
        <f>IFERROR(H7/$E7, 0%)</f>
        <v>0.16975557346226161</v>
      </c>
      <c r="N7" s="1">
        <f>IFERROR(I7/$E7, 0%)</f>
        <v>0.19151222132688692</v>
      </c>
      <c r="O7" s="1">
        <f>IFERROR(J7/$E7, 0%)</f>
        <v>0.31479989255976365</v>
      </c>
    </row>
    <row r="8" spans="1:15" outlineLevel="2" x14ac:dyDescent="0.25">
      <c r="A8" s="6" t="s">
        <v>11</v>
      </c>
      <c r="B8" s="6" t="s">
        <v>12</v>
      </c>
      <c r="C8" s="6" t="s">
        <v>20</v>
      </c>
      <c r="D8" s="6" t="s">
        <v>21</v>
      </c>
      <c r="E8" s="17">
        <v>1438</v>
      </c>
      <c r="F8" s="17">
        <v>684</v>
      </c>
      <c r="G8" s="17">
        <v>188</v>
      </c>
      <c r="H8" s="17">
        <v>212</v>
      </c>
      <c r="I8" s="17">
        <v>220</v>
      </c>
      <c r="J8" s="17">
        <v>134</v>
      </c>
      <c r="K8" s="1">
        <f>IFERROR(F8/$E8, 0%)</f>
        <v>0.4756606397774687</v>
      </c>
      <c r="L8" s="1">
        <f>IFERROR(G8/$E8, 0%)</f>
        <v>0.13073713490959665</v>
      </c>
      <c r="M8" s="1">
        <f>IFERROR(H8/$E8, 0%)</f>
        <v>0.1474269819193324</v>
      </c>
      <c r="N8" s="1">
        <f>IFERROR(I8/$E8, 0%)</f>
        <v>0.15299026425591097</v>
      </c>
      <c r="O8" s="1">
        <f>IFERROR(J8/$E8, 0%)</f>
        <v>9.3184979137691235E-2</v>
      </c>
    </row>
    <row r="9" spans="1:15" outlineLevel="2" x14ac:dyDescent="0.25">
      <c r="A9" s="6" t="s">
        <v>11</v>
      </c>
      <c r="B9" s="6" t="s">
        <v>12</v>
      </c>
      <c r="C9" s="6" t="s">
        <v>22</v>
      </c>
      <c r="D9" s="6" t="s">
        <v>23</v>
      </c>
      <c r="E9" s="17">
        <v>1073</v>
      </c>
      <c r="F9" s="17">
        <v>534</v>
      </c>
      <c r="G9" s="17">
        <v>154</v>
      </c>
      <c r="H9" s="17">
        <v>176</v>
      </c>
      <c r="I9" s="17">
        <v>155</v>
      </c>
      <c r="J9" s="17">
        <v>54</v>
      </c>
      <c r="K9" s="1">
        <f>IFERROR(F9/$E9, 0%)</f>
        <v>0.49767008387698042</v>
      </c>
      <c r="L9" s="1">
        <f>IFERROR(G9/$E9, 0%)</f>
        <v>0.1435228331780056</v>
      </c>
      <c r="M9" s="1">
        <f>IFERROR(H9/$E9, 0%)</f>
        <v>0.16402609506057783</v>
      </c>
      <c r="N9" s="1">
        <f>IFERROR(I9/$E9, 0%)</f>
        <v>0.14445479962721341</v>
      </c>
      <c r="O9" s="1">
        <f>IFERROR(J9/$E9, 0%)</f>
        <v>5.0326188257222737E-2</v>
      </c>
    </row>
    <row r="10" spans="1:15" outlineLevel="2" x14ac:dyDescent="0.25">
      <c r="A10" s="6" t="s">
        <v>11</v>
      </c>
      <c r="B10" s="6" t="s">
        <v>12</v>
      </c>
      <c r="C10" s="6" t="s">
        <v>24</v>
      </c>
      <c r="D10" s="6" t="s">
        <v>25</v>
      </c>
      <c r="E10" s="17">
        <v>1501</v>
      </c>
      <c r="F10" s="17">
        <v>954</v>
      </c>
      <c r="G10" s="17">
        <v>224</v>
      </c>
      <c r="H10" s="17">
        <v>94</v>
      </c>
      <c r="I10" s="17">
        <v>112</v>
      </c>
      <c r="J10" s="17">
        <v>117</v>
      </c>
      <c r="K10" s="1">
        <f>IFERROR(F10/$E10, 0%)</f>
        <v>0.63557628247834774</v>
      </c>
      <c r="L10" s="1">
        <f>IFERROR(G10/$E10, 0%)</f>
        <v>0.1492338441039307</v>
      </c>
      <c r="M10" s="1">
        <f>IFERROR(H10/$E10, 0%)</f>
        <v>6.2624916722185203E-2</v>
      </c>
      <c r="N10" s="1">
        <f>IFERROR(I10/$E10, 0%)</f>
        <v>7.4616922051965351E-2</v>
      </c>
      <c r="O10" s="1">
        <f>IFERROR(J10/$E10, 0%)</f>
        <v>7.7948034643570946E-2</v>
      </c>
    </row>
    <row r="11" spans="1:15" outlineLevel="2" x14ac:dyDescent="0.25">
      <c r="A11" s="6" t="s">
        <v>11</v>
      </c>
      <c r="B11" s="6" t="s">
        <v>12</v>
      </c>
      <c r="C11" s="6" t="s">
        <v>26</v>
      </c>
      <c r="D11" s="6" t="s">
        <v>27</v>
      </c>
      <c r="E11" s="17">
        <v>3208</v>
      </c>
      <c r="F11" s="17">
        <v>1759</v>
      </c>
      <c r="G11" s="17">
        <v>510</v>
      </c>
      <c r="H11" s="17">
        <v>759</v>
      </c>
      <c r="I11" s="17">
        <v>157</v>
      </c>
      <c r="J11" s="17">
        <v>23</v>
      </c>
      <c r="K11" s="1">
        <f>IFERROR(F11/$E11, 0%)</f>
        <v>0.54831670822942646</v>
      </c>
      <c r="L11" s="1">
        <f>IFERROR(G11/$E11, 0%)</f>
        <v>0.15897755610972569</v>
      </c>
      <c r="M11" s="1">
        <f>IFERROR(H11/$E11, 0%)</f>
        <v>0.23659600997506233</v>
      </c>
      <c r="N11" s="1">
        <f>IFERROR(I11/$E11, 0%)</f>
        <v>4.894014962593516E-2</v>
      </c>
      <c r="O11" s="1">
        <f>IFERROR(J11/$E11, 0%)</f>
        <v>7.1695760598503742E-3</v>
      </c>
    </row>
    <row r="12" spans="1:15" outlineLevel="2" x14ac:dyDescent="0.25">
      <c r="A12" s="6" t="s">
        <v>11</v>
      </c>
      <c r="B12" s="6" t="s">
        <v>12</v>
      </c>
      <c r="C12" s="6" t="s">
        <v>28</v>
      </c>
      <c r="D12" s="6" t="s">
        <v>29</v>
      </c>
      <c r="E12" s="17">
        <v>538</v>
      </c>
      <c r="F12" s="17">
        <v>0</v>
      </c>
      <c r="G12" s="17">
        <v>6</v>
      </c>
      <c r="H12" s="17">
        <v>100</v>
      </c>
      <c r="I12" s="17">
        <v>387</v>
      </c>
      <c r="J12" s="17">
        <v>45</v>
      </c>
      <c r="K12" s="1">
        <f>IFERROR(F12/$E12, 0%)</f>
        <v>0</v>
      </c>
      <c r="L12" s="1">
        <f>IFERROR(G12/$E12, 0%)</f>
        <v>1.1152416356877323E-2</v>
      </c>
      <c r="M12" s="1">
        <f>IFERROR(H12/$E12, 0%)</f>
        <v>0.18587360594795538</v>
      </c>
      <c r="N12" s="1">
        <f>IFERROR(I12/$E12, 0%)</f>
        <v>0.7193308550185874</v>
      </c>
      <c r="O12" s="1">
        <f>IFERROR(J12/$E12, 0%)</f>
        <v>8.3643122676579931E-2</v>
      </c>
    </row>
    <row r="13" spans="1:15" outlineLevel="2" x14ac:dyDescent="0.25">
      <c r="A13" s="6" t="s">
        <v>11</v>
      </c>
      <c r="B13" s="6" t="s">
        <v>12</v>
      </c>
      <c r="C13" s="6" t="s">
        <v>30</v>
      </c>
      <c r="D13" s="6" t="s">
        <v>31</v>
      </c>
      <c r="E13" s="17">
        <v>784</v>
      </c>
      <c r="F13" s="17">
        <v>391</v>
      </c>
      <c r="G13" s="17">
        <v>147</v>
      </c>
      <c r="H13" s="17">
        <v>205</v>
      </c>
      <c r="I13" s="17">
        <v>35</v>
      </c>
      <c r="J13" s="17">
        <v>6</v>
      </c>
      <c r="K13" s="1">
        <f>IFERROR(F13/$E13, 0%)</f>
        <v>0.49872448979591838</v>
      </c>
      <c r="L13" s="1">
        <f>IFERROR(G13/$E13, 0%)</f>
        <v>0.1875</v>
      </c>
      <c r="M13" s="1">
        <f>IFERROR(H13/$E13, 0%)</f>
        <v>0.26147959183673469</v>
      </c>
      <c r="N13" s="1">
        <f>IFERROR(I13/$E13, 0%)</f>
        <v>4.4642857142857144E-2</v>
      </c>
      <c r="O13" s="1">
        <f>IFERROR(J13/$E13, 0%)</f>
        <v>7.6530612244897957E-3</v>
      </c>
    </row>
    <row r="14" spans="1:15" outlineLevel="2" x14ac:dyDescent="0.25">
      <c r="A14" s="6" t="s">
        <v>11</v>
      </c>
      <c r="B14" s="6" t="s">
        <v>12</v>
      </c>
      <c r="C14" s="6" t="s">
        <v>32</v>
      </c>
      <c r="D14" s="6" t="s">
        <v>33</v>
      </c>
      <c r="E14" s="17">
        <v>1182</v>
      </c>
      <c r="F14" s="17">
        <v>606</v>
      </c>
      <c r="G14" s="17">
        <v>23</v>
      </c>
      <c r="H14" s="17">
        <v>152</v>
      </c>
      <c r="I14" s="17">
        <v>299</v>
      </c>
      <c r="J14" s="17">
        <v>102</v>
      </c>
      <c r="K14" s="1">
        <f>IFERROR(F14/$E14, 0%)</f>
        <v>0.51269035532994922</v>
      </c>
      <c r="L14" s="1">
        <f>IFERROR(G14/$E14, 0%)</f>
        <v>1.94585448392555E-2</v>
      </c>
      <c r="M14" s="1">
        <f>IFERROR(H14/$E14, 0%)</f>
        <v>0.12859560067681894</v>
      </c>
      <c r="N14" s="1">
        <f>IFERROR(I14/$E14, 0%)</f>
        <v>0.25296108291032149</v>
      </c>
      <c r="O14" s="1">
        <f>IFERROR(J14/$E14, 0%)</f>
        <v>8.6294416243654817E-2</v>
      </c>
    </row>
    <row r="15" spans="1:15" outlineLevel="2" x14ac:dyDescent="0.25">
      <c r="A15" s="6" t="s">
        <v>11</v>
      </c>
      <c r="B15" s="6" t="s">
        <v>12</v>
      </c>
      <c r="C15" s="6" t="s">
        <v>34</v>
      </c>
      <c r="D15" s="6" t="s">
        <v>35</v>
      </c>
      <c r="E15" s="17">
        <v>1153</v>
      </c>
      <c r="F15" s="17">
        <v>267</v>
      </c>
      <c r="G15" s="17">
        <v>96</v>
      </c>
      <c r="H15" s="17">
        <v>556</v>
      </c>
      <c r="I15" s="17">
        <v>118</v>
      </c>
      <c r="J15" s="17">
        <v>116</v>
      </c>
      <c r="K15" s="1">
        <f>IFERROR(F15/$E15, 0%)</f>
        <v>0.23156981786643538</v>
      </c>
      <c r="L15" s="1">
        <f>IFERROR(G15/$E15, 0%)</f>
        <v>8.3261058109280139E-2</v>
      </c>
      <c r="M15" s="1">
        <f>IFERROR(H15/$E15, 0%)</f>
        <v>0.48222029488291412</v>
      </c>
      <c r="N15" s="1">
        <f>IFERROR(I15/$E15, 0%)</f>
        <v>0.10234171725932351</v>
      </c>
      <c r="O15" s="1">
        <f>IFERROR(J15/$E15, 0%)</f>
        <v>0.10060711188204684</v>
      </c>
    </row>
    <row r="16" spans="1:15" outlineLevel="2" x14ac:dyDescent="0.25">
      <c r="A16" s="6" t="s">
        <v>11</v>
      </c>
      <c r="B16" s="6" t="s">
        <v>12</v>
      </c>
      <c r="C16" s="6" t="s">
        <v>36</v>
      </c>
      <c r="D16" s="6" t="s">
        <v>37</v>
      </c>
      <c r="E16" s="17">
        <v>375</v>
      </c>
      <c r="F16" s="17">
        <v>69</v>
      </c>
      <c r="G16" s="17">
        <v>139</v>
      </c>
      <c r="H16" s="17">
        <v>94</v>
      </c>
      <c r="I16" s="17">
        <v>70</v>
      </c>
      <c r="J16" s="17">
        <v>3</v>
      </c>
      <c r="K16" s="1">
        <f>IFERROR(F16/$E16, 0%)</f>
        <v>0.184</v>
      </c>
      <c r="L16" s="1">
        <f>IFERROR(G16/$E16, 0%)</f>
        <v>0.37066666666666664</v>
      </c>
      <c r="M16" s="1">
        <f>IFERROR(H16/$E16, 0%)</f>
        <v>0.25066666666666665</v>
      </c>
      <c r="N16" s="1">
        <f>IFERROR(I16/$E16, 0%)</f>
        <v>0.18666666666666668</v>
      </c>
      <c r="O16" s="1">
        <f>IFERROR(J16/$E16, 0%)</f>
        <v>8.0000000000000002E-3</v>
      </c>
    </row>
    <row r="17" spans="1:15" outlineLevel="2" x14ac:dyDescent="0.25">
      <c r="A17" s="6" t="s">
        <v>11</v>
      </c>
      <c r="B17" s="6" t="s">
        <v>12</v>
      </c>
      <c r="C17" s="6" t="s">
        <v>38</v>
      </c>
      <c r="D17" s="6" t="s">
        <v>39</v>
      </c>
      <c r="E17" s="17">
        <v>1363</v>
      </c>
      <c r="F17" s="17">
        <v>527</v>
      </c>
      <c r="G17" s="17">
        <v>154</v>
      </c>
      <c r="H17" s="17">
        <v>292</v>
      </c>
      <c r="I17" s="17">
        <v>254</v>
      </c>
      <c r="J17" s="17">
        <v>136</v>
      </c>
      <c r="K17" s="1">
        <f>IFERROR(F17/$E17, 0%)</f>
        <v>0.38664710198092445</v>
      </c>
      <c r="L17" s="1">
        <f>IFERROR(G17/$E17, 0%)</f>
        <v>0.11298606016140866</v>
      </c>
      <c r="M17" s="1">
        <f>IFERROR(H17/$E17, 0%)</f>
        <v>0.21423330887747616</v>
      </c>
      <c r="N17" s="1">
        <f>IFERROR(I17/$E17, 0%)</f>
        <v>0.18635363169479091</v>
      </c>
      <c r="O17" s="1">
        <f>IFERROR(J17/$E17, 0%)</f>
        <v>9.9779897285399849E-2</v>
      </c>
    </row>
    <row r="18" spans="1:15" outlineLevel="2" x14ac:dyDescent="0.25">
      <c r="A18" s="6" t="s">
        <v>11</v>
      </c>
      <c r="B18" s="6" t="s">
        <v>12</v>
      </c>
      <c r="C18" s="6" t="s">
        <v>40</v>
      </c>
      <c r="D18" s="6" t="s">
        <v>41</v>
      </c>
      <c r="E18" s="17">
        <v>1526</v>
      </c>
      <c r="F18" s="17">
        <v>497</v>
      </c>
      <c r="G18" s="17">
        <v>325</v>
      </c>
      <c r="H18" s="17">
        <v>193</v>
      </c>
      <c r="I18" s="17">
        <v>396</v>
      </c>
      <c r="J18" s="17">
        <v>115</v>
      </c>
      <c r="K18" s="1">
        <f>IFERROR(F18/$E18, 0%)</f>
        <v>0.3256880733944954</v>
      </c>
      <c r="L18" s="1">
        <f>IFERROR(G18/$E18, 0%)</f>
        <v>0.21297509829619921</v>
      </c>
      <c r="M18" s="1">
        <f>IFERROR(H18/$E18, 0%)</f>
        <v>0.12647444298820446</v>
      </c>
      <c r="N18" s="1">
        <f>IFERROR(I18/$E18, 0%)</f>
        <v>0.25950196592398428</v>
      </c>
      <c r="O18" s="1">
        <f>IFERROR(J18/$E18, 0%)</f>
        <v>7.5360419397116643E-2</v>
      </c>
    </row>
    <row r="19" spans="1:15" s="16" customFormat="1" outlineLevel="1" x14ac:dyDescent="0.25">
      <c r="A19" s="26"/>
      <c r="B19" s="26" t="s">
        <v>42</v>
      </c>
      <c r="C19" s="26"/>
      <c r="D19" s="26"/>
      <c r="E19" s="27">
        <f>SUBTOTAL(9,E4:E18)</f>
        <v>45321</v>
      </c>
      <c r="F19" s="27">
        <f>SUBTOTAL(9,F4:F18)</f>
        <v>14772</v>
      </c>
      <c r="G19" s="27">
        <f>SUBTOTAL(9,G4:G18)</f>
        <v>6765</v>
      </c>
      <c r="H19" s="27">
        <f>SUBTOTAL(9,H4:H18)</f>
        <v>10998</v>
      </c>
      <c r="I19" s="27">
        <f>SUBTOTAL(9,I4:I18)</f>
        <v>8870</v>
      </c>
      <c r="J19" s="27">
        <f>SUBTOTAL(9,J4:J18)</f>
        <v>3916</v>
      </c>
      <c r="K19" s="28">
        <f t="shared" ref="K19:K82" si="0">IFERROR(F19/$E19, 0%)</f>
        <v>0.32594161646918646</v>
      </c>
      <c r="L19" s="28">
        <f t="shared" ref="L19:L82" si="1">IFERROR(G19/$E19, 0%)</f>
        <v>0.14926855100284636</v>
      </c>
      <c r="M19" s="28">
        <f t="shared" ref="M19:M82" si="2">IFERROR(H19/$E19, 0%)</f>
        <v>0.24266896140861852</v>
      </c>
      <c r="N19" s="28">
        <f t="shared" ref="N19:N82" si="3">IFERROR(I19/$E19, 0%)</f>
        <v>0.19571501070144084</v>
      </c>
      <c r="O19" s="28">
        <f t="shared" ref="O19:O82" si="4">IFERROR(J19/$E19, 0%)</f>
        <v>8.6405860417907807E-2</v>
      </c>
    </row>
    <row r="20" spans="1:15" outlineLevel="2" x14ac:dyDescent="0.25">
      <c r="A20" s="6" t="s">
        <v>43</v>
      </c>
      <c r="B20" s="6" t="s">
        <v>44</v>
      </c>
      <c r="C20" s="6" t="s">
        <v>45</v>
      </c>
      <c r="D20" s="6" t="s">
        <v>46</v>
      </c>
      <c r="E20" s="17">
        <v>486</v>
      </c>
      <c r="F20" s="17">
        <v>211</v>
      </c>
      <c r="G20" s="17">
        <v>27</v>
      </c>
      <c r="H20" s="17">
        <v>165</v>
      </c>
      <c r="I20" s="17">
        <v>72</v>
      </c>
      <c r="J20" s="17">
        <v>11</v>
      </c>
      <c r="K20" s="1">
        <f t="shared" si="0"/>
        <v>0.43415637860082307</v>
      </c>
      <c r="L20" s="1">
        <f t="shared" si="1"/>
        <v>5.5555555555555552E-2</v>
      </c>
      <c r="M20" s="1">
        <f t="shared" si="2"/>
        <v>0.33950617283950618</v>
      </c>
      <c r="N20" s="1">
        <f t="shared" si="3"/>
        <v>0.14814814814814814</v>
      </c>
      <c r="O20" s="1">
        <f t="shared" si="4"/>
        <v>2.2633744855967079E-2</v>
      </c>
    </row>
    <row r="21" spans="1:15" outlineLevel="2" x14ac:dyDescent="0.25">
      <c r="A21" s="6" t="s">
        <v>43</v>
      </c>
      <c r="B21" s="6" t="s">
        <v>44</v>
      </c>
      <c r="C21" s="6" t="s">
        <v>47</v>
      </c>
      <c r="D21" s="6" t="s">
        <v>48</v>
      </c>
      <c r="E21" s="17">
        <v>216</v>
      </c>
      <c r="F21" s="17">
        <v>172</v>
      </c>
      <c r="G21" s="17">
        <v>10</v>
      </c>
      <c r="H21" s="17">
        <v>19</v>
      </c>
      <c r="I21" s="17">
        <v>9</v>
      </c>
      <c r="J21" s="17">
        <v>6</v>
      </c>
      <c r="K21" s="1">
        <f t="shared" si="0"/>
        <v>0.79629629629629628</v>
      </c>
      <c r="L21" s="1">
        <f t="shared" si="1"/>
        <v>4.6296296296296294E-2</v>
      </c>
      <c r="M21" s="1">
        <f t="shared" si="2"/>
        <v>8.7962962962962965E-2</v>
      </c>
      <c r="N21" s="1">
        <f t="shared" si="3"/>
        <v>4.1666666666666664E-2</v>
      </c>
      <c r="O21" s="1">
        <f t="shared" si="4"/>
        <v>2.7777777777777776E-2</v>
      </c>
    </row>
    <row r="22" spans="1:15" outlineLevel="2" x14ac:dyDescent="0.25">
      <c r="A22" s="6" t="s">
        <v>43</v>
      </c>
      <c r="B22" s="6" t="s">
        <v>44</v>
      </c>
      <c r="C22" s="6" t="s">
        <v>49</v>
      </c>
      <c r="D22" s="6" t="s">
        <v>50</v>
      </c>
      <c r="E22" s="17">
        <v>146</v>
      </c>
      <c r="F22" s="17">
        <v>32</v>
      </c>
      <c r="G22" s="17">
        <v>47</v>
      </c>
      <c r="H22" s="17">
        <v>55</v>
      </c>
      <c r="I22" s="17">
        <v>10</v>
      </c>
      <c r="J22" s="17">
        <v>2</v>
      </c>
      <c r="K22" s="1">
        <f t="shared" si="0"/>
        <v>0.21917808219178081</v>
      </c>
      <c r="L22" s="1">
        <f t="shared" si="1"/>
        <v>0.32191780821917809</v>
      </c>
      <c r="M22" s="1">
        <f t="shared" si="2"/>
        <v>0.37671232876712329</v>
      </c>
      <c r="N22" s="1">
        <f t="shared" si="3"/>
        <v>6.8493150684931503E-2</v>
      </c>
      <c r="O22" s="1">
        <f t="shared" si="4"/>
        <v>1.3698630136986301E-2</v>
      </c>
    </row>
    <row r="23" spans="1:15" outlineLevel="2" x14ac:dyDescent="0.25">
      <c r="A23" s="6" t="s">
        <v>43</v>
      </c>
      <c r="B23" s="6" t="s">
        <v>44</v>
      </c>
      <c r="C23" s="6" t="s">
        <v>51</v>
      </c>
      <c r="D23" s="6" t="s">
        <v>52</v>
      </c>
      <c r="E23" s="17">
        <v>202</v>
      </c>
      <c r="F23" s="17">
        <v>140</v>
      </c>
      <c r="G23" s="17">
        <v>13</v>
      </c>
      <c r="H23" s="17">
        <v>42</v>
      </c>
      <c r="I23" s="17">
        <v>7</v>
      </c>
      <c r="J23" s="17">
        <v>0</v>
      </c>
      <c r="K23" s="1">
        <f t="shared" si="0"/>
        <v>0.69306930693069302</v>
      </c>
      <c r="L23" s="1">
        <f t="shared" si="1"/>
        <v>6.4356435643564358E-2</v>
      </c>
      <c r="M23" s="1">
        <f t="shared" si="2"/>
        <v>0.20792079207920791</v>
      </c>
      <c r="N23" s="1">
        <f t="shared" si="3"/>
        <v>3.4653465346534656E-2</v>
      </c>
      <c r="O23" s="1">
        <f t="shared" si="4"/>
        <v>0</v>
      </c>
    </row>
    <row r="24" spans="1:15" outlineLevel="2" x14ac:dyDescent="0.25">
      <c r="A24" s="6" t="s">
        <v>43</v>
      </c>
      <c r="B24" s="6" t="s">
        <v>44</v>
      </c>
      <c r="C24" s="6" t="s">
        <v>53</v>
      </c>
      <c r="D24" s="6" t="s">
        <v>54</v>
      </c>
      <c r="E24" s="17">
        <v>782</v>
      </c>
      <c r="F24" s="17">
        <v>211</v>
      </c>
      <c r="G24" s="17">
        <v>190</v>
      </c>
      <c r="H24" s="17">
        <v>333</v>
      </c>
      <c r="I24" s="17">
        <v>46</v>
      </c>
      <c r="J24" s="17">
        <v>2</v>
      </c>
      <c r="K24" s="1">
        <f t="shared" si="0"/>
        <v>0.26982097186700765</v>
      </c>
      <c r="L24" s="1">
        <f t="shared" si="1"/>
        <v>0.24296675191815856</v>
      </c>
      <c r="M24" s="1">
        <f t="shared" si="2"/>
        <v>0.42583120204603581</v>
      </c>
      <c r="N24" s="1">
        <f t="shared" si="3"/>
        <v>5.8823529411764705E-2</v>
      </c>
      <c r="O24" s="1">
        <f t="shared" si="4"/>
        <v>2.5575447570332483E-3</v>
      </c>
    </row>
    <row r="25" spans="1:15" outlineLevel="2" x14ac:dyDescent="0.25">
      <c r="A25" s="6" t="s">
        <v>43</v>
      </c>
      <c r="B25" s="6" t="s">
        <v>44</v>
      </c>
      <c r="C25" s="6" t="s">
        <v>55</v>
      </c>
      <c r="D25" s="6" t="s">
        <v>56</v>
      </c>
      <c r="E25" s="17">
        <v>1269</v>
      </c>
      <c r="F25" s="17">
        <v>848</v>
      </c>
      <c r="G25" s="17">
        <v>125</v>
      </c>
      <c r="H25" s="17">
        <v>226</v>
      </c>
      <c r="I25" s="17">
        <v>66</v>
      </c>
      <c r="J25" s="17">
        <v>4</v>
      </c>
      <c r="K25" s="1">
        <f t="shared" si="0"/>
        <v>0.66824271079590225</v>
      </c>
      <c r="L25" s="1">
        <f t="shared" si="1"/>
        <v>9.8502758077226166E-2</v>
      </c>
      <c r="M25" s="1">
        <f t="shared" si="2"/>
        <v>0.17809298660362491</v>
      </c>
      <c r="N25" s="1">
        <f t="shared" si="3"/>
        <v>5.2009456264775412E-2</v>
      </c>
      <c r="O25" s="1">
        <f t="shared" si="4"/>
        <v>3.1520882584712374E-3</v>
      </c>
    </row>
    <row r="26" spans="1:15" outlineLevel="2" x14ac:dyDescent="0.25">
      <c r="A26" s="6" t="s">
        <v>43</v>
      </c>
      <c r="B26" s="6" t="s">
        <v>44</v>
      </c>
      <c r="C26" s="6" t="s">
        <v>57</v>
      </c>
      <c r="D26" s="6" t="s">
        <v>58</v>
      </c>
      <c r="E26" s="17">
        <v>119</v>
      </c>
      <c r="F26" s="17">
        <v>17</v>
      </c>
      <c r="G26" s="17">
        <v>4</v>
      </c>
      <c r="H26" s="17">
        <v>23</v>
      </c>
      <c r="I26" s="17">
        <v>66</v>
      </c>
      <c r="J26" s="17">
        <v>9</v>
      </c>
      <c r="K26" s="1">
        <f t="shared" si="0"/>
        <v>0.14285714285714285</v>
      </c>
      <c r="L26" s="1">
        <f t="shared" si="1"/>
        <v>3.3613445378151259E-2</v>
      </c>
      <c r="M26" s="1">
        <f t="shared" si="2"/>
        <v>0.19327731092436976</v>
      </c>
      <c r="N26" s="1">
        <f t="shared" si="3"/>
        <v>0.55462184873949583</v>
      </c>
      <c r="O26" s="1">
        <f t="shared" si="4"/>
        <v>7.5630252100840331E-2</v>
      </c>
    </row>
    <row r="27" spans="1:15" s="16" customFormat="1" outlineLevel="1" x14ac:dyDescent="0.25">
      <c r="A27" s="26"/>
      <c r="B27" s="26" t="s">
        <v>59</v>
      </c>
      <c r="C27" s="26"/>
      <c r="D27" s="26"/>
      <c r="E27" s="27">
        <f>SUBTOTAL(9,E20:E26)</f>
        <v>3220</v>
      </c>
      <c r="F27" s="27">
        <f>SUBTOTAL(9,F20:F26)</f>
        <v>1631</v>
      </c>
      <c r="G27" s="27">
        <f>SUBTOTAL(9,G20:G26)</f>
        <v>416</v>
      </c>
      <c r="H27" s="27">
        <f>SUBTOTAL(9,H20:H26)</f>
        <v>863</v>
      </c>
      <c r="I27" s="27">
        <f>SUBTOTAL(9,I20:I26)</f>
        <v>276</v>
      </c>
      <c r="J27" s="27">
        <f>SUBTOTAL(9,J20:J26)</f>
        <v>34</v>
      </c>
      <c r="K27" s="28">
        <f t="shared" si="0"/>
        <v>0.50652173913043474</v>
      </c>
      <c r="L27" s="28">
        <f t="shared" si="1"/>
        <v>0.12919254658385093</v>
      </c>
      <c r="M27" s="28">
        <f t="shared" si="2"/>
        <v>0.26801242236024847</v>
      </c>
      <c r="N27" s="28">
        <f t="shared" si="3"/>
        <v>8.5714285714285715E-2</v>
      </c>
      <c r="O27" s="28">
        <f t="shared" si="4"/>
        <v>1.0559006211180125E-2</v>
      </c>
    </row>
    <row r="28" spans="1:15" outlineLevel="2" x14ac:dyDescent="0.25">
      <c r="A28" s="6" t="s">
        <v>60</v>
      </c>
      <c r="B28" s="6" t="s">
        <v>61</v>
      </c>
      <c r="C28" s="6" t="s">
        <v>62</v>
      </c>
      <c r="D28" s="6" t="s">
        <v>63</v>
      </c>
      <c r="E28" s="17">
        <v>1884</v>
      </c>
      <c r="F28" s="17">
        <v>755</v>
      </c>
      <c r="G28" s="17">
        <v>259</v>
      </c>
      <c r="H28" s="17">
        <v>309</v>
      </c>
      <c r="I28" s="17">
        <v>502</v>
      </c>
      <c r="J28" s="17">
        <v>59</v>
      </c>
      <c r="K28" s="1">
        <f t="shared" si="0"/>
        <v>0.4007430997876858</v>
      </c>
      <c r="L28" s="1">
        <f t="shared" si="1"/>
        <v>0.13747346072186836</v>
      </c>
      <c r="M28" s="1">
        <f t="shared" si="2"/>
        <v>0.16401273885350318</v>
      </c>
      <c r="N28" s="1">
        <f t="shared" si="3"/>
        <v>0.26645435244161358</v>
      </c>
      <c r="O28" s="1">
        <f t="shared" si="4"/>
        <v>3.1316348195329087E-2</v>
      </c>
    </row>
    <row r="29" spans="1:15" outlineLevel="2" x14ac:dyDescent="0.25">
      <c r="A29" s="6" t="s">
        <v>60</v>
      </c>
      <c r="B29" s="6" t="s">
        <v>61</v>
      </c>
      <c r="C29" s="6" t="s">
        <v>64</v>
      </c>
      <c r="D29" s="6" t="s">
        <v>65</v>
      </c>
      <c r="E29" s="17">
        <v>1928</v>
      </c>
      <c r="F29" s="17">
        <v>691</v>
      </c>
      <c r="G29" s="17">
        <v>265</v>
      </c>
      <c r="H29" s="17">
        <v>343</v>
      </c>
      <c r="I29" s="17">
        <v>494</v>
      </c>
      <c r="J29" s="17">
        <v>135</v>
      </c>
      <c r="K29" s="1">
        <f t="shared" si="0"/>
        <v>0.35840248962655602</v>
      </c>
      <c r="L29" s="1">
        <f t="shared" si="1"/>
        <v>0.137448132780083</v>
      </c>
      <c r="M29" s="1">
        <f t="shared" si="2"/>
        <v>0.1779045643153527</v>
      </c>
      <c r="N29" s="1">
        <f t="shared" si="3"/>
        <v>0.25622406639004147</v>
      </c>
      <c r="O29" s="1">
        <f t="shared" si="4"/>
        <v>7.0020746887966806E-2</v>
      </c>
    </row>
    <row r="30" spans="1:15" outlineLevel="2" x14ac:dyDescent="0.25">
      <c r="A30" s="6" t="s">
        <v>60</v>
      </c>
      <c r="B30" s="6" t="s">
        <v>61</v>
      </c>
      <c r="C30" s="6" t="s">
        <v>66</v>
      </c>
      <c r="D30" s="6" t="s">
        <v>67</v>
      </c>
      <c r="E30" s="17">
        <v>914</v>
      </c>
      <c r="F30" s="17">
        <v>346</v>
      </c>
      <c r="G30" s="17">
        <v>122</v>
      </c>
      <c r="H30" s="17">
        <v>128</v>
      </c>
      <c r="I30" s="17">
        <v>256</v>
      </c>
      <c r="J30" s="17">
        <v>62</v>
      </c>
      <c r="K30" s="1">
        <f t="shared" si="0"/>
        <v>0.37855579868708972</v>
      </c>
      <c r="L30" s="1">
        <f t="shared" si="1"/>
        <v>0.13347921225382933</v>
      </c>
      <c r="M30" s="1">
        <f t="shared" si="2"/>
        <v>0.14004376367614879</v>
      </c>
      <c r="N30" s="1">
        <f t="shared" si="3"/>
        <v>0.28008752735229758</v>
      </c>
      <c r="O30" s="1">
        <f t="shared" si="4"/>
        <v>6.7833698030634576E-2</v>
      </c>
    </row>
    <row r="31" spans="1:15" s="16" customFormat="1" outlineLevel="2" x14ac:dyDescent="0.25">
      <c r="A31" s="6" t="s">
        <v>60</v>
      </c>
      <c r="B31" s="6" t="s">
        <v>61</v>
      </c>
      <c r="C31" s="6" t="s">
        <v>68</v>
      </c>
      <c r="D31" s="6" t="s">
        <v>69</v>
      </c>
      <c r="E31" s="17">
        <v>2</v>
      </c>
      <c r="F31" s="17">
        <v>0</v>
      </c>
      <c r="G31" s="17">
        <v>0</v>
      </c>
      <c r="H31" s="17">
        <v>2</v>
      </c>
      <c r="I31" s="17">
        <v>0</v>
      </c>
      <c r="J31" s="17">
        <v>0</v>
      </c>
      <c r="K31" s="1">
        <f t="shared" si="0"/>
        <v>0</v>
      </c>
      <c r="L31" s="1">
        <f t="shared" si="1"/>
        <v>0</v>
      </c>
      <c r="M31" s="1">
        <f t="shared" si="2"/>
        <v>1</v>
      </c>
      <c r="N31" s="1">
        <f t="shared" si="3"/>
        <v>0</v>
      </c>
      <c r="O31" s="1">
        <f t="shared" si="4"/>
        <v>0</v>
      </c>
    </row>
    <row r="32" spans="1:15" outlineLevel="2" x14ac:dyDescent="0.25">
      <c r="A32" s="6" t="s">
        <v>60</v>
      </c>
      <c r="B32" s="6" t="s">
        <v>61</v>
      </c>
      <c r="C32" s="6" t="s">
        <v>70</v>
      </c>
      <c r="D32" s="6" t="s">
        <v>71</v>
      </c>
      <c r="E32" s="17">
        <v>196</v>
      </c>
      <c r="F32" s="17">
        <v>19</v>
      </c>
      <c r="G32" s="17">
        <v>5</v>
      </c>
      <c r="H32" s="17">
        <v>15</v>
      </c>
      <c r="I32" s="17">
        <v>87</v>
      </c>
      <c r="J32" s="17">
        <v>70</v>
      </c>
      <c r="K32" s="1">
        <f t="shared" si="0"/>
        <v>9.6938775510204078E-2</v>
      </c>
      <c r="L32" s="1">
        <f t="shared" si="1"/>
        <v>2.5510204081632654E-2</v>
      </c>
      <c r="M32" s="1">
        <f t="shared" si="2"/>
        <v>7.6530612244897961E-2</v>
      </c>
      <c r="N32" s="1">
        <f t="shared" si="3"/>
        <v>0.44387755102040816</v>
      </c>
      <c r="O32" s="1">
        <f t="shared" si="4"/>
        <v>0.35714285714285715</v>
      </c>
    </row>
    <row r="33" spans="1:15" outlineLevel="2" x14ac:dyDescent="0.25">
      <c r="A33" s="6" t="s">
        <v>60</v>
      </c>
      <c r="B33" s="6" t="s">
        <v>61</v>
      </c>
      <c r="C33" s="6" t="s">
        <v>72</v>
      </c>
      <c r="D33" s="6" t="s">
        <v>73</v>
      </c>
      <c r="E33" s="17">
        <v>49</v>
      </c>
      <c r="F33" s="17">
        <v>13</v>
      </c>
      <c r="G33" s="17">
        <v>7</v>
      </c>
      <c r="H33" s="17">
        <v>7</v>
      </c>
      <c r="I33" s="17">
        <v>14</v>
      </c>
      <c r="J33" s="17">
        <v>8</v>
      </c>
      <c r="K33" s="1">
        <f t="shared" si="0"/>
        <v>0.26530612244897961</v>
      </c>
      <c r="L33" s="1">
        <f t="shared" si="1"/>
        <v>0.14285714285714285</v>
      </c>
      <c r="M33" s="1">
        <f t="shared" si="2"/>
        <v>0.14285714285714285</v>
      </c>
      <c r="N33" s="1">
        <f t="shared" si="3"/>
        <v>0.2857142857142857</v>
      </c>
      <c r="O33" s="1">
        <f t="shared" si="4"/>
        <v>0.16326530612244897</v>
      </c>
    </row>
    <row r="34" spans="1:15" outlineLevel="2" x14ac:dyDescent="0.25">
      <c r="A34" s="6" t="s">
        <v>60</v>
      </c>
      <c r="B34" s="6" t="s">
        <v>61</v>
      </c>
      <c r="C34" s="6" t="s">
        <v>74</v>
      </c>
      <c r="D34" s="6" t="s">
        <v>75</v>
      </c>
      <c r="E34" s="17">
        <v>834</v>
      </c>
      <c r="F34" s="17">
        <v>369</v>
      </c>
      <c r="G34" s="17">
        <v>135</v>
      </c>
      <c r="H34" s="17">
        <v>131</v>
      </c>
      <c r="I34" s="17">
        <v>150</v>
      </c>
      <c r="J34" s="17">
        <v>49</v>
      </c>
      <c r="K34" s="1">
        <f t="shared" si="0"/>
        <v>0.44244604316546765</v>
      </c>
      <c r="L34" s="1">
        <f t="shared" si="1"/>
        <v>0.16187050359712229</v>
      </c>
      <c r="M34" s="1">
        <f t="shared" si="2"/>
        <v>0.15707434052757793</v>
      </c>
      <c r="N34" s="1">
        <f t="shared" si="3"/>
        <v>0.17985611510791366</v>
      </c>
      <c r="O34" s="1">
        <f t="shared" si="4"/>
        <v>5.8752997601918468E-2</v>
      </c>
    </row>
    <row r="35" spans="1:15" outlineLevel="2" x14ac:dyDescent="0.25">
      <c r="A35" s="6" t="s">
        <v>60</v>
      </c>
      <c r="B35" s="6" t="s">
        <v>61</v>
      </c>
      <c r="C35" s="6" t="s">
        <v>76</v>
      </c>
      <c r="D35" s="6" t="s">
        <v>77</v>
      </c>
      <c r="E35" s="17">
        <v>422</v>
      </c>
      <c r="F35" s="17">
        <v>122</v>
      </c>
      <c r="G35" s="17">
        <v>72</v>
      </c>
      <c r="H35" s="17">
        <v>83</v>
      </c>
      <c r="I35" s="17">
        <v>127</v>
      </c>
      <c r="J35" s="17">
        <v>18</v>
      </c>
      <c r="K35" s="1">
        <f t="shared" si="0"/>
        <v>0.2890995260663507</v>
      </c>
      <c r="L35" s="1">
        <f t="shared" si="1"/>
        <v>0.17061611374407584</v>
      </c>
      <c r="M35" s="1">
        <f t="shared" si="2"/>
        <v>0.19668246445497631</v>
      </c>
      <c r="N35" s="1">
        <f t="shared" si="3"/>
        <v>0.3009478672985782</v>
      </c>
      <c r="O35" s="1">
        <f t="shared" si="4"/>
        <v>4.2654028436018961E-2</v>
      </c>
    </row>
    <row r="36" spans="1:15" outlineLevel="2" x14ac:dyDescent="0.25">
      <c r="A36" s="6" t="s">
        <v>60</v>
      </c>
      <c r="B36" s="6" t="s">
        <v>61</v>
      </c>
      <c r="C36" s="6" t="s">
        <v>78</v>
      </c>
      <c r="D36" s="6" t="s">
        <v>79</v>
      </c>
      <c r="E36" s="17">
        <v>361</v>
      </c>
      <c r="F36" s="17">
        <v>149</v>
      </c>
      <c r="G36" s="17">
        <v>53</v>
      </c>
      <c r="H36" s="17">
        <v>46</v>
      </c>
      <c r="I36" s="17">
        <v>80</v>
      </c>
      <c r="J36" s="17">
        <v>33</v>
      </c>
      <c r="K36" s="1">
        <f t="shared" si="0"/>
        <v>0.41274238227146814</v>
      </c>
      <c r="L36" s="1">
        <f t="shared" si="1"/>
        <v>0.14681440443213298</v>
      </c>
      <c r="M36" s="1">
        <f t="shared" si="2"/>
        <v>0.12742382271468145</v>
      </c>
      <c r="N36" s="1">
        <f t="shared" si="3"/>
        <v>0.22160664819944598</v>
      </c>
      <c r="O36" s="1">
        <f t="shared" si="4"/>
        <v>9.141274238227147E-2</v>
      </c>
    </row>
    <row r="37" spans="1:15" outlineLevel="2" x14ac:dyDescent="0.25">
      <c r="A37" s="6" t="s">
        <v>60</v>
      </c>
      <c r="B37" s="6" t="s">
        <v>61</v>
      </c>
      <c r="C37" s="6" t="s">
        <v>80</v>
      </c>
      <c r="D37" s="6" t="s">
        <v>81</v>
      </c>
      <c r="E37" s="17">
        <v>21</v>
      </c>
      <c r="F37" s="17">
        <v>11</v>
      </c>
      <c r="G37" s="17">
        <v>0</v>
      </c>
      <c r="H37" s="17">
        <v>0</v>
      </c>
      <c r="I37" s="17">
        <v>0</v>
      </c>
      <c r="J37" s="17">
        <v>10</v>
      </c>
      <c r="K37" s="1">
        <f t="shared" si="0"/>
        <v>0.52380952380952384</v>
      </c>
      <c r="L37" s="1">
        <f t="shared" si="1"/>
        <v>0</v>
      </c>
      <c r="M37" s="1">
        <f t="shared" si="2"/>
        <v>0</v>
      </c>
      <c r="N37" s="1">
        <f t="shared" si="3"/>
        <v>0</v>
      </c>
      <c r="O37" s="1">
        <f t="shared" si="4"/>
        <v>0.47619047619047616</v>
      </c>
    </row>
    <row r="38" spans="1:15" s="16" customFormat="1" outlineLevel="1" x14ac:dyDescent="0.25">
      <c r="A38" s="26"/>
      <c r="B38" s="26" t="s">
        <v>82</v>
      </c>
      <c r="C38" s="26"/>
      <c r="D38" s="26"/>
      <c r="E38" s="27">
        <f>SUBTOTAL(9,E28:E37)</f>
        <v>6611</v>
      </c>
      <c r="F38" s="27">
        <f>SUBTOTAL(9,F28:F37)</f>
        <v>2475</v>
      </c>
      <c r="G38" s="27">
        <f>SUBTOTAL(9,G28:G37)</f>
        <v>918</v>
      </c>
      <c r="H38" s="27">
        <f>SUBTOTAL(9,H28:H37)</f>
        <v>1064</v>
      </c>
      <c r="I38" s="27">
        <f>SUBTOTAL(9,I28:I37)</f>
        <v>1710</v>
      </c>
      <c r="J38" s="27">
        <f>SUBTOTAL(9,J28:J37)</f>
        <v>444</v>
      </c>
      <c r="K38" s="28">
        <f t="shared" si="0"/>
        <v>0.37437603993344426</v>
      </c>
      <c r="L38" s="28">
        <f t="shared" si="1"/>
        <v>0.13885947662985931</v>
      </c>
      <c r="M38" s="28">
        <f t="shared" si="2"/>
        <v>0.16094388140977159</v>
      </c>
      <c r="N38" s="28">
        <f t="shared" si="3"/>
        <v>0.25865980940856148</v>
      </c>
      <c r="O38" s="28">
        <f t="shared" si="4"/>
        <v>6.716079261836333E-2</v>
      </c>
    </row>
    <row r="39" spans="1:15" s="16" customFormat="1" outlineLevel="2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17">
        <v>1109</v>
      </c>
      <c r="F39" s="17">
        <v>639</v>
      </c>
      <c r="G39" s="17">
        <v>146</v>
      </c>
      <c r="H39" s="17">
        <v>155</v>
      </c>
      <c r="I39" s="17">
        <v>99</v>
      </c>
      <c r="J39" s="17">
        <v>70</v>
      </c>
      <c r="K39" s="1">
        <f t="shared" si="0"/>
        <v>0.57619477006311992</v>
      </c>
      <c r="L39" s="1">
        <f t="shared" si="1"/>
        <v>0.13165013525698827</v>
      </c>
      <c r="M39" s="1">
        <f t="shared" si="2"/>
        <v>0.13976555455365194</v>
      </c>
      <c r="N39" s="1">
        <f t="shared" si="3"/>
        <v>8.9269612263300269E-2</v>
      </c>
      <c r="O39" s="1">
        <f t="shared" si="4"/>
        <v>6.3119927862939587E-2</v>
      </c>
    </row>
    <row r="40" spans="1:15" outlineLevel="2" x14ac:dyDescent="0.25">
      <c r="A40" s="6" t="s">
        <v>83</v>
      </c>
      <c r="B40" s="6" t="s">
        <v>84</v>
      </c>
      <c r="C40" s="6" t="s">
        <v>87</v>
      </c>
      <c r="D40" s="6" t="s">
        <v>88</v>
      </c>
      <c r="E40" s="17">
        <v>624</v>
      </c>
      <c r="F40" s="17">
        <v>171</v>
      </c>
      <c r="G40" s="17">
        <v>78</v>
      </c>
      <c r="H40" s="17">
        <v>86</v>
      </c>
      <c r="I40" s="17">
        <v>141</v>
      </c>
      <c r="J40" s="17">
        <v>148</v>
      </c>
      <c r="K40" s="1">
        <f t="shared" si="0"/>
        <v>0.27403846153846156</v>
      </c>
      <c r="L40" s="1">
        <f t="shared" si="1"/>
        <v>0.125</v>
      </c>
      <c r="M40" s="1">
        <f t="shared" si="2"/>
        <v>0.13782051282051283</v>
      </c>
      <c r="N40" s="1">
        <f t="shared" si="3"/>
        <v>0.22596153846153846</v>
      </c>
      <c r="O40" s="1">
        <f t="shared" si="4"/>
        <v>0.23717948717948717</v>
      </c>
    </row>
    <row r="41" spans="1:15" outlineLevel="2" x14ac:dyDescent="0.25">
      <c r="A41" s="6" t="s">
        <v>83</v>
      </c>
      <c r="B41" s="6" t="s">
        <v>84</v>
      </c>
      <c r="C41" s="6" t="s">
        <v>89</v>
      </c>
      <c r="D41" s="6" t="s">
        <v>90</v>
      </c>
      <c r="E41" s="17">
        <v>576</v>
      </c>
      <c r="F41" s="17">
        <v>129</v>
      </c>
      <c r="G41" s="17">
        <v>89</v>
      </c>
      <c r="H41" s="17">
        <v>99</v>
      </c>
      <c r="I41" s="17">
        <v>191</v>
      </c>
      <c r="J41" s="17">
        <v>68</v>
      </c>
      <c r="K41" s="1">
        <f t="shared" si="0"/>
        <v>0.22395833333333334</v>
      </c>
      <c r="L41" s="1">
        <f t="shared" si="1"/>
        <v>0.1545138888888889</v>
      </c>
      <c r="M41" s="1">
        <f t="shared" si="2"/>
        <v>0.171875</v>
      </c>
      <c r="N41" s="1">
        <f t="shared" si="3"/>
        <v>0.33159722222222221</v>
      </c>
      <c r="O41" s="1">
        <f t="shared" si="4"/>
        <v>0.11805555555555555</v>
      </c>
    </row>
    <row r="42" spans="1:15" outlineLevel="2" x14ac:dyDescent="0.25">
      <c r="A42" s="6" t="s">
        <v>83</v>
      </c>
      <c r="B42" s="6" t="s">
        <v>84</v>
      </c>
      <c r="C42" s="6" t="s">
        <v>91</v>
      </c>
      <c r="D42" s="6" t="s">
        <v>92</v>
      </c>
      <c r="E42" s="17">
        <v>227</v>
      </c>
      <c r="F42" s="17">
        <v>125</v>
      </c>
      <c r="G42" s="17">
        <v>29</v>
      </c>
      <c r="H42" s="17">
        <v>14</v>
      </c>
      <c r="I42" s="17">
        <v>57</v>
      </c>
      <c r="J42" s="17">
        <v>2</v>
      </c>
      <c r="K42" s="1">
        <f t="shared" si="0"/>
        <v>0.5506607929515418</v>
      </c>
      <c r="L42" s="1">
        <f t="shared" si="1"/>
        <v>0.1277533039647577</v>
      </c>
      <c r="M42" s="1">
        <f t="shared" si="2"/>
        <v>6.1674008810572688E-2</v>
      </c>
      <c r="N42" s="1">
        <f t="shared" si="3"/>
        <v>0.25110132158590309</v>
      </c>
      <c r="O42" s="1">
        <f t="shared" si="4"/>
        <v>8.8105726872246704E-3</v>
      </c>
    </row>
    <row r="43" spans="1:15" outlineLevel="2" x14ac:dyDescent="0.25">
      <c r="A43" s="6" t="s">
        <v>83</v>
      </c>
      <c r="B43" s="6" t="s">
        <v>84</v>
      </c>
      <c r="C43" s="6" t="s">
        <v>93</v>
      </c>
      <c r="D43" s="6" t="s">
        <v>94</v>
      </c>
      <c r="E43" s="17">
        <v>1995</v>
      </c>
      <c r="F43" s="17">
        <v>1645</v>
      </c>
      <c r="G43" s="17">
        <v>85</v>
      </c>
      <c r="H43" s="17">
        <v>47</v>
      </c>
      <c r="I43" s="17">
        <v>218</v>
      </c>
      <c r="J43" s="17">
        <v>0</v>
      </c>
      <c r="K43" s="1">
        <f t="shared" si="0"/>
        <v>0.82456140350877194</v>
      </c>
      <c r="L43" s="1">
        <f t="shared" si="1"/>
        <v>4.2606516290726815E-2</v>
      </c>
      <c r="M43" s="1">
        <f t="shared" si="2"/>
        <v>2.3558897243107769E-2</v>
      </c>
      <c r="N43" s="1">
        <f t="shared" si="3"/>
        <v>0.10927318295739348</v>
      </c>
      <c r="O43" s="1">
        <f t="shared" si="4"/>
        <v>0</v>
      </c>
    </row>
    <row r="44" spans="1:15" outlineLevel="2" x14ac:dyDescent="0.25">
      <c r="A44" s="6" t="s">
        <v>83</v>
      </c>
      <c r="B44" s="6" t="s">
        <v>84</v>
      </c>
      <c r="C44" s="6" t="s">
        <v>95</v>
      </c>
      <c r="D44" s="6" t="s">
        <v>96</v>
      </c>
      <c r="E44" s="17">
        <v>57</v>
      </c>
      <c r="F44" s="17">
        <v>10</v>
      </c>
      <c r="G44" s="17">
        <v>12</v>
      </c>
      <c r="H44" s="17">
        <v>12</v>
      </c>
      <c r="I44" s="17">
        <v>16</v>
      </c>
      <c r="J44" s="17">
        <v>7</v>
      </c>
      <c r="K44" s="1">
        <f t="shared" si="0"/>
        <v>0.17543859649122806</v>
      </c>
      <c r="L44" s="1">
        <f t="shared" si="1"/>
        <v>0.21052631578947367</v>
      </c>
      <c r="M44" s="1">
        <f t="shared" si="2"/>
        <v>0.21052631578947367</v>
      </c>
      <c r="N44" s="1">
        <f t="shared" si="3"/>
        <v>0.2807017543859649</v>
      </c>
      <c r="O44" s="1">
        <f t="shared" si="4"/>
        <v>0.12280701754385964</v>
      </c>
    </row>
    <row r="45" spans="1:15" outlineLevel="2" x14ac:dyDescent="0.25">
      <c r="A45" s="6" t="s">
        <v>83</v>
      </c>
      <c r="B45" s="6" t="s">
        <v>84</v>
      </c>
      <c r="C45" s="6" t="s">
        <v>97</v>
      </c>
      <c r="D45" s="6" t="s">
        <v>98</v>
      </c>
      <c r="E45" s="17">
        <v>102</v>
      </c>
      <c r="F45" s="17">
        <v>41</v>
      </c>
      <c r="G45" s="17">
        <v>32</v>
      </c>
      <c r="H45" s="17">
        <v>13</v>
      </c>
      <c r="I45" s="17">
        <v>14</v>
      </c>
      <c r="J45" s="17">
        <v>2</v>
      </c>
      <c r="K45" s="1">
        <f t="shared" si="0"/>
        <v>0.40196078431372551</v>
      </c>
      <c r="L45" s="1">
        <f t="shared" si="1"/>
        <v>0.31372549019607843</v>
      </c>
      <c r="M45" s="1">
        <f t="shared" si="2"/>
        <v>0.12745098039215685</v>
      </c>
      <c r="N45" s="1">
        <f t="shared" si="3"/>
        <v>0.13725490196078433</v>
      </c>
      <c r="O45" s="1">
        <f t="shared" si="4"/>
        <v>1.9607843137254902E-2</v>
      </c>
    </row>
    <row r="46" spans="1:15" outlineLevel="2" x14ac:dyDescent="0.25">
      <c r="A46" s="6" t="s">
        <v>83</v>
      </c>
      <c r="B46" s="6" t="s">
        <v>84</v>
      </c>
      <c r="C46" s="6" t="s">
        <v>99</v>
      </c>
      <c r="D46" s="6" t="s">
        <v>100</v>
      </c>
      <c r="E46" s="17">
        <v>520</v>
      </c>
      <c r="F46" s="17">
        <v>300</v>
      </c>
      <c r="G46" s="17">
        <v>31</v>
      </c>
      <c r="H46" s="17">
        <v>31</v>
      </c>
      <c r="I46" s="17">
        <v>155</v>
      </c>
      <c r="J46" s="17">
        <v>3</v>
      </c>
      <c r="K46" s="1">
        <f t="shared" si="0"/>
        <v>0.57692307692307687</v>
      </c>
      <c r="L46" s="1">
        <f t="shared" si="1"/>
        <v>5.9615384615384619E-2</v>
      </c>
      <c r="M46" s="1">
        <f t="shared" si="2"/>
        <v>5.9615384615384619E-2</v>
      </c>
      <c r="N46" s="1">
        <f t="shared" si="3"/>
        <v>0.29807692307692307</v>
      </c>
      <c r="O46" s="1">
        <f t="shared" si="4"/>
        <v>5.7692307692307696E-3</v>
      </c>
    </row>
    <row r="47" spans="1:15" outlineLevel="2" x14ac:dyDescent="0.25">
      <c r="A47" s="6" t="s">
        <v>83</v>
      </c>
      <c r="B47" s="6" t="s">
        <v>84</v>
      </c>
      <c r="C47" s="6" t="s">
        <v>101</v>
      </c>
      <c r="D47" s="6" t="s">
        <v>102</v>
      </c>
      <c r="E47" s="17">
        <v>63</v>
      </c>
      <c r="F47" s="17">
        <v>34</v>
      </c>
      <c r="G47" s="17">
        <v>15</v>
      </c>
      <c r="H47" s="17">
        <v>5</v>
      </c>
      <c r="I47" s="17">
        <v>2</v>
      </c>
      <c r="J47" s="17">
        <v>7</v>
      </c>
      <c r="K47" s="1">
        <f t="shared" si="0"/>
        <v>0.53968253968253965</v>
      </c>
      <c r="L47" s="1">
        <f t="shared" si="1"/>
        <v>0.23809523809523808</v>
      </c>
      <c r="M47" s="1">
        <f t="shared" si="2"/>
        <v>7.9365079365079361E-2</v>
      </c>
      <c r="N47" s="1">
        <f t="shared" si="3"/>
        <v>3.1746031746031744E-2</v>
      </c>
      <c r="O47" s="1">
        <f t="shared" si="4"/>
        <v>0.1111111111111111</v>
      </c>
    </row>
    <row r="48" spans="1:15" s="16" customFormat="1" outlineLevel="1" x14ac:dyDescent="0.25">
      <c r="A48" s="26"/>
      <c r="B48" s="26" t="s">
        <v>103</v>
      </c>
      <c r="C48" s="26"/>
      <c r="D48" s="26"/>
      <c r="E48" s="27">
        <f>SUBTOTAL(9,E39:E47)</f>
        <v>5273</v>
      </c>
      <c r="F48" s="27">
        <f>SUBTOTAL(9,F39:F47)</f>
        <v>3094</v>
      </c>
      <c r="G48" s="27">
        <f>SUBTOTAL(9,G39:G47)</f>
        <v>517</v>
      </c>
      <c r="H48" s="27">
        <f>SUBTOTAL(9,H39:H47)</f>
        <v>462</v>
      </c>
      <c r="I48" s="27">
        <f>SUBTOTAL(9,I39:I47)</f>
        <v>893</v>
      </c>
      <c r="J48" s="27">
        <f>SUBTOTAL(9,J39:J47)</f>
        <v>307</v>
      </c>
      <c r="K48" s="28">
        <f t="shared" si="0"/>
        <v>0.58676275365067321</v>
      </c>
      <c r="L48" s="28">
        <f t="shared" si="1"/>
        <v>9.8046652759340033E-2</v>
      </c>
      <c r="M48" s="28">
        <f t="shared" si="2"/>
        <v>8.7616157784942153E-2</v>
      </c>
      <c r="N48" s="28">
        <f t="shared" si="3"/>
        <v>0.16935330931158732</v>
      </c>
      <c r="O48" s="28">
        <f t="shared" si="4"/>
        <v>5.8221126493457238E-2</v>
      </c>
    </row>
    <row r="49" spans="1:15" outlineLevel="2" x14ac:dyDescent="0.25">
      <c r="A49" s="6" t="s">
        <v>104</v>
      </c>
      <c r="B49" s="6" t="s">
        <v>105</v>
      </c>
      <c r="C49" s="6" t="s">
        <v>106</v>
      </c>
      <c r="D49" s="6" t="s">
        <v>107</v>
      </c>
      <c r="E49" s="17">
        <v>1140</v>
      </c>
      <c r="F49" s="17">
        <v>389</v>
      </c>
      <c r="G49" s="17">
        <v>174</v>
      </c>
      <c r="H49" s="17">
        <v>248</v>
      </c>
      <c r="I49" s="17">
        <v>281</v>
      </c>
      <c r="J49" s="17">
        <v>48</v>
      </c>
      <c r="K49" s="1">
        <f t="shared" si="0"/>
        <v>0.3412280701754386</v>
      </c>
      <c r="L49" s="1">
        <f t="shared" si="1"/>
        <v>0.15263157894736842</v>
      </c>
      <c r="M49" s="1">
        <f t="shared" si="2"/>
        <v>0.21754385964912282</v>
      </c>
      <c r="N49" s="1">
        <f t="shared" si="3"/>
        <v>0.24649122807017543</v>
      </c>
      <c r="O49" s="1">
        <f t="shared" si="4"/>
        <v>4.2105263157894736E-2</v>
      </c>
    </row>
    <row r="50" spans="1:15" outlineLevel="2" x14ac:dyDescent="0.25">
      <c r="A50" s="6" t="s">
        <v>104</v>
      </c>
      <c r="B50" s="6" t="s">
        <v>105</v>
      </c>
      <c r="C50" s="6" t="s">
        <v>108</v>
      </c>
      <c r="D50" s="6" t="s">
        <v>109</v>
      </c>
      <c r="E50" s="17">
        <v>1823</v>
      </c>
      <c r="F50" s="17">
        <v>551</v>
      </c>
      <c r="G50" s="17">
        <v>367</v>
      </c>
      <c r="H50" s="17">
        <v>507</v>
      </c>
      <c r="I50" s="17">
        <v>398</v>
      </c>
      <c r="J50" s="17">
        <v>0</v>
      </c>
      <c r="K50" s="1">
        <f t="shared" si="0"/>
        <v>0.3022490400438837</v>
      </c>
      <c r="L50" s="1">
        <f t="shared" si="1"/>
        <v>0.20131651124520022</v>
      </c>
      <c r="M50" s="1">
        <f t="shared" si="2"/>
        <v>0.27811300054854637</v>
      </c>
      <c r="N50" s="1">
        <f t="shared" si="3"/>
        <v>0.21832144816236973</v>
      </c>
      <c r="O50" s="1">
        <f t="shared" si="4"/>
        <v>0</v>
      </c>
    </row>
    <row r="51" spans="1:15" outlineLevel="2" x14ac:dyDescent="0.25">
      <c r="A51" s="6" t="s">
        <v>104</v>
      </c>
      <c r="B51" s="6" t="s">
        <v>105</v>
      </c>
      <c r="C51" s="6" t="s">
        <v>110</v>
      </c>
      <c r="D51" s="6" t="s">
        <v>111</v>
      </c>
      <c r="E51" s="17">
        <v>1142</v>
      </c>
      <c r="F51" s="17">
        <v>1058</v>
      </c>
      <c r="G51" s="17">
        <v>2</v>
      </c>
      <c r="H51" s="17">
        <v>3</v>
      </c>
      <c r="I51" s="17">
        <v>53</v>
      </c>
      <c r="J51" s="17">
        <v>26</v>
      </c>
      <c r="K51" s="1">
        <f t="shared" si="0"/>
        <v>0.9264448336252189</v>
      </c>
      <c r="L51" s="1">
        <f t="shared" si="1"/>
        <v>1.7513134851138354E-3</v>
      </c>
      <c r="M51" s="1">
        <f t="shared" si="2"/>
        <v>2.6269702276707531E-3</v>
      </c>
      <c r="N51" s="1">
        <f t="shared" si="3"/>
        <v>4.6409807355516634E-2</v>
      </c>
      <c r="O51" s="1">
        <f t="shared" si="4"/>
        <v>2.276707530647986E-2</v>
      </c>
    </row>
    <row r="52" spans="1:15" outlineLevel="2" x14ac:dyDescent="0.25">
      <c r="A52" s="6" t="s">
        <v>104</v>
      </c>
      <c r="B52" s="6" t="s">
        <v>105</v>
      </c>
      <c r="C52" s="6" t="s">
        <v>112</v>
      </c>
      <c r="D52" s="6" t="s">
        <v>113</v>
      </c>
      <c r="E52" s="17">
        <v>1389</v>
      </c>
      <c r="F52" s="17">
        <v>1052</v>
      </c>
      <c r="G52" s="17">
        <v>53</v>
      </c>
      <c r="H52" s="17">
        <v>90</v>
      </c>
      <c r="I52" s="17">
        <v>176</v>
      </c>
      <c r="J52" s="17">
        <v>18</v>
      </c>
      <c r="K52" s="1">
        <f t="shared" si="0"/>
        <v>0.75737940964722827</v>
      </c>
      <c r="L52" s="1">
        <f t="shared" si="1"/>
        <v>3.8156947444204461E-2</v>
      </c>
      <c r="M52" s="1">
        <f t="shared" si="2"/>
        <v>6.4794816414686832E-2</v>
      </c>
      <c r="N52" s="1">
        <f t="shared" si="3"/>
        <v>0.12670986321094313</v>
      </c>
      <c r="O52" s="1">
        <f t="shared" si="4"/>
        <v>1.2958963282937365E-2</v>
      </c>
    </row>
    <row r="53" spans="1:15" outlineLevel="2" x14ac:dyDescent="0.25">
      <c r="A53" s="6" t="s">
        <v>104</v>
      </c>
      <c r="B53" s="6" t="s">
        <v>105</v>
      </c>
      <c r="C53" s="6" t="s">
        <v>114</v>
      </c>
      <c r="D53" s="6" t="s">
        <v>115</v>
      </c>
      <c r="E53" s="17">
        <v>143</v>
      </c>
      <c r="F53" s="17">
        <v>41</v>
      </c>
      <c r="G53" s="17">
        <v>3</v>
      </c>
      <c r="H53" s="17">
        <v>6</v>
      </c>
      <c r="I53" s="17">
        <v>58</v>
      </c>
      <c r="J53" s="17">
        <v>35</v>
      </c>
      <c r="K53" s="1">
        <f t="shared" si="0"/>
        <v>0.28671328671328672</v>
      </c>
      <c r="L53" s="1">
        <f t="shared" si="1"/>
        <v>2.097902097902098E-2</v>
      </c>
      <c r="M53" s="1">
        <f t="shared" si="2"/>
        <v>4.195804195804196E-2</v>
      </c>
      <c r="N53" s="1">
        <f t="shared" si="3"/>
        <v>0.40559440559440557</v>
      </c>
      <c r="O53" s="1">
        <f t="shared" si="4"/>
        <v>0.24475524475524477</v>
      </c>
    </row>
    <row r="54" spans="1:15" outlineLevel="2" x14ac:dyDescent="0.25">
      <c r="A54" s="6" t="s">
        <v>104</v>
      </c>
      <c r="B54" s="6" t="s">
        <v>105</v>
      </c>
      <c r="C54" s="6" t="s">
        <v>116</v>
      </c>
      <c r="D54" s="6" t="s">
        <v>117</v>
      </c>
      <c r="E54" s="17">
        <v>4796</v>
      </c>
      <c r="F54" s="17">
        <v>2745</v>
      </c>
      <c r="G54" s="17">
        <v>563</v>
      </c>
      <c r="H54" s="17">
        <v>694</v>
      </c>
      <c r="I54" s="17">
        <v>794</v>
      </c>
      <c r="J54" s="17">
        <v>0</v>
      </c>
      <c r="K54" s="1">
        <f t="shared" si="0"/>
        <v>0.5723519599666389</v>
      </c>
      <c r="L54" s="1">
        <f t="shared" si="1"/>
        <v>0.11738949124270225</v>
      </c>
      <c r="M54" s="1">
        <f t="shared" si="2"/>
        <v>0.14470391993327772</v>
      </c>
      <c r="N54" s="1">
        <f t="shared" si="3"/>
        <v>0.16555462885738115</v>
      </c>
      <c r="O54" s="1">
        <f t="shared" si="4"/>
        <v>0</v>
      </c>
    </row>
    <row r="55" spans="1:15" outlineLevel="2" x14ac:dyDescent="0.25">
      <c r="A55" s="6" t="s">
        <v>104</v>
      </c>
      <c r="B55" s="6" t="s">
        <v>105</v>
      </c>
      <c r="C55" s="6" t="s">
        <v>118</v>
      </c>
      <c r="D55" s="6" t="s">
        <v>119</v>
      </c>
      <c r="E55" s="17">
        <v>302</v>
      </c>
      <c r="F55" s="17">
        <v>48</v>
      </c>
      <c r="G55" s="17">
        <v>79</v>
      </c>
      <c r="H55" s="17">
        <v>68</v>
      </c>
      <c r="I55" s="17">
        <v>100</v>
      </c>
      <c r="J55" s="17">
        <v>7</v>
      </c>
      <c r="K55" s="1">
        <f t="shared" si="0"/>
        <v>0.15894039735099338</v>
      </c>
      <c r="L55" s="1">
        <f t="shared" si="1"/>
        <v>0.26158940397350994</v>
      </c>
      <c r="M55" s="1">
        <f t="shared" si="2"/>
        <v>0.2251655629139073</v>
      </c>
      <c r="N55" s="1">
        <f t="shared" si="3"/>
        <v>0.33112582781456956</v>
      </c>
      <c r="O55" s="1">
        <f t="shared" si="4"/>
        <v>2.3178807947019868E-2</v>
      </c>
    </row>
    <row r="56" spans="1:15" s="16" customFormat="1" outlineLevel="1" x14ac:dyDescent="0.25">
      <c r="A56" s="26"/>
      <c r="B56" s="26" t="s">
        <v>120</v>
      </c>
      <c r="C56" s="26"/>
      <c r="D56" s="26"/>
      <c r="E56" s="27">
        <f>SUBTOTAL(9,E49:E55)</f>
        <v>10735</v>
      </c>
      <c r="F56" s="27">
        <f>SUBTOTAL(9,F49:F55)</f>
        <v>5884</v>
      </c>
      <c r="G56" s="27">
        <f>SUBTOTAL(9,G49:G55)</f>
        <v>1241</v>
      </c>
      <c r="H56" s="27">
        <f>SUBTOTAL(9,H49:H55)</f>
        <v>1616</v>
      </c>
      <c r="I56" s="27">
        <f>SUBTOTAL(9,I49:I55)</f>
        <v>1860</v>
      </c>
      <c r="J56" s="27">
        <f>SUBTOTAL(9,J49:J55)</f>
        <v>134</v>
      </c>
      <c r="K56" s="28">
        <f t="shared" si="0"/>
        <v>0.54811364694923148</v>
      </c>
      <c r="L56" s="28">
        <f t="shared" si="1"/>
        <v>0.11560316721006055</v>
      </c>
      <c r="M56" s="28">
        <f t="shared" si="2"/>
        <v>0.15053563111318119</v>
      </c>
      <c r="N56" s="28">
        <f t="shared" si="3"/>
        <v>0.17326502095947835</v>
      </c>
      <c r="O56" s="28">
        <f t="shared" si="4"/>
        <v>1.248253376804844E-2</v>
      </c>
    </row>
    <row r="57" spans="1:15" s="16" customFormat="1" outlineLevel="2" x14ac:dyDescent="0.25">
      <c r="A57" s="6" t="s">
        <v>121</v>
      </c>
      <c r="B57" s="6" t="s">
        <v>122</v>
      </c>
      <c r="C57" s="6" t="s">
        <v>123</v>
      </c>
      <c r="D57" s="6" t="s">
        <v>124</v>
      </c>
      <c r="E57" s="17">
        <v>7710</v>
      </c>
      <c r="F57" s="17">
        <v>968</v>
      </c>
      <c r="G57" s="17">
        <v>742</v>
      </c>
      <c r="H57" s="17">
        <v>2506</v>
      </c>
      <c r="I57" s="17">
        <v>2965</v>
      </c>
      <c r="J57" s="17">
        <v>529</v>
      </c>
      <c r="K57" s="1">
        <f t="shared" si="0"/>
        <v>0.12555123216601816</v>
      </c>
      <c r="L57" s="1">
        <f t="shared" si="1"/>
        <v>9.6238651102464337E-2</v>
      </c>
      <c r="M57" s="1">
        <f t="shared" si="2"/>
        <v>0.32503242542153049</v>
      </c>
      <c r="N57" s="1">
        <f t="shared" si="3"/>
        <v>0.38456549935149159</v>
      </c>
      <c r="O57" s="1">
        <f t="shared" si="4"/>
        <v>6.8612191958495466E-2</v>
      </c>
    </row>
    <row r="58" spans="1:15" outlineLevel="2" x14ac:dyDescent="0.25">
      <c r="A58" s="6" t="s">
        <v>121</v>
      </c>
      <c r="B58" s="6" t="s">
        <v>122</v>
      </c>
      <c r="C58" s="6" t="s">
        <v>125</v>
      </c>
      <c r="D58" s="6" t="s">
        <v>126</v>
      </c>
      <c r="E58" s="17">
        <v>4275</v>
      </c>
      <c r="F58" s="17">
        <v>1140</v>
      </c>
      <c r="G58" s="17">
        <v>461</v>
      </c>
      <c r="H58" s="17">
        <v>623</v>
      </c>
      <c r="I58" s="17">
        <v>1186</v>
      </c>
      <c r="J58" s="17">
        <v>865</v>
      </c>
      <c r="K58" s="1">
        <f t="shared" si="0"/>
        <v>0.26666666666666666</v>
      </c>
      <c r="L58" s="1">
        <f t="shared" si="1"/>
        <v>0.10783625730994152</v>
      </c>
      <c r="M58" s="1">
        <f t="shared" si="2"/>
        <v>0.14573099415204679</v>
      </c>
      <c r="N58" s="1">
        <f t="shared" si="3"/>
        <v>0.2774269005847953</v>
      </c>
      <c r="O58" s="1">
        <f t="shared" si="4"/>
        <v>0.20233918128654971</v>
      </c>
    </row>
    <row r="59" spans="1:15" outlineLevel="2" x14ac:dyDescent="0.25">
      <c r="A59" s="6" t="s">
        <v>121</v>
      </c>
      <c r="B59" s="6" t="s">
        <v>122</v>
      </c>
      <c r="C59" s="6" t="s">
        <v>127</v>
      </c>
      <c r="D59" s="6" t="s">
        <v>128</v>
      </c>
      <c r="E59" s="17">
        <v>5192</v>
      </c>
      <c r="F59" s="17">
        <v>1458</v>
      </c>
      <c r="G59" s="17">
        <v>607</v>
      </c>
      <c r="H59" s="17">
        <v>627</v>
      </c>
      <c r="I59" s="17">
        <v>732</v>
      </c>
      <c r="J59" s="17">
        <v>1768</v>
      </c>
      <c r="K59" s="1">
        <f t="shared" si="0"/>
        <v>0.28081664098613252</v>
      </c>
      <c r="L59" s="1">
        <f t="shared" si="1"/>
        <v>0.11691063174114022</v>
      </c>
      <c r="M59" s="1">
        <f t="shared" si="2"/>
        <v>0.12076271186440678</v>
      </c>
      <c r="N59" s="1">
        <f t="shared" si="3"/>
        <v>0.14098613251155623</v>
      </c>
      <c r="O59" s="1">
        <f t="shared" si="4"/>
        <v>0.34052388289676427</v>
      </c>
    </row>
    <row r="60" spans="1:15" outlineLevel="2" x14ac:dyDescent="0.25">
      <c r="A60" s="6" t="s">
        <v>121</v>
      </c>
      <c r="B60" s="6" t="s">
        <v>122</v>
      </c>
      <c r="C60" s="6" t="s">
        <v>129</v>
      </c>
      <c r="D60" s="6" t="s">
        <v>130</v>
      </c>
      <c r="E60" s="17">
        <v>4163</v>
      </c>
      <c r="F60" s="17">
        <v>925</v>
      </c>
      <c r="G60" s="17">
        <v>256</v>
      </c>
      <c r="H60" s="17">
        <v>734</v>
      </c>
      <c r="I60" s="17">
        <v>1571</v>
      </c>
      <c r="J60" s="17">
        <v>677</v>
      </c>
      <c r="K60" s="1">
        <f t="shared" si="0"/>
        <v>0.22219553206822004</v>
      </c>
      <c r="L60" s="1">
        <f t="shared" si="1"/>
        <v>6.1494114821042514E-2</v>
      </c>
      <c r="M60" s="1">
        <f t="shared" si="2"/>
        <v>0.17631515733845785</v>
      </c>
      <c r="N60" s="1">
        <f t="shared" si="3"/>
        <v>0.3773720874369445</v>
      </c>
      <c r="O60" s="1">
        <f t="shared" si="4"/>
        <v>0.16262310833533508</v>
      </c>
    </row>
    <row r="61" spans="1:15" outlineLevel="2" x14ac:dyDescent="0.25">
      <c r="A61" s="6" t="s">
        <v>121</v>
      </c>
      <c r="B61" s="6" t="s">
        <v>122</v>
      </c>
      <c r="C61" s="6" t="s">
        <v>131</v>
      </c>
      <c r="D61" s="6" t="s">
        <v>132</v>
      </c>
      <c r="E61" s="17">
        <v>3082</v>
      </c>
      <c r="F61" s="17">
        <v>766</v>
      </c>
      <c r="G61" s="17">
        <v>503</v>
      </c>
      <c r="H61" s="17">
        <v>498</v>
      </c>
      <c r="I61" s="17">
        <v>898</v>
      </c>
      <c r="J61" s="17">
        <v>417</v>
      </c>
      <c r="K61" s="1">
        <f t="shared" si="0"/>
        <v>0.24853990914990265</v>
      </c>
      <c r="L61" s="1">
        <f t="shared" si="1"/>
        <v>0.16320571057754704</v>
      </c>
      <c r="M61" s="1">
        <f t="shared" si="2"/>
        <v>0.16158338741077222</v>
      </c>
      <c r="N61" s="1">
        <f t="shared" si="3"/>
        <v>0.29136924075275794</v>
      </c>
      <c r="O61" s="1">
        <f t="shared" si="4"/>
        <v>0.13530175210902012</v>
      </c>
    </row>
    <row r="62" spans="1:15" outlineLevel="2" x14ac:dyDescent="0.25">
      <c r="A62" s="6" t="s">
        <v>121</v>
      </c>
      <c r="B62" s="6" t="s">
        <v>122</v>
      </c>
      <c r="C62" s="6" t="s">
        <v>133</v>
      </c>
      <c r="D62" s="6" t="s">
        <v>134</v>
      </c>
      <c r="E62" s="17">
        <v>4408</v>
      </c>
      <c r="F62" s="17">
        <v>899</v>
      </c>
      <c r="G62" s="17">
        <v>392</v>
      </c>
      <c r="H62" s="17">
        <v>590</v>
      </c>
      <c r="I62" s="17">
        <v>1633</v>
      </c>
      <c r="J62" s="17">
        <v>894</v>
      </c>
      <c r="K62" s="1">
        <f t="shared" si="0"/>
        <v>0.20394736842105263</v>
      </c>
      <c r="L62" s="1">
        <f t="shared" si="1"/>
        <v>8.8929219600725959E-2</v>
      </c>
      <c r="M62" s="1">
        <f t="shared" si="2"/>
        <v>0.1338475499092559</v>
      </c>
      <c r="N62" s="1">
        <f t="shared" si="3"/>
        <v>0.37046279491833028</v>
      </c>
      <c r="O62" s="1">
        <f t="shared" si="4"/>
        <v>0.20281306715063521</v>
      </c>
    </row>
    <row r="63" spans="1:15" outlineLevel="2" x14ac:dyDescent="0.25">
      <c r="A63" s="6" t="s">
        <v>121</v>
      </c>
      <c r="B63" s="6" t="s">
        <v>122</v>
      </c>
      <c r="C63" s="6" t="s">
        <v>135</v>
      </c>
      <c r="D63" s="6" t="s">
        <v>136</v>
      </c>
      <c r="E63" s="17">
        <v>1874</v>
      </c>
      <c r="F63" s="17">
        <v>628</v>
      </c>
      <c r="G63" s="17">
        <v>216</v>
      </c>
      <c r="H63" s="17">
        <v>455</v>
      </c>
      <c r="I63" s="17">
        <v>379</v>
      </c>
      <c r="J63" s="17">
        <v>196</v>
      </c>
      <c r="K63" s="1">
        <f t="shared" si="0"/>
        <v>0.33511205976520814</v>
      </c>
      <c r="L63" s="1">
        <f t="shared" si="1"/>
        <v>0.1152614727854856</v>
      </c>
      <c r="M63" s="1">
        <f t="shared" si="2"/>
        <v>0.24279615795090714</v>
      </c>
      <c r="N63" s="1">
        <f t="shared" si="3"/>
        <v>0.20224119530416221</v>
      </c>
      <c r="O63" s="1">
        <f t="shared" si="4"/>
        <v>0.10458911419423693</v>
      </c>
    </row>
    <row r="64" spans="1:15" outlineLevel="2" x14ac:dyDescent="0.25">
      <c r="A64" s="6" t="s">
        <v>121</v>
      </c>
      <c r="B64" s="6" t="s">
        <v>122</v>
      </c>
      <c r="C64" s="6" t="s">
        <v>137</v>
      </c>
      <c r="D64" s="6" t="s">
        <v>138</v>
      </c>
      <c r="E64" s="17">
        <v>5227</v>
      </c>
      <c r="F64" s="17">
        <v>1275</v>
      </c>
      <c r="G64" s="17">
        <v>614</v>
      </c>
      <c r="H64" s="17">
        <v>300</v>
      </c>
      <c r="I64" s="17">
        <v>1851</v>
      </c>
      <c r="J64" s="17">
        <v>1187</v>
      </c>
      <c r="K64" s="1">
        <f t="shared" si="0"/>
        <v>0.24392577004017602</v>
      </c>
      <c r="L64" s="1">
        <f t="shared" si="1"/>
        <v>0.11746699827817103</v>
      </c>
      <c r="M64" s="1">
        <f t="shared" si="2"/>
        <v>5.7394298832982589E-2</v>
      </c>
      <c r="N64" s="1">
        <f t="shared" si="3"/>
        <v>0.35412282379950261</v>
      </c>
      <c r="O64" s="1">
        <f t="shared" si="4"/>
        <v>0.22709010904916779</v>
      </c>
    </row>
    <row r="65" spans="1:15" outlineLevel="2" x14ac:dyDescent="0.25">
      <c r="A65" s="6" t="s">
        <v>121</v>
      </c>
      <c r="B65" s="6" t="s">
        <v>122</v>
      </c>
      <c r="C65" s="6" t="s">
        <v>139</v>
      </c>
      <c r="D65" s="6" t="s">
        <v>140</v>
      </c>
      <c r="E65" s="17">
        <v>376</v>
      </c>
      <c r="F65" s="17">
        <v>30</v>
      </c>
      <c r="G65" s="17">
        <v>29</v>
      </c>
      <c r="H65" s="17">
        <v>183</v>
      </c>
      <c r="I65" s="17">
        <v>96</v>
      </c>
      <c r="J65" s="17">
        <v>38</v>
      </c>
      <c r="K65" s="1">
        <f t="shared" si="0"/>
        <v>7.9787234042553196E-2</v>
      </c>
      <c r="L65" s="1">
        <f t="shared" si="1"/>
        <v>7.7127659574468085E-2</v>
      </c>
      <c r="M65" s="1">
        <f t="shared" si="2"/>
        <v>0.48670212765957449</v>
      </c>
      <c r="N65" s="1">
        <f t="shared" si="3"/>
        <v>0.25531914893617019</v>
      </c>
      <c r="O65" s="1">
        <f t="shared" si="4"/>
        <v>0.10106382978723404</v>
      </c>
    </row>
    <row r="66" spans="1:15" outlineLevel="2" x14ac:dyDescent="0.25">
      <c r="A66" s="6" t="s">
        <v>121</v>
      </c>
      <c r="B66" s="6" t="s">
        <v>122</v>
      </c>
      <c r="C66" s="6" t="s">
        <v>141</v>
      </c>
      <c r="D66" s="6" t="s">
        <v>142</v>
      </c>
      <c r="E66" s="17">
        <v>226</v>
      </c>
      <c r="F66" s="17">
        <v>4</v>
      </c>
      <c r="G66" s="17">
        <v>13</v>
      </c>
      <c r="H66" s="17">
        <v>21</v>
      </c>
      <c r="I66" s="17">
        <v>170</v>
      </c>
      <c r="J66" s="17">
        <v>18</v>
      </c>
      <c r="K66" s="1">
        <f t="shared" si="0"/>
        <v>1.7699115044247787E-2</v>
      </c>
      <c r="L66" s="1">
        <f t="shared" si="1"/>
        <v>5.7522123893805309E-2</v>
      </c>
      <c r="M66" s="1">
        <f t="shared" si="2"/>
        <v>9.2920353982300891E-2</v>
      </c>
      <c r="N66" s="1">
        <f t="shared" si="3"/>
        <v>0.75221238938053092</v>
      </c>
      <c r="O66" s="1">
        <f t="shared" si="4"/>
        <v>7.9646017699115043E-2</v>
      </c>
    </row>
    <row r="67" spans="1:15" outlineLevel="2" x14ac:dyDescent="0.25">
      <c r="A67" s="6" t="s">
        <v>121</v>
      </c>
      <c r="B67" s="6" t="s">
        <v>122</v>
      </c>
      <c r="C67" s="6" t="s">
        <v>143</v>
      </c>
      <c r="D67" s="6" t="s">
        <v>144</v>
      </c>
      <c r="E67" s="17">
        <v>2000</v>
      </c>
      <c r="F67" s="17">
        <v>647</v>
      </c>
      <c r="G67" s="17">
        <v>276</v>
      </c>
      <c r="H67" s="17">
        <v>245</v>
      </c>
      <c r="I67" s="17">
        <v>516</v>
      </c>
      <c r="J67" s="17">
        <v>316</v>
      </c>
      <c r="K67" s="1">
        <f t="shared" si="0"/>
        <v>0.32350000000000001</v>
      </c>
      <c r="L67" s="1">
        <f t="shared" si="1"/>
        <v>0.13800000000000001</v>
      </c>
      <c r="M67" s="1">
        <f t="shared" si="2"/>
        <v>0.1225</v>
      </c>
      <c r="N67" s="1">
        <f t="shared" si="3"/>
        <v>0.25800000000000001</v>
      </c>
      <c r="O67" s="1">
        <f t="shared" si="4"/>
        <v>0.158</v>
      </c>
    </row>
    <row r="68" spans="1:15" outlineLevel="2" x14ac:dyDescent="0.25">
      <c r="A68" s="6" t="s">
        <v>121</v>
      </c>
      <c r="B68" s="6" t="s">
        <v>122</v>
      </c>
      <c r="C68" s="6" t="s">
        <v>145</v>
      </c>
      <c r="D68" s="6" t="s">
        <v>146</v>
      </c>
      <c r="E68" s="17">
        <v>735</v>
      </c>
      <c r="F68" s="17">
        <v>115</v>
      </c>
      <c r="G68" s="17">
        <v>58</v>
      </c>
      <c r="H68" s="17">
        <v>242</v>
      </c>
      <c r="I68" s="17">
        <v>205</v>
      </c>
      <c r="J68" s="17">
        <v>115</v>
      </c>
      <c r="K68" s="1">
        <f t="shared" si="0"/>
        <v>0.15646258503401361</v>
      </c>
      <c r="L68" s="1">
        <f t="shared" si="1"/>
        <v>7.8911564625850333E-2</v>
      </c>
      <c r="M68" s="1">
        <f t="shared" si="2"/>
        <v>0.3292517006802721</v>
      </c>
      <c r="N68" s="1">
        <f t="shared" si="3"/>
        <v>0.27891156462585032</v>
      </c>
      <c r="O68" s="1">
        <f t="shared" si="4"/>
        <v>0.15646258503401361</v>
      </c>
    </row>
    <row r="69" spans="1:15" outlineLevel="2" x14ac:dyDescent="0.25">
      <c r="A69" s="6" t="s">
        <v>121</v>
      </c>
      <c r="B69" s="6" t="s">
        <v>122</v>
      </c>
      <c r="C69" s="6" t="s">
        <v>147</v>
      </c>
      <c r="D69" s="6" t="s">
        <v>148</v>
      </c>
      <c r="E69" s="17">
        <v>1719</v>
      </c>
      <c r="F69" s="17">
        <v>375</v>
      </c>
      <c r="G69" s="17">
        <v>90</v>
      </c>
      <c r="H69" s="17">
        <v>493</v>
      </c>
      <c r="I69" s="17">
        <v>577</v>
      </c>
      <c r="J69" s="17">
        <v>184</v>
      </c>
      <c r="K69" s="1">
        <f t="shared" si="0"/>
        <v>0.2181500872600349</v>
      </c>
      <c r="L69" s="1">
        <f t="shared" si="1"/>
        <v>5.2356020942408377E-2</v>
      </c>
      <c r="M69" s="1">
        <f t="shared" si="2"/>
        <v>0.28679464805119254</v>
      </c>
      <c r="N69" s="1">
        <f t="shared" si="3"/>
        <v>0.33566026759744039</v>
      </c>
      <c r="O69" s="1">
        <f t="shared" si="4"/>
        <v>0.1070389761489238</v>
      </c>
    </row>
    <row r="70" spans="1:15" outlineLevel="2" x14ac:dyDescent="0.25">
      <c r="A70" s="6" t="s">
        <v>121</v>
      </c>
      <c r="B70" s="6" t="s">
        <v>122</v>
      </c>
      <c r="C70" s="6" t="s">
        <v>149</v>
      </c>
      <c r="D70" s="6" t="s">
        <v>150</v>
      </c>
      <c r="E70" s="17">
        <v>185</v>
      </c>
      <c r="F70" s="17">
        <v>47</v>
      </c>
      <c r="G70" s="17">
        <v>29</v>
      </c>
      <c r="H70" s="17">
        <v>16</v>
      </c>
      <c r="I70" s="17">
        <v>67</v>
      </c>
      <c r="J70" s="17">
        <v>26</v>
      </c>
      <c r="K70" s="1">
        <f t="shared" si="0"/>
        <v>0.25405405405405407</v>
      </c>
      <c r="L70" s="1">
        <f t="shared" si="1"/>
        <v>0.15675675675675677</v>
      </c>
      <c r="M70" s="1">
        <f t="shared" si="2"/>
        <v>8.6486486486486491E-2</v>
      </c>
      <c r="N70" s="1">
        <f t="shared" si="3"/>
        <v>0.36216216216216218</v>
      </c>
      <c r="O70" s="1">
        <f t="shared" si="4"/>
        <v>0.14054054054054055</v>
      </c>
    </row>
    <row r="71" spans="1:15" outlineLevel="2" x14ac:dyDescent="0.25">
      <c r="A71" s="6" t="s">
        <v>121</v>
      </c>
      <c r="B71" s="6" t="s">
        <v>122</v>
      </c>
      <c r="C71" s="6" t="s">
        <v>151</v>
      </c>
      <c r="D71" s="6" t="s">
        <v>152</v>
      </c>
      <c r="E71" s="17">
        <v>224</v>
      </c>
      <c r="F71" s="17">
        <v>7</v>
      </c>
      <c r="G71" s="17">
        <v>27</v>
      </c>
      <c r="H71" s="17">
        <v>51</v>
      </c>
      <c r="I71" s="17">
        <v>45</v>
      </c>
      <c r="J71" s="17">
        <v>94</v>
      </c>
      <c r="K71" s="1">
        <f t="shared" si="0"/>
        <v>3.125E-2</v>
      </c>
      <c r="L71" s="1">
        <f t="shared" si="1"/>
        <v>0.12053571428571429</v>
      </c>
      <c r="M71" s="1">
        <f t="shared" si="2"/>
        <v>0.22767857142857142</v>
      </c>
      <c r="N71" s="1">
        <f t="shared" si="3"/>
        <v>0.20089285714285715</v>
      </c>
      <c r="O71" s="1">
        <f t="shared" si="4"/>
        <v>0.41964285714285715</v>
      </c>
    </row>
    <row r="72" spans="1:15" outlineLevel="2" x14ac:dyDescent="0.25">
      <c r="A72" s="6" t="s">
        <v>121</v>
      </c>
      <c r="B72" s="6" t="s">
        <v>122</v>
      </c>
      <c r="C72" s="6" t="s">
        <v>153</v>
      </c>
      <c r="D72" s="6" t="s">
        <v>154</v>
      </c>
      <c r="E72" s="17">
        <v>1344</v>
      </c>
      <c r="F72" s="17">
        <v>201</v>
      </c>
      <c r="G72" s="17">
        <v>123</v>
      </c>
      <c r="H72" s="17">
        <v>365</v>
      </c>
      <c r="I72" s="17">
        <v>487</v>
      </c>
      <c r="J72" s="17">
        <v>168</v>
      </c>
      <c r="K72" s="1">
        <f t="shared" si="0"/>
        <v>0.14955357142857142</v>
      </c>
      <c r="L72" s="1">
        <f t="shared" si="1"/>
        <v>9.1517857142857137E-2</v>
      </c>
      <c r="M72" s="1">
        <f t="shared" si="2"/>
        <v>0.27157738095238093</v>
      </c>
      <c r="N72" s="1">
        <f t="shared" si="3"/>
        <v>0.36235119047619047</v>
      </c>
      <c r="O72" s="1">
        <f t="shared" si="4"/>
        <v>0.125</v>
      </c>
    </row>
    <row r="73" spans="1:15" outlineLevel="2" x14ac:dyDescent="0.25">
      <c r="A73" s="6" t="s">
        <v>121</v>
      </c>
      <c r="B73" s="6" t="s">
        <v>122</v>
      </c>
      <c r="C73" s="6" t="s">
        <v>155</v>
      </c>
      <c r="D73" s="6" t="s">
        <v>156</v>
      </c>
      <c r="E73" s="17">
        <v>1349</v>
      </c>
      <c r="F73" s="17">
        <v>163</v>
      </c>
      <c r="G73" s="17">
        <v>120</v>
      </c>
      <c r="H73" s="17">
        <v>283</v>
      </c>
      <c r="I73" s="17">
        <v>513</v>
      </c>
      <c r="J73" s="17">
        <v>270</v>
      </c>
      <c r="K73" s="1">
        <f t="shared" si="0"/>
        <v>0.12083024462564863</v>
      </c>
      <c r="L73" s="1">
        <f t="shared" si="1"/>
        <v>8.8954781319495926E-2</v>
      </c>
      <c r="M73" s="1">
        <f t="shared" si="2"/>
        <v>0.20978502594514456</v>
      </c>
      <c r="N73" s="1">
        <f t="shared" si="3"/>
        <v>0.38028169014084506</v>
      </c>
      <c r="O73" s="1">
        <f t="shared" si="4"/>
        <v>0.20014825796886582</v>
      </c>
    </row>
    <row r="74" spans="1:15" s="16" customFormat="1" outlineLevel="2" x14ac:dyDescent="0.25">
      <c r="A74" s="6" t="s">
        <v>121</v>
      </c>
      <c r="B74" s="6" t="s">
        <v>122</v>
      </c>
      <c r="C74" s="6" t="s">
        <v>157</v>
      </c>
      <c r="D74" s="6" t="s">
        <v>158</v>
      </c>
      <c r="E74" s="17">
        <v>386</v>
      </c>
      <c r="F74" s="17">
        <v>100</v>
      </c>
      <c r="G74" s="17">
        <v>60</v>
      </c>
      <c r="H74" s="17">
        <v>37</v>
      </c>
      <c r="I74" s="17">
        <v>96</v>
      </c>
      <c r="J74" s="17">
        <v>93</v>
      </c>
      <c r="K74" s="1">
        <f t="shared" si="0"/>
        <v>0.25906735751295334</v>
      </c>
      <c r="L74" s="1">
        <f t="shared" si="1"/>
        <v>0.15544041450777202</v>
      </c>
      <c r="M74" s="1">
        <f t="shared" si="2"/>
        <v>9.585492227979274E-2</v>
      </c>
      <c r="N74" s="1">
        <f t="shared" si="3"/>
        <v>0.24870466321243523</v>
      </c>
      <c r="O74" s="1">
        <f t="shared" si="4"/>
        <v>0.24093264248704663</v>
      </c>
    </row>
    <row r="75" spans="1:15" outlineLevel="2" x14ac:dyDescent="0.25">
      <c r="A75" s="6" t="s">
        <v>121</v>
      </c>
      <c r="B75" s="6" t="s">
        <v>122</v>
      </c>
      <c r="C75" s="6" t="s">
        <v>159</v>
      </c>
      <c r="D75" s="6" t="s">
        <v>160</v>
      </c>
      <c r="E75" s="17">
        <v>3332</v>
      </c>
      <c r="F75" s="17">
        <v>742</v>
      </c>
      <c r="G75" s="17">
        <v>147</v>
      </c>
      <c r="H75" s="17">
        <v>223</v>
      </c>
      <c r="I75" s="17">
        <v>1289</v>
      </c>
      <c r="J75" s="17">
        <v>931</v>
      </c>
      <c r="K75" s="1">
        <f t="shared" si="0"/>
        <v>0.22268907563025211</v>
      </c>
      <c r="L75" s="1">
        <f t="shared" si="1"/>
        <v>4.4117647058823532E-2</v>
      </c>
      <c r="M75" s="1">
        <f t="shared" si="2"/>
        <v>6.6926770708283317E-2</v>
      </c>
      <c r="N75" s="1">
        <f t="shared" si="3"/>
        <v>0.38685474189675872</v>
      </c>
      <c r="O75" s="1">
        <f t="shared" si="4"/>
        <v>0.27941176470588236</v>
      </c>
    </row>
    <row r="76" spans="1:15" outlineLevel="2" x14ac:dyDescent="0.25">
      <c r="A76" s="6" t="s">
        <v>121</v>
      </c>
      <c r="B76" s="6" t="s">
        <v>122</v>
      </c>
      <c r="C76" s="6" t="s">
        <v>161</v>
      </c>
      <c r="D76" s="6" t="s">
        <v>162</v>
      </c>
      <c r="E76" s="17">
        <v>674</v>
      </c>
      <c r="F76" s="17">
        <v>195</v>
      </c>
      <c r="G76" s="17">
        <v>56</v>
      </c>
      <c r="H76" s="17">
        <v>138</v>
      </c>
      <c r="I76" s="17">
        <v>281</v>
      </c>
      <c r="J76" s="17">
        <v>4</v>
      </c>
      <c r="K76" s="1">
        <f t="shared" si="0"/>
        <v>0.28931750741839762</v>
      </c>
      <c r="L76" s="1">
        <f t="shared" si="1"/>
        <v>8.3086053412462904E-2</v>
      </c>
      <c r="M76" s="1">
        <f t="shared" si="2"/>
        <v>0.20474777448071216</v>
      </c>
      <c r="N76" s="1">
        <f t="shared" si="3"/>
        <v>0.41691394658753711</v>
      </c>
      <c r="O76" s="1">
        <f t="shared" si="4"/>
        <v>5.9347181008902079E-3</v>
      </c>
    </row>
    <row r="77" spans="1:15" outlineLevel="2" x14ac:dyDescent="0.25">
      <c r="A77" s="6" t="s">
        <v>121</v>
      </c>
      <c r="B77" s="6" t="s">
        <v>122</v>
      </c>
      <c r="C77" s="6" t="s">
        <v>163</v>
      </c>
      <c r="D77" s="6" t="s">
        <v>164</v>
      </c>
      <c r="E77" s="17">
        <v>1893</v>
      </c>
      <c r="F77" s="17">
        <v>394</v>
      </c>
      <c r="G77" s="17">
        <v>164</v>
      </c>
      <c r="H77" s="17">
        <v>137</v>
      </c>
      <c r="I77" s="17">
        <v>647</v>
      </c>
      <c r="J77" s="17">
        <v>551</v>
      </c>
      <c r="K77" s="1">
        <f t="shared" si="0"/>
        <v>0.20813523507659798</v>
      </c>
      <c r="L77" s="1">
        <f t="shared" si="1"/>
        <v>8.6634970945589015E-2</v>
      </c>
      <c r="M77" s="1">
        <f t="shared" si="2"/>
        <v>7.2371896460644486E-2</v>
      </c>
      <c r="N77" s="1">
        <f t="shared" si="3"/>
        <v>0.34178552562070785</v>
      </c>
      <c r="O77" s="1">
        <f t="shared" si="4"/>
        <v>0.29107237189646062</v>
      </c>
    </row>
    <row r="78" spans="1:15" outlineLevel="2" x14ac:dyDescent="0.25">
      <c r="A78" s="6" t="s">
        <v>121</v>
      </c>
      <c r="B78" s="6" t="s">
        <v>122</v>
      </c>
      <c r="C78" s="6" t="s">
        <v>165</v>
      </c>
      <c r="D78" s="6" t="s">
        <v>166</v>
      </c>
      <c r="E78" s="17">
        <v>170</v>
      </c>
      <c r="F78" s="17">
        <v>40</v>
      </c>
      <c r="G78" s="17">
        <v>3</v>
      </c>
      <c r="H78" s="17">
        <v>1</v>
      </c>
      <c r="I78" s="17">
        <v>61</v>
      </c>
      <c r="J78" s="17">
        <v>65</v>
      </c>
      <c r="K78" s="1">
        <f t="shared" si="0"/>
        <v>0.23529411764705882</v>
      </c>
      <c r="L78" s="1">
        <f t="shared" si="1"/>
        <v>1.7647058823529412E-2</v>
      </c>
      <c r="M78" s="1">
        <f t="shared" si="2"/>
        <v>5.8823529411764705E-3</v>
      </c>
      <c r="N78" s="1">
        <f t="shared" si="3"/>
        <v>0.35882352941176471</v>
      </c>
      <c r="O78" s="1">
        <f t="shared" si="4"/>
        <v>0.38235294117647056</v>
      </c>
    </row>
    <row r="79" spans="1:15" s="16" customFormat="1" outlineLevel="1" x14ac:dyDescent="0.25">
      <c r="A79" s="26"/>
      <c r="B79" s="26" t="s">
        <v>167</v>
      </c>
      <c r="C79" s="26"/>
      <c r="D79" s="26"/>
      <c r="E79" s="27">
        <f>SUBTOTAL(9,E57:E78)</f>
        <v>50544</v>
      </c>
      <c r="F79" s="27">
        <f>SUBTOTAL(9,F57:F78)</f>
        <v>11119</v>
      </c>
      <c r="G79" s="27">
        <f>SUBTOTAL(9,G57:G78)</f>
        <v>4986</v>
      </c>
      <c r="H79" s="27">
        <f>SUBTOTAL(9,H57:H78)</f>
        <v>8768</v>
      </c>
      <c r="I79" s="27">
        <f>SUBTOTAL(9,I57:I78)</f>
        <v>16265</v>
      </c>
      <c r="J79" s="27">
        <f>SUBTOTAL(9,J57:J78)</f>
        <v>9406</v>
      </c>
      <c r="K79" s="28">
        <f t="shared" si="0"/>
        <v>0.21998654637543527</v>
      </c>
      <c r="L79" s="28">
        <f t="shared" si="1"/>
        <v>9.8646723646723652E-2</v>
      </c>
      <c r="M79" s="28">
        <f t="shared" si="2"/>
        <v>0.17347261791706237</v>
      </c>
      <c r="N79" s="28">
        <f t="shared" si="3"/>
        <v>0.3217988287432732</v>
      </c>
      <c r="O79" s="28">
        <f t="shared" si="4"/>
        <v>0.18609528331750555</v>
      </c>
    </row>
    <row r="80" spans="1:15" outlineLevel="2" x14ac:dyDescent="0.25">
      <c r="A80" s="6" t="s">
        <v>168</v>
      </c>
      <c r="B80" s="6" t="s">
        <v>169</v>
      </c>
      <c r="C80" s="6" t="s">
        <v>170</v>
      </c>
      <c r="D80" s="6" t="s">
        <v>171</v>
      </c>
      <c r="E80" s="17">
        <v>1424</v>
      </c>
      <c r="F80" s="17">
        <v>444</v>
      </c>
      <c r="G80" s="17">
        <v>122</v>
      </c>
      <c r="H80" s="17">
        <v>199</v>
      </c>
      <c r="I80" s="17">
        <v>546</v>
      </c>
      <c r="J80" s="17">
        <v>113</v>
      </c>
      <c r="K80" s="1">
        <f t="shared" si="0"/>
        <v>0.31179775280898875</v>
      </c>
      <c r="L80" s="1">
        <f t="shared" si="1"/>
        <v>8.5674157303370788E-2</v>
      </c>
      <c r="M80" s="1">
        <f t="shared" si="2"/>
        <v>0.13974719101123595</v>
      </c>
      <c r="N80" s="1">
        <f t="shared" si="3"/>
        <v>0.38342696629213485</v>
      </c>
      <c r="O80" s="1">
        <f t="shared" si="4"/>
        <v>7.9353932584269662E-2</v>
      </c>
    </row>
    <row r="81" spans="1:15" outlineLevel="2" x14ac:dyDescent="0.25">
      <c r="A81" s="6" t="s">
        <v>168</v>
      </c>
      <c r="B81" s="6" t="s">
        <v>169</v>
      </c>
      <c r="C81" s="6" t="s">
        <v>172</v>
      </c>
      <c r="D81" s="6" t="s">
        <v>173</v>
      </c>
      <c r="E81" s="17">
        <v>1787</v>
      </c>
      <c r="F81" s="17">
        <v>385</v>
      </c>
      <c r="G81" s="17">
        <v>131</v>
      </c>
      <c r="H81" s="17">
        <v>230</v>
      </c>
      <c r="I81" s="17">
        <v>783</v>
      </c>
      <c r="J81" s="17">
        <v>258</v>
      </c>
      <c r="K81" s="1">
        <f t="shared" si="0"/>
        <v>0.21544487968662562</v>
      </c>
      <c r="L81" s="1">
        <f t="shared" si="1"/>
        <v>7.3307218802462229E-2</v>
      </c>
      <c r="M81" s="1">
        <f t="shared" si="2"/>
        <v>0.12870733072188026</v>
      </c>
      <c r="N81" s="1">
        <f t="shared" si="3"/>
        <v>0.43816452154448798</v>
      </c>
      <c r="O81" s="1">
        <f t="shared" si="4"/>
        <v>0.14437604924454392</v>
      </c>
    </row>
    <row r="82" spans="1:15" outlineLevel="2" x14ac:dyDescent="0.25">
      <c r="A82" s="6" t="s">
        <v>168</v>
      </c>
      <c r="B82" s="6" t="s">
        <v>169</v>
      </c>
      <c r="C82" s="6" t="s">
        <v>174</v>
      </c>
      <c r="D82" s="6" t="s">
        <v>175</v>
      </c>
      <c r="E82" s="17">
        <v>290</v>
      </c>
      <c r="F82" s="17">
        <v>177</v>
      </c>
      <c r="G82" s="17">
        <v>18</v>
      </c>
      <c r="H82" s="17">
        <v>25</v>
      </c>
      <c r="I82" s="17">
        <v>22</v>
      </c>
      <c r="J82" s="17">
        <v>48</v>
      </c>
      <c r="K82" s="1">
        <f t="shared" si="0"/>
        <v>0.6103448275862069</v>
      </c>
      <c r="L82" s="1">
        <f t="shared" si="1"/>
        <v>6.2068965517241378E-2</v>
      </c>
      <c r="M82" s="1">
        <f t="shared" si="2"/>
        <v>8.6206896551724144E-2</v>
      </c>
      <c r="N82" s="1">
        <f t="shared" si="3"/>
        <v>7.586206896551724E-2</v>
      </c>
      <c r="O82" s="1">
        <f t="shared" si="4"/>
        <v>0.16551724137931034</v>
      </c>
    </row>
    <row r="83" spans="1:15" s="16" customFormat="1" outlineLevel="2" x14ac:dyDescent="0.25">
      <c r="A83" s="6" t="s">
        <v>168</v>
      </c>
      <c r="B83" s="6" t="s">
        <v>169</v>
      </c>
      <c r="C83" s="6" t="s">
        <v>176</v>
      </c>
      <c r="D83" s="6" t="s">
        <v>177</v>
      </c>
      <c r="E83" s="17">
        <v>1747</v>
      </c>
      <c r="F83" s="17">
        <v>926</v>
      </c>
      <c r="G83" s="17">
        <v>96</v>
      </c>
      <c r="H83" s="17">
        <v>143</v>
      </c>
      <c r="I83" s="17">
        <v>365</v>
      </c>
      <c r="J83" s="17">
        <v>217</v>
      </c>
      <c r="K83" s="1">
        <f t="shared" ref="K83:K146" si="5">IFERROR(F83/$E83, 0%)</f>
        <v>0.53005151688609042</v>
      </c>
      <c r="L83" s="1">
        <f t="shared" ref="L83:L146" si="6">IFERROR(G83/$E83, 0%)</f>
        <v>5.4951345163136808E-2</v>
      </c>
      <c r="M83" s="1">
        <f t="shared" ref="M83:M146" si="7">IFERROR(H83/$E83, 0%)</f>
        <v>8.1854607899255874E-2</v>
      </c>
      <c r="N83" s="1">
        <f t="shared" ref="N83:N146" si="8">IFERROR(I83/$E83, 0%)</f>
        <v>0.20892959358900973</v>
      </c>
      <c r="O83" s="1">
        <f t="shared" ref="O83:O146" si="9">IFERROR(J83/$E83, 0%)</f>
        <v>0.12421293646250715</v>
      </c>
    </row>
    <row r="84" spans="1:15" outlineLevel="2" x14ac:dyDescent="0.25">
      <c r="A84" s="6" t="s">
        <v>168</v>
      </c>
      <c r="B84" s="6" t="s">
        <v>169</v>
      </c>
      <c r="C84" s="6" t="s">
        <v>178</v>
      </c>
      <c r="D84" s="6" t="s">
        <v>179</v>
      </c>
      <c r="E84" s="17">
        <v>127</v>
      </c>
      <c r="F84" s="17">
        <v>113</v>
      </c>
      <c r="G84" s="17">
        <v>4</v>
      </c>
      <c r="H84" s="17">
        <v>2</v>
      </c>
      <c r="I84" s="17">
        <v>3</v>
      </c>
      <c r="J84" s="17">
        <v>5</v>
      </c>
      <c r="K84" s="1">
        <f t="shared" si="5"/>
        <v>0.88976377952755903</v>
      </c>
      <c r="L84" s="1">
        <f t="shared" si="6"/>
        <v>3.1496062992125984E-2</v>
      </c>
      <c r="M84" s="1">
        <f t="shared" si="7"/>
        <v>1.5748031496062992E-2</v>
      </c>
      <c r="N84" s="1">
        <f t="shared" si="8"/>
        <v>2.3622047244094488E-2</v>
      </c>
      <c r="O84" s="1">
        <f t="shared" si="9"/>
        <v>3.937007874015748E-2</v>
      </c>
    </row>
    <row r="85" spans="1:15" s="16" customFormat="1" outlineLevel="1" x14ac:dyDescent="0.25">
      <c r="A85" s="26"/>
      <c r="B85" s="26" t="s">
        <v>180</v>
      </c>
      <c r="C85" s="26"/>
      <c r="D85" s="26"/>
      <c r="E85" s="27">
        <f>SUBTOTAL(9,E80:E84)</f>
        <v>5375</v>
      </c>
      <c r="F85" s="27">
        <f>SUBTOTAL(9,F80:F84)</f>
        <v>2045</v>
      </c>
      <c r="G85" s="27">
        <f>SUBTOTAL(9,G80:G84)</f>
        <v>371</v>
      </c>
      <c r="H85" s="27">
        <f>SUBTOTAL(9,H80:H84)</f>
        <v>599</v>
      </c>
      <c r="I85" s="27">
        <f>SUBTOTAL(9,I80:I84)</f>
        <v>1719</v>
      </c>
      <c r="J85" s="27">
        <f>SUBTOTAL(9,J80:J84)</f>
        <v>641</v>
      </c>
      <c r="K85" s="28">
        <f t="shared" si="5"/>
        <v>0.38046511627906976</v>
      </c>
      <c r="L85" s="28">
        <f t="shared" si="6"/>
        <v>6.9023255813953494E-2</v>
      </c>
      <c r="M85" s="28">
        <f t="shared" si="7"/>
        <v>0.11144186046511628</v>
      </c>
      <c r="N85" s="28">
        <f t="shared" si="8"/>
        <v>0.3198139534883721</v>
      </c>
      <c r="O85" s="28">
        <f t="shared" si="9"/>
        <v>0.11925581395348837</v>
      </c>
    </row>
    <row r="86" spans="1:15" outlineLevel="2" x14ac:dyDescent="0.25">
      <c r="A86" s="6" t="s">
        <v>181</v>
      </c>
      <c r="B86" s="6" t="s">
        <v>182</v>
      </c>
      <c r="C86" s="6" t="s">
        <v>183</v>
      </c>
      <c r="D86" s="6" t="s">
        <v>184</v>
      </c>
      <c r="E86" s="17">
        <v>33</v>
      </c>
      <c r="F86" s="17">
        <v>2</v>
      </c>
      <c r="G86" s="17">
        <v>7</v>
      </c>
      <c r="H86" s="17">
        <v>23</v>
      </c>
      <c r="I86" s="17">
        <v>1</v>
      </c>
      <c r="J86" s="17">
        <v>0</v>
      </c>
      <c r="K86" s="1">
        <f t="shared" si="5"/>
        <v>6.0606060606060608E-2</v>
      </c>
      <c r="L86" s="1">
        <f t="shared" si="6"/>
        <v>0.21212121212121213</v>
      </c>
      <c r="M86" s="1">
        <f t="shared" si="7"/>
        <v>0.69696969696969702</v>
      </c>
      <c r="N86" s="1">
        <f t="shared" si="8"/>
        <v>3.0303030303030304E-2</v>
      </c>
      <c r="O86" s="1">
        <f t="shared" si="9"/>
        <v>0</v>
      </c>
    </row>
    <row r="87" spans="1:15" outlineLevel="2" x14ac:dyDescent="0.25">
      <c r="A87" s="6" t="s">
        <v>181</v>
      </c>
      <c r="B87" s="6" t="s">
        <v>182</v>
      </c>
      <c r="C87" s="6" t="s">
        <v>185</v>
      </c>
      <c r="D87" s="6" t="s">
        <v>186</v>
      </c>
      <c r="E87" s="17">
        <v>12</v>
      </c>
      <c r="F87" s="17">
        <v>0</v>
      </c>
      <c r="G87" s="17">
        <v>2</v>
      </c>
      <c r="H87" s="17">
        <v>10</v>
      </c>
      <c r="I87" s="17">
        <v>0</v>
      </c>
      <c r="J87" s="17">
        <v>0</v>
      </c>
      <c r="K87" s="1">
        <f t="shared" si="5"/>
        <v>0</v>
      </c>
      <c r="L87" s="1">
        <f t="shared" si="6"/>
        <v>0.16666666666666666</v>
      </c>
      <c r="M87" s="1">
        <f t="shared" si="7"/>
        <v>0.83333333333333337</v>
      </c>
      <c r="N87" s="1">
        <f t="shared" si="8"/>
        <v>0</v>
      </c>
      <c r="O87" s="1">
        <f t="shared" si="9"/>
        <v>0</v>
      </c>
    </row>
    <row r="88" spans="1:15" outlineLevel="2" x14ac:dyDescent="0.25">
      <c r="A88" s="6" t="s">
        <v>181</v>
      </c>
      <c r="B88" s="6" t="s">
        <v>182</v>
      </c>
      <c r="C88" s="6" t="s">
        <v>187</v>
      </c>
      <c r="D88" s="6" t="s">
        <v>188</v>
      </c>
      <c r="E88" s="17">
        <v>12</v>
      </c>
      <c r="F88" s="17">
        <v>2</v>
      </c>
      <c r="G88" s="17">
        <v>3</v>
      </c>
      <c r="H88" s="17">
        <v>5</v>
      </c>
      <c r="I88" s="17">
        <v>2</v>
      </c>
      <c r="J88" s="17">
        <v>0</v>
      </c>
      <c r="K88" s="1">
        <f t="shared" si="5"/>
        <v>0.16666666666666666</v>
      </c>
      <c r="L88" s="1">
        <f t="shared" si="6"/>
        <v>0.25</v>
      </c>
      <c r="M88" s="1">
        <f t="shared" si="7"/>
        <v>0.41666666666666669</v>
      </c>
      <c r="N88" s="1">
        <f t="shared" si="8"/>
        <v>0.16666666666666666</v>
      </c>
      <c r="O88" s="1">
        <f t="shared" si="9"/>
        <v>0</v>
      </c>
    </row>
    <row r="89" spans="1:15" outlineLevel="2" x14ac:dyDescent="0.25">
      <c r="A89" s="6" t="s">
        <v>181</v>
      </c>
      <c r="B89" s="6" t="s">
        <v>182</v>
      </c>
      <c r="C89" s="6" t="s">
        <v>189</v>
      </c>
      <c r="D89" s="6" t="s">
        <v>190</v>
      </c>
      <c r="E89" s="17">
        <v>61</v>
      </c>
      <c r="F89" s="17">
        <v>34</v>
      </c>
      <c r="G89" s="17">
        <v>9</v>
      </c>
      <c r="H89" s="17">
        <v>17</v>
      </c>
      <c r="I89" s="17">
        <v>1</v>
      </c>
      <c r="J89" s="17">
        <v>0</v>
      </c>
      <c r="K89" s="1">
        <f t="shared" si="5"/>
        <v>0.55737704918032782</v>
      </c>
      <c r="L89" s="1">
        <f t="shared" si="6"/>
        <v>0.14754098360655737</v>
      </c>
      <c r="M89" s="1">
        <f t="shared" si="7"/>
        <v>0.27868852459016391</v>
      </c>
      <c r="N89" s="1">
        <f t="shared" si="8"/>
        <v>1.6393442622950821E-2</v>
      </c>
      <c r="O89" s="1">
        <f t="shared" si="9"/>
        <v>0</v>
      </c>
    </row>
    <row r="90" spans="1:15" outlineLevel="2" x14ac:dyDescent="0.25">
      <c r="A90" s="6" t="s">
        <v>181</v>
      </c>
      <c r="B90" s="6" t="s">
        <v>182</v>
      </c>
      <c r="C90" s="6" t="s">
        <v>191</v>
      </c>
      <c r="D90" s="6" t="s">
        <v>192</v>
      </c>
      <c r="E90" s="17">
        <v>29</v>
      </c>
      <c r="F90" s="17">
        <v>6</v>
      </c>
      <c r="G90" s="17">
        <v>8</v>
      </c>
      <c r="H90" s="17">
        <v>15</v>
      </c>
      <c r="I90" s="17">
        <v>0</v>
      </c>
      <c r="J90" s="17">
        <v>0</v>
      </c>
      <c r="K90" s="1">
        <f t="shared" si="5"/>
        <v>0.20689655172413793</v>
      </c>
      <c r="L90" s="1">
        <f t="shared" si="6"/>
        <v>0.27586206896551724</v>
      </c>
      <c r="M90" s="1">
        <f t="shared" si="7"/>
        <v>0.51724137931034486</v>
      </c>
      <c r="N90" s="1">
        <f t="shared" si="8"/>
        <v>0</v>
      </c>
      <c r="O90" s="1">
        <f t="shared" si="9"/>
        <v>0</v>
      </c>
    </row>
    <row r="91" spans="1:15" outlineLevel="2" x14ac:dyDescent="0.25">
      <c r="A91" s="6" t="s">
        <v>181</v>
      </c>
      <c r="B91" s="6" t="s">
        <v>182</v>
      </c>
      <c r="C91" s="6" t="s">
        <v>193</v>
      </c>
      <c r="D91" s="6" t="s">
        <v>194</v>
      </c>
      <c r="E91" s="17">
        <v>7</v>
      </c>
      <c r="F91" s="17">
        <v>3</v>
      </c>
      <c r="G91" s="17">
        <v>2</v>
      </c>
      <c r="H91" s="17">
        <v>2</v>
      </c>
      <c r="I91" s="17">
        <v>0</v>
      </c>
      <c r="J91" s="17">
        <v>0</v>
      </c>
      <c r="K91" s="1">
        <f t="shared" si="5"/>
        <v>0.42857142857142855</v>
      </c>
      <c r="L91" s="1">
        <f t="shared" si="6"/>
        <v>0.2857142857142857</v>
      </c>
      <c r="M91" s="1">
        <f t="shared" si="7"/>
        <v>0.2857142857142857</v>
      </c>
      <c r="N91" s="1">
        <f t="shared" si="8"/>
        <v>0</v>
      </c>
      <c r="O91" s="1">
        <f t="shared" si="9"/>
        <v>0</v>
      </c>
    </row>
    <row r="92" spans="1:15" outlineLevel="2" x14ac:dyDescent="0.25">
      <c r="A92" s="6" t="s">
        <v>181</v>
      </c>
      <c r="B92" s="6" t="s">
        <v>182</v>
      </c>
      <c r="C92" s="6" t="s">
        <v>195</v>
      </c>
      <c r="D92" s="6" t="s">
        <v>196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N92" s="1">
        <f t="shared" si="8"/>
        <v>0</v>
      </c>
      <c r="O92" s="1">
        <f t="shared" si="9"/>
        <v>0</v>
      </c>
    </row>
    <row r="93" spans="1:15" s="16" customFormat="1" outlineLevel="1" x14ac:dyDescent="0.25">
      <c r="A93" s="26"/>
      <c r="B93" s="26" t="s">
        <v>197</v>
      </c>
      <c r="C93" s="26"/>
      <c r="D93" s="26"/>
      <c r="E93" s="27">
        <f>SUBTOTAL(9,E86:E92)</f>
        <v>154</v>
      </c>
      <c r="F93" s="27">
        <f>SUBTOTAL(9,F86:F92)</f>
        <v>47</v>
      </c>
      <c r="G93" s="27">
        <f>SUBTOTAL(9,G86:G92)</f>
        <v>31</v>
      </c>
      <c r="H93" s="27">
        <f>SUBTOTAL(9,H86:H92)</f>
        <v>72</v>
      </c>
      <c r="I93" s="27">
        <f>SUBTOTAL(9,I86:I92)</f>
        <v>4</v>
      </c>
      <c r="J93" s="27">
        <f>SUBTOTAL(9,J86:J92)</f>
        <v>0</v>
      </c>
      <c r="K93" s="28">
        <f t="shared" si="5"/>
        <v>0.30519480519480519</v>
      </c>
      <c r="L93" s="28">
        <f t="shared" si="6"/>
        <v>0.20129870129870131</v>
      </c>
      <c r="M93" s="28">
        <f t="shared" si="7"/>
        <v>0.46753246753246752</v>
      </c>
      <c r="N93" s="28">
        <f t="shared" si="8"/>
        <v>2.5974025974025976E-2</v>
      </c>
      <c r="O93" s="28">
        <f t="shared" si="9"/>
        <v>0</v>
      </c>
    </row>
    <row r="94" spans="1:15" outlineLevel="2" x14ac:dyDescent="0.25">
      <c r="A94" s="6" t="s">
        <v>198</v>
      </c>
      <c r="B94" s="6" t="s">
        <v>199</v>
      </c>
      <c r="C94" s="6" t="s">
        <v>200</v>
      </c>
      <c r="D94" s="6" t="s">
        <v>201</v>
      </c>
      <c r="E94" s="17">
        <v>6998</v>
      </c>
      <c r="F94" s="17">
        <v>1973</v>
      </c>
      <c r="G94" s="17">
        <v>978</v>
      </c>
      <c r="H94" s="17">
        <v>1717</v>
      </c>
      <c r="I94" s="17">
        <v>1494</v>
      </c>
      <c r="J94" s="17">
        <v>836</v>
      </c>
      <c r="K94" s="1">
        <f t="shared" si="5"/>
        <v>0.2819376964847099</v>
      </c>
      <c r="L94" s="1">
        <f t="shared" si="6"/>
        <v>0.13975421549014003</v>
      </c>
      <c r="M94" s="1">
        <f t="shared" si="7"/>
        <v>0.24535581594741354</v>
      </c>
      <c r="N94" s="1">
        <f t="shared" si="8"/>
        <v>0.21348956844812803</v>
      </c>
      <c r="O94" s="1">
        <f t="shared" si="9"/>
        <v>0.11946270362960847</v>
      </c>
    </row>
    <row r="95" spans="1:15" s="16" customFormat="1" outlineLevel="2" x14ac:dyDescent="0.25">
      <c r="A95" s="6" t="s">
        <v>198</v>
      </c>
      <c r="B95" s="6" t="s">
        <v>199</v>
      </c>
      <c r="C95" s="6" t="s">
        <v>202</v>
      </c>
      <c r="D95" s="6" t="s">
        <v>203</v>
      </c>
      <c r="E95" s="17">
        <v>713</v>
      </c>
      <c r="F95" s="17">
        <v>186</v>
      </c>
      <c r="G95" s="17">
        <v>105</v>
      </c>
      <c r="H95" s="17">
        <v>148</v>
      </c>
      <c r="I95" s="17">
        <v>124</v>
      </c>
      <c r="J95" s="17">
        <v>150</v>
      </c>
      <c r="K95" s="1">
        <f t="shared" si="5"/>
        <v>0.2608695652173913</v>
      </c>
      <c r="L95" s="1">
        <f t="shared" si="6"/>
        <v>0.14726507713884993</v>
      </c>
      <c r="M95" s="1">
        <f t="shared" si="7"/>
        <v>0.20757363253856942</v>
      </c>
      <c r="N95" s="1">
        <f t="shared" si="8"/>
        <v>0.17391304347826086</v>
      </c>
      <c r="O95" s="1">
        <f t="shared" si="9"/>
        <v>0.21037868162692847</v>
      </c>
    </row>
    <row r="96" spans="1:15" outlineLevel="2" x14ac:dyDescent="0.25">
      <c r="A96" s="6" t="s">
        <v>198</v>
      </c>
      <c r="B96" s="6" t="s">
        <v>199</v>
      </c>
      <c r="C96" s="6" t="s">
        <v>204</v>
      </c>
      <c r="D96" s="6" t="s">
        <v>205</v>
      </c>
      <c r="E96" s="17">
        <v>2246</v>
      </c>
      <c r="F96" s="17">
        <v>832</v>
      </c>
      <c r="G96" s="17">
        <v>193</v>
      </c>
      <c r="H96" s="17">
        <v>399</v>
      </c>
      <c r="I96" s="17">
        <v>744</v>
      </c>
      <c r="J96" s="17">
        <v>78</v>
      </c>
      <c r="K96" s="1">
        <f t="shared" si="5"/>
        <v>0.37043633125556547</v>
      </c>
      <c r="L96" s="1">
        <f t="shared" si="6"/>
        <v>8.5930543187889577E-2</v>
      </c>
      <c r="M96" s="1">
        <f t="shared" si="7"/>
        <v>0.17764915405164738</v>
      </c>
      <c r="N96" s="1">
        <f t="shared" si="8"/>
        <v>0.33125556544968832</v>
      </c>
      <c r="O96" s="1">
        <f t="shared" si="9"/>
        <v>3.4728406055209264E-2</v>
      </c>
    </row>
    <row r="97" spans="1:15" outlineLevel="2" x14ac:dyDescent="0.25">
      <c r="A97" s="6" t="s">
        <v>198</v>
      </c>
      <c r="B97" s="6" t="s">
        <v>199</v>
      </c>
      <c r="C97" s="6" t="s">
        <v>206</v>
      </c>
      <c r="D97" s="6" t="s">
        <v>207</v>
      </c>
      <c r="E97" s="17">
        <v>1436</v>
      </c>
      <c r="F97" s="17">
        <v>586</v>
      </c>
      <c r="G97" s="17">
        <v>135</v>
      </c>
      <c r="H97" s="17">
        <v>277</v>
      </c>
      <c r="I97" s="17">
        <v>226</v>
      </c>
      <c r="J97" s="17">
        <v>212</v>
      </c>
      <c r="K97" s="1">
        <f t="shared" si="5"/>
        <v>0.40807799442896936</v>
      </c>
      <c r="L97" s="1">
        <f t="shared" si="6"/>
        <v>9.4011142061281333E-2</v>
      </c>
      <c r="M97" s="1">
        <f t="shared" si="7"/>
        <v>0.19289693593314763</v>
      </c>
      <c r="N97" s="1">
        <f t="shared" si="8"/>
        <v>0.1573816155988858</v>
      </c>
      <c r="O97" s="1">
        <f t="shared" si="9"/>
        <v>0.14763231197771587</v>
      </c>
    </row>
    <row r="98" spans="1:15" outlineLevel="2" x14ac:dyDescent="0.25">
      <c r="A98" s="6" t="s">
        <v>198</v>
      </c>
      <c r="B98" s="6" t="s">
        <v>199</v>
      </c>
      <c r="C98" s="6" t="s">
        <v>208</v>
      </c>
      <c r="D98" s="6" t="s">
        <v>209</v>
      </c>
      <c r="E98" s="17">
        <v>3614</v>
      </c>
      <c r="F98" s="17">
        <v>1708</v>
      </c>
      <c r="G98" s="17">
        <v>433</v>
      </c>
      <c r="H98" s="17">
        <v>555</v>
      </c>
      <c r="I98" s="17">
        <v>628</v>
      </c>
      <c r="J98" s="17">
        <v>290</v>
      </c>
      <c r="K98" s="1">
        <f t="shared" si="5"/>
        <v>0.47260653016048698</v>
      </c>
      <c r="L98" s="1">
        <f t="shared" si="6"/>
        <v>0.11981184283342557</v>
      </c>
      <c r="M98" s="1">
        <f t="shared" si="7"/>
        <v>0.15356945213060322</v>
      </c>
      <c r="N98" s="1">
        <f t="shared" si="8"/>
        <v>0.17376867736579968</v>
      </c>
      <c r="O98" s="1">
        <f t="shared" si="9"/>
        <v>8.0243497509684555E-2</v>
      </c>
    </row>
    <row r="99" spans="1:15" outlineLevel="2" x14ac:dyDescent="0.25">
      <c r="A99" s="6" t="s">
        <v>198</v>
      </c>
      <c r="B99" s="6" t="s">
        <v>199</v>
      </c>
      <c r="C99" s="6" t="s">
        <v>210</v>
      </c>
      <c r="D99" s="6" t="s">
        <v>211</v>
      </c>
      <c r="E99" s="17">
        <v>837</v>
      </c>
      <c r="F99" s="17">
        <v>418</v>
      </c>
      <c r="G99" s="17">
        <v>120</v>
      </c>
      <c r="H99" s="17">
        <v>187</v>
      </c>
      <c r="I99" s="17">
        <v>75</v>
      </c>
      <c r="J99" s="17">
        <v>37</v>
      </c>
      <c r="K99" s="1">
        <f t="shared" si="5"/>
        <v>0.49940262843488648</v>
      </c>
      <c r="L99" s="1">
        <f t="shared" si="6"/>
        <v>0.14336917562724014</v>
      </c>
      <c r="M99" s="1">
        <f t="shared" si="7"/>
        <v>0.22341696535244923</v>
      </c>
      <c r="N99" s="1">
        <f t="shared" si="8"/>
        <v>8.9605734767025089E-2</v>
      </c>
      <c r="O99" s="1">
        <f t="shared" si="9"/>
        <v>4.4205495818399047E-2</v>
      </c>
    </row>
    <row r="100" spans="1:15" outlineLevel="2" x14ac:dyDescent="0.25">
      <c r="A100" s="6" t="s">
        <v>198</v>
      </c>
      <c r="B100" s="6" t="s">
        <v>199</v>
      </c>
      <c r="C100" s="6" t="s">
        <v>212</v>
      </c>
      <c r="D100" s="6" t="s">
        <v>213</v>
      </c>
      <c r="E100" s="17">
        <v>252</v>
      </c>
      <c r="F100" s="17">
        <v>48</v>
      </c>
      <c r="G100" s="17">
        <v>51</v>
      </c>
      <c r="H100" s="17">
        <v>84</v>
      </c>
      <c r="I100" s="17">
        <v>42</v>
      </c>
      <c r="J100" s="17">
        <v>27</v>
      </c>
      <c r="K100" s="1">
        <f t="shared" si="5"/>
        <v>0.19047619047619047</v>
      </c>
      <c r="L100" s="1">
        <f t="shared" si="6"/>
        <v>0.20238095238095238</v>
      </c>
      <c r="M100" s="1">
        <f t="shared" si="7"/>
        <v>0.33333333333333331</v>
      </c>
      <c r="N100" s="1">
        <f t="shared" si="8"/>
        <v>0.16666666666666666</v>
      </c>
      <c r="O100" s="1">
        <f t="shared" si="9"/>
        <v>0.10714285714285714</v>
      </c>
    </row>
    <row r="101" spans="1:15" outlineLevel="2" x14ac:dyDescent="0.25">
      <c r="A101" s="6" t="s">
        <v>198</v>
      </c>
      <c r="B101" s="6" t="s">
        <v>199</v>
      </c>
      <c r="C101" s="6" t="s">
        <v>214</v>
      </c>
      <c r="D101" s="6" t="s">
        <v>215</v>
      </c>
      <c r="E101" s="17">
        <v>368</v>
      </c>
      <c r="F101" s="17">
        <v>84</v>
      </c>
      <c r="G101" s="17">
        <v>39</v>
      </c>
      <c r="H101" s="17">
        <v>135</v>
      </c>
      <c r="I101" s="17">
        <v>51</v>
      </c>
      <c r="J101" s="17">
        <v>59</v>
      </c>
      <c r="K101" s="1">
        <f t="shared" si="5"/>
        <v>0.22826086956521738</v>
      </c>
      <c r="L101" s="1">
        <f t="shared" si="6"/>
        <v>0.10597826086956522</v>
      </c>
      <c r="M101" s="1">
        <f t="shared" si="7"/>
        <v>0.36684782608695654</v>
      </c>
      <c r="N101" s="1">
        <f t="shared" si="8"/>
        <v>0.13858695652173914</v>
      </c>
      <c r="O101" s="1">
        <f t="shared" si="9"/>
        <v>0.16032608695652173</v>
      </c>
    </row>
    <row r="102" spans="1:15" outlineLevel="2" x14ac:dyDescent="0.25">
      <c r="A102" s="6" t="s">
        <v>198</v>
      </c>
      <c r="B102" s="6" t="s">
        <v>199</v>
      </c>
      <c r="C102" s="6" t="s">
        <v>216</v>
      </c>
      <c r="D102" s="6" t="s">
        <v>217</v>
      </c>
      <c r="E102" s="17">
        <v>886</v>
      </c>
      <c r="F102" s="17">
        <v>576</v>
      </c>
      <c r="G102" s="17">
        <v>22</v>
      </c>
      <c r="H102" s="17">
        <v>94</v>
      </c>
      <c r="I102" s="17">
        <v>68</v>
      </c>
      <c r="J102" s="17">
        <v>126</v>
      </c>
      <c r="K102" s="1">
        <f t="shared" si="5"/>
        <v>0.65011286681715574</v>
      </c>
      <c r="L102" s="1">
        <f t="shared" si="6"/>
        <v>2.4830699774266364E-2</v>
      </c>
      <c r="M102" s="1">
        <f t="shared" si="7"/>
        <v>0.10609480812641084</v>
      </c>
      <c r="N102" s="1">
        <f t="shared" si="8"/>
        <v>7.6749435665914217E-2</v>
      </c>
      <c r="O102" s="1">
        <f t="shared" si="9"/>
        <v>0.14221218961625282</v>
      </c>
    </row>
    <row r="103" spans="1:15" outlineLevel="2" x14ac:dyDescent="0.25">
      <c r="A103" s="6" t="s">
        <v>198</v>
      </c>
      <c r="B103" s="6" t="s">
        <v>199</v>
      </c>
      <c r="C103" s="6" t="s">
        <v>218</v>
      </c>
      <c r="D103" s="6" t="s">
        <v>219</v>
      </c>
      <c r="E103" s="17">
        <v>2402</v>
      </c>
      <c r="F103" s="17">
        <v>1102</v>
      </c>
      <c r="G103" s="17">
        <v>374</v>
      </c>
      <c r="H103" s="17">
        <v>484</v>
      </c>
      <c r="I103" s="17">
        <v>299</v>
      </c>
      <c r="J103" s="17">
        <v>143</v>
      </c>
      <c r="K103" s="1">
        <f t="shared" si="5"/>
        <v>0.45878434637801829</v>
      </c>
      <c r="L103" s="1">
        <f t="shared" si="6"/>
        <v>0.15570358034970858</v>
      </c>
      <c r="M103" s="1">
        <f t="shared" si="7"/>
        <v>0.20149875104079934</v>
      </c>
      <c r="N103" s="1">
        <f t="shared" si="8"/>
        <v>0.12447960033305579</v>
      </c>
      <c r="O103" s="1">
        <f t="shared" si="9"/>
        <v>5.9533721898417984E-2</v>
      </c>
    </row>
    <row r="104" spans="1:15" outlineLevel="2" x14ac:dyDescent="0.25">
      <c r="A104" s="6" t="s">
        <v>198</v>
      </c>
      <c r="B104" s="6" t="s">
        <v>199</v>
      </c>
      <c r="C104" s="6" t="s">
        <v>220</v>
      </c>
      <c r="D104" s="6" t="s">
        <v>221</v>
      </c>
      <c r="E104" s="17">
        <v>1516</v>
      </c>
      <c r="F104" s="17">
        <v>542</v>
      </c>
      <c r="G104" s="17">
        <v>245</v>
      </c>
      <c r="H104" s="17">
        <v>337</v>
      </c>
      <c r="I104" s="17">
        <v>102</v>
      </c>
      <c r="J104" s="17">
        <v>290</v>
      </c>
      <c r="K104" s="1">
        <f t="shared" si="5"/>
        <v>0.35751978891820579</v>
      </c>
      <c r="L104" s="1">
        <f t="shared" si="6"/>
        <v>0.16160949868073879</v>
      </c>
      <c r="M104" s="1">
        <f t="shared" si="7"/>
        <v>0.22229551451187335</v>
      </c>
      <c r="N104" s="1">
        <f t="shared" si="8"/>
        <v>6.7282321899736153E-2</v>
      </c>
      <c r="O104" s="1">
        <f t="shared" si="9"/>
        <v>0.19129287598944592</v>
      </c>
    </row>
    <row r="105" spans="1:15" outlineLevel="2" x14ac:dyDescent="0.25">
      <c r="A105" s="6" t="s">
        <v>198</v>
      </c>
      <c r="B105" s="6" t="s">
        <v>199</v>
      </c>
      <c r="C105" s="6" t="s">
        <v>222</v>
      </c>
      <c r="D105" s="6" t="s">
        <v>223</v>
      </c>
      <c r="E105" s="17">
        <v>1198</v>
      </c>
      <c r="F105" s="17">
        <v>417</v>
      </c>
      <c r="G105" s="17">
        <v>207</v>
      </c>
      <c r="H105" s="17">
        <v>325</v>
      </c>
      <c r="I105" s="17">
        <v>124</v>
      </c>
      <c r="J105" s="17">
        <v>125</v>
      </c>
      <c r="K105" s="1">
        <f t="shared" si="5"/>
        <v>0.34808013355592654</v>
      </c>
      <c r="L105" s="1">
        <f t="shared" si="6"/>
        <v>0.17278797996661102</v>
      </c>
      <c r="M105" s="1">
        <f t="shared" si="7"/>
        <v>0.27128547579298834</v>
      </c>
      <c r="N105" s="1">
        <f t="shared" si="8"/>
        <v>0.10350584307178631</v>
      </c>
      <c r="O105" s="1">
        <f t="shared" si="9"/>
        <v>0.10434056761268781</v>
      </c>
    </row>
    <row r="106" spans="1:15" outlineLevel="2" x14ac:dyDescent="0.25">
      <c r="A106" s="6" t="s">
        <v>198</v>
      </c>
      <c r="B106" s="6" t="s">
        <v>199</v>
      </c>
      <c r="C106" s="6" t="s">
        <v>224</v>
      </c>
      <c r="D106" s="6" t="s">
        <v>225</v>
      </c>
      <c r="E106" s="17">
        <v>829</v>
      </c>
      <c r="F106" s="17">
        <v>339</v>
      </c>
      <c r="G106" s="17">
        <v>167</v>
      </c>
      <c r="H106" s="17">
        <v>187</v>
      </c>
      <c r="I106" s="17">
        <v>98</v>
      </c>
      <c r="J106" s="17">
        <v>38</v>
      </c>
      <c r="K106" s="1">
        <f t="shared" si="5"/>
        <v>0.4089264173703257</v>
      </c>
      <c r="L106" s="1">
        <f t="shared" si="6"/>
        <v>0.2014475271411339</v>
      </c>
      <c r="M106" s="1">
        <f t="shared" si="7"/>
        <v>0.22557297949336549</v>
      </c>
      <c r="N106" s="1">
        <f t="shared" si="8"/>
        <v>0.11821471652593486</v>
      </c>
      <c r="O106" s="1">
        <f t="shared" si="9"/>
        <v>4.5838359469240045E-2</v>
      </c>
    </row>
    <row r="107" spans="1:15" s="16" customFormat="1" outlineLevel="2" x14ac:dyDescent="0.25">
      <c r="A107" s="6" t="s">
        <v>198</v>
      </c>
      <c r="B107" s="6" t="s">
        <v>199</v>
      </c>
      <c r="C107" s="6" t="s">
        <v>226</v>
      </c>
      <c r="D107" s="6" t="s">
        <v>227</v>
      </c>
      <c r="E107" s="17">
        <v>150</v>
      </c>
      <c r="F107" s="17">
        <v>36</v>
      </c>
      <c r="G107" s="17">
        <v>27</v>
      </c>
      <c r="H107" s="17">
        <v>45</v>
      </c>
      <c r="I107" s="17">
        <v>30</v>
      </c>
      <c r="J107" s="17">
        <v>12</v>
      </c>
      <c r="K107" s="1">
        <f t="shared" si="5"/>
        <v>0.24</v>
      </c>
      <c r="L107" s="1">
        <f t="shared" si="6"/>
        <v>0.18</v>
      </c>
      <c r="M107" s="1">
        <f t="shared" si="7"/>
        <v>0.3</v>
      </c>
      <c r="N107" s="1">
        <f t="shared" si="8"/>
        <v>0.2</v>
      </c>
      <c r="O107" s="1">
        <f t="shared" si="9"/>
        <v>0.08</v>
      </c>
    </row>
    <row r="108" spans="1:15" outlineLevel="2" x14ac:dyDescent="0.25">
      <c r="A108" s="6" t="s">
        <v>198</v>
      </c>
      <c r="B108" s="6" t="s">
        <v>199</v>
      </c>
      <c r="C108" s="6" t="s">
        <v>228</v>
      </c>
      <c r="D108" s="6" t="s">
        <v>229</v>
      </c>
      <c r="E108" s="17">
        <v>155</v>
      </c>
      <c r="F108" s="17">
        <v>41</v>
      </c>
      <c r="G108" s="17">
        <v>33</v>
      </c>
      <c r="H108" s="17">
        <v>43</v>
      </c>
      <c r="I108" s="17">
        <v>31</v>
      </c>
      <c r="J108" s="17">
        <v>7</v>
      </c>
      <c r="K108" s="1">
        <f t="shared" si="5"/>
        <v>0.26451612903225807</v>
      </c>
      <c r="L108" s="1">
        <f t="shared" si="6"/>
        <v>0.2129032258064516</v>
      </c>
      <c r="M108" s="1">
        <f t="shared" si="7"/>
        <v>0.27741935483870966</v>
      </c>
      <c r="N108" s="1">
        <f t="shared" si="8"/>
        <v>0.2</v>
      </c>
      <c r="O108" s="1">
        <f t="shared" si="9"/>
        <v>4.5161290322580643E-2</v>
      </c>
    </row>
    <row r="109" spans="1:15" s="16" customFormat="1" outlineLevel="1" x14ac:dyDescent="0.25">
      <c r="A109" s="26"/>
      <c r="B109" s="26" t="s">
        <v>230</v>
      </c>
      <c r="C109" s="26"/>
      <c r="D109" s="26"/>
      <c r="E109" s="27">
        <f>SUBTOTAL(9,E94:E108)</f>
        <v>23600</v>
      </c>
      <c r="F109" s="27">
        <f>SUBTOTAL(9,F94:F108)</f>
        <v>8888</v>
      </c>
      <c r="G109" s="27">
        <f>SUBTOTAL(9,G94:G108)</f>
        <v>3129</v>
      </c>
      <c r="H109" s="27">
        <f>SUBTOTAL(9,H94:H108)</f>
        <v>5017</v>
      </c>
      <c r="I109" s="27">
        <f>SUBTOTAL(9,I94:I108)</f>
        <v>4136</v>
      </c>
      <c r="J109" s="27">
        <f>SUBTOTAL(9,J94:J108)</f>
        <v>2430</v>
      </c>
      <c r="K109" s="28">
        <f t="shared" si="5"/>
        <v>0.37661016949152543</v>
      </c>
      <c r="L109" s="28">
        <f t="shared" si="6"/>
        <v>0.13258474576271187</v>
      </c>
      <c r="M109" s="28">
        <f t="shared" si="7"/>
        <v>0.21258474576271186</v>
      </c>
      <c r="N109" s="28">
        <f t="shared" si="8"/>
        <v>0.17525423728813561</v>
      </c>
      <c r="O109" s="28">
        <f t="shared" si="9"/>
        <v>0.10296610169491525</v>
      </c>
    </row>
    <row r="110" spans="1:15" outlineLevel="2" x14ac:dyDescent="0.25">
      <c r="A110" s="6" t="s">
        <v>231</v>
      </c>
      <c r="B110" s="6" t="s">
        <v>232</v>
      </c>
      <c r="C110" s="6" t="s">
        <v>233</v>
      </c>
      <c r="D110" s="6" t="s">
        <v>232</v>
      </c>
      <c r="E110" s="17">
        <v>175</v>
      </c>
      <c r="F110" s="17">
        <v>135</v>
      </c>
      <c r="G110" s="17">
        <v>19</v>
      </c>
      <c r="H110" s="17">
        <v>14</v>
      </c>
      <c r="I110" s="17">
        <v>7</v>
      </c>
      <c r="J110" s="17">
        <v>0</v>
      </c>
      <c r="K110" s="1">
        <f t="shared" si="5"/>
        <v>0.77142857142857146</v>
      </c>
      <c r="L110" s="1">
        <f t="shared" si="6"/>
        <v>0.10857142857142857</v>
      </c>
      <c r="M110" s="1">
        <f t="shared" si="7"/>
        <v>0.08</v>
      </c>
      <c r="N110" s="1">
        <f t="shared" si="8"/>
        <v>0.04</v>
      </c>
      <c r="O110" s="1">
        <f t="shared" si="9"/>
        <v>0</v>
      </c>
    </row>
    <row r="111" spans="1:15" outlineLevel="2" x14ac:dyDescent="0.25">
      <c r="A111" s="6" t="s">
        <v>231</v>
      </c>
      <c r="B111" s="6" t="s">
        <v>232</v>
      </c>
      <c r="C111" s="6" t="s">
        <v>234</v>
      </c>
      <c r="D111" s="6" t="s">
        <v>235</v>
      </c>
      <c r="E111" s="17">
        <v>7</v>
      </c>
      <c r="F111" s="17">
        <v>0</v>
      </c>
      <c r="G111" s="17">
        <v>2</v>
      </c>
      <c r="H111" s="17">
        <v>0</v>
      </c>
      <c r="I111" s="17">
        <v>3</v>
      </c>
      <c r="J111" s="17">
        <v>2</v>
      </c>
      <c r="K111" s="1">
        <f t="shared" si="5"/>
        <v>0</v>
      </c>
      <c r="L111" s="1">
        <f t="shared" si="6"/>
        <v>0.2857142857142857</v>
      </c>
      <c r="M111" s="1">
        <f t="shared" si="7"/>
        <v>0</v>
      </c>
      <c r="N111" s="1">
        <f t="shared" si="8"/>
        <v>0.42857142857142855</v>
      </c>
      <c r="O111" s="1">
        <f t="shared" si="9"/>
        <v>0.2857142857142857</v>
      </c>
    </row>
    <row r="112" spans="1:15" outlineLevel="2" x14ac:dyDescent="0.25">
      <c r="A112" s="6" t="s">
        <v>231</v>
      </c>
      <c r="B112" s="6" t="s">
        <v>232</v>
      </c>
      <c r="C112" s="6" t="s">
        <v>236</v>
      </c>
      <c r="D112" s="6" t="s">
        <v>237</v>
      </c>
      <c r="E112" s="17">
        <v>429</v>
      </c>
      <c r="F112" s="17">
        <v>255</v>
      </c>
      <c r="G112" s="17">
        <v>19</v>
      </c>
      <c r="H112" s="17">
        <v>72</v>
      </c>
      <c r="I112" s="17">
        <v>53</v>
      </c>
      <c r="J112" s="17">
        <v>30</v>
      </c>
      <c r="K112" s="1">
        <f t="shared" si="5"/>
        <v>0.59440559440559437</v>
      </c>
      <c r="L112" s="1">
        <f t="shared" si="6"/>
        <v>4.4289044289044288E-2</v>
      </c>
      <c r="M112" s="1">
        <f t="shared" si="7"/>
        <v>0.16783216783216784</v>
      </c>
      <c r="N112" s="1">
        <f t="shared" si="8"/>
        <v>0.12354312354312354</v>
      </c>
      <c r="O112" s="1">
        <f t="shared" si="9"/>
        <v>6.9930069930069935E-2</v>
      </c>
    </row>
    <row r="113" spans="1:15" outlineLevel="2" x14ac:dyDescent="0.25">
      <c r="A113" s="6" t="s">
        <v>231</v>
      </c>
      <c r="B113" s="6" t="s">
        <v>232</v>
      </c>
      <c r="C113" s="6" t="s">
        <v>238</v>
      </c>
      <c r="D113" s="6" t="s">
        <v>239</v>
      </c>
      <c r="E113" s="17">
        <v>533</v>
      </c>
      <c r="F113" s="17">
        <v>273</v>
      </c>
      <c r="G113" s="17">
        <v>34</v>
      </c>
      <c r="H113" s="17">
        <v>120</v>
      </c>
      <c r="I113" s="17">
        <v>47</v>
      </c>
      <c r="J113" s="17">
        <v>59</v>
      </c>
      <c r="K113" s="1">
        <f t="shared" si="5"/>
        <v>0.51219512195121952</v>
      </c>
      <c r="L113" s="1">
        <f t="shared" si="6"/>
        <v>6.3789868667917443E-2</v>
      </c>
      <c r="M113" s="1">
        <f t="shared" si="7"/>
        <v>0.22514071294559099</v>
      </c>
      <c r="N113" s="1">
        <f t="shared" si="8"/>
        <v>8.8180112570356475E-2</v>
      </c>
      <c r="O113" s="1">
        <f t="shared" si="9"/>
        <v>0.11069418386491557</v>
      </c>
    </row>
    <row r="114" spans="1:15" outlineLevel="2" x14ac:dyDescent="0.25">
      <c r="A114" s="6" t="s">
        <v>231</v>
      </c>
      <c r="B114" s="6" t="s">
        <v>232</v>
      </c>
      <c r="C114" s="6" t="s">
        <v>240</v>
      </c>
      <c r="D114" s="6" t="s">
        <v>241</v>
      </c>
      <c r="E114" s="17">
        <v>61</v>
      </c>
      <c r="F114" s="17">
        <v>16</v>
      </c>
      <c r="G114" s="17">
        <v>15</v>
      </c>
      <c r="H114" s="17">
        <v>14</v>
      </c>
      <c r="I114" s="17">
        <v>8</v>
      </c>
      <c r="J114" s="17">
        <v>8</v>
      </c>
      <c r="K114" s="1">
        <f t="shared" si="5"/>
        <v>0.26229508196721313</v>
      </c>
      <c r="L114" s="1">
        <f t="shared" si="6"/>
        <v>0.24590163934426229</v>
      </c>
      <c r="M114" s="1">
        <f t="shared" si="7"/>
        <v>0.22950819672131148</v>
      </c>
      <c r="N114" s="1">
        <f t="shared" si="8"/>
        <v>0.13114754098360656</v>
      </c>
      <c r="O114" s="1">
        <f t="shared" si="9"/>
        <v>0.13114754098360656</v>
      </c>
    </row>
    <row r="115" spans="1:15" outlineLevel="2" x14ac:dyDescent="0.25">
      <c r="A115" s="6" t="s">
        <v>231</v>
      </c>
      <c r="B115" s="6" t="s">
        <v>232</v>
      </c>
      <c r="C115" s="6" t="s">
        <v>242</v>
      </c>
      <c r="D115" s="6" t="s">
        <v>243</v>
      </c>
      <c r="E115" s="17">
        <v>29</v>
      </c>
      <c r="F115" s="17">
        <v>21</v>
      </c>
      <c r="G115" s="17">
        <v>7</v>
      </c>
      <c r="H115" s="17">
        <v>0</v>
      </c>
      <c r="I115" s="17">
        <v>1</v>
      </c>
      <c r="J115" s="17">
        <v>0</v>
      </c>
      <c r="K115" s="1">
        <f t="shared" si="5"/>
        <v>0.72413793103448276</v>
      </c>
      <c r="L115" s="1">
        <f t="shared" si="6"/>
        <v>0.2413793103448276</v>
      </c>
      <c r="M115" s="1">
        <f t="shared" si="7"/>
        <v>0</v>
      </c>
      <c r="N115" s="1">
        <f t="shared" si="8"/>
        <v>3.4482758620689655E-2</v>
      </c>
      <c r="O115" s="1">
        <f t="shared" si="9"/>
        <v>0</v>
      </c>
    </row>
    <row r="116" spans="1:15" outlineLevel="2" x14ac:dyDescent="0.25">
      <c r="A116" s="6" t="s">
        <v>231</v>
      </c>
      <c r="B116" s="6" t="s">
        <v>232</v>
      </c>
      <c r="C116" s="6" t="s">
        <v>244</v>
      </c>
      <c r="D116" s="6" t="s">
        <v>245</v>
      </c>
      <c r="E116" s="17">
        <v>61</v>
      </c>
      <c r="F116" s="17">
        <v>59</v>
      </c>
      <c r="G116" s="17">
        <v>0</v>
      </c>
      <c r="H116" s="17">
        <v>2</v>
      </c>
      <c r="I116" s="17">
        <v>0</v>
      </c>
      <c r="J116" s="17">
        <v>0</v>
      </c>
      <c r="K116" s="1">
        <f t="shared" si="5"/>
        <v>0.96721311475409832</v>
      </c>
      <c r="L116" s="1">
        <f t="shared" si="6"/>
        <v>0</v>
      </c>
      <c r="M116" s="1">
        <f t="shared" si="7"/>
        <v>3.2786885245901641E-2</v>
      </c>
      <c r="N116" s="1">
        <f t="shared" si="8"/>
        <v>0</v>
      </c>
      <c r="O116" s="1">
        <f t="shared" si="9"/>
        <v>0</v>
      </c>
    </row>
    <row r="117" spans="1:15" s="16" customFormat="1" outlineLevel="1" x14ac:dyDescent="0.25">
      <c r="A117" s="26"/>
      <c r="B117" s="26" t="s">
        <v>246</v>
      </c>
      <c r="C117" s="26"/>
      <c r="D117" s="26"/>
      <c r="E117" s="27">
        <f>SUBTOTAL(9,E110:E116)</f>
        <v>1295</v>
      </c>
      <c r="F117" s="27">
        <f>SUBTOTAL(9,F110:F116)</f>
        <v>759</v>
      </c>
      <c r="G117" s="27">
        <f>SUBTOTAL(9,G110:G116)</f>
        <v>96</v>
      </c>
      <c r="H117" s="27">
        <f>SUBTOTAL(9,H110:H116)</f>
        <v>222</v>
      </c>
      <c r="I117" s="27">
        <f>SUBTOTAL(9,I110:I116)</f>
        <v>119</v>
      </c>
      <c r="J117" s="27">
        <f>SUBTOTAL(9,J110:J116)</f>
        <v>99</v>
      </c>
      <c r="K117" s="28">
        <f t="shared" si="5"/>
        <v>0.58610038610038606</v>
      </c>
      <c r="L117" s="28">
        <f t="shared" si="6"/>
        <v>7.4131274131274127E-2</v>
      </c>
      <c r="M117" s="28">
        <f t="shared" si="7"/>
        <v>0.17142857142857143</v>
      </c>
      <c r="N117" s="28">
        <f t="shared" si="8"/>
        <v>9.1891891891891897E-2</v>
      </c>
      <c r="O117" s="28">
        <f t="shared" si="9"/>
        <v>7.6447876447876442E-2</v>
      </c>
    </row>
    <row r="118" spans="1:15" outlineLevel="2" x14ac:dyDescent="0.25">
      <c r="A118" s="6" t="s">
        <v>247</v>
      </c>
      <c r="B118" s="6" t="s">
        <v>248</v>
      </c>
      <c r="C118" s="6" t="s">
        <v>249</v>
      </c>
      <c r="D118" s="6" t="s">
        <v>248</v>
      </c>
      <c r="E118" s="17">
        <v>1207</v>
      </c>
      <c r="F118" s="17">
        <v>696</v>
      </c>
      <c r="G118" s="17">
        <v>122</v>
      </c>
      <c r="H118" s="17">
        <v>202</v>
      </c>
      <c r="I118" s="17">
        <v>155</v>
      </c>
      <c r="J118" s="17">
        <v>32</v>
      </c>
      <c r="K118" s="1">
        <f t="shared" si="5"/>
        <v>0.57663628831814417</v>
      </c>
      <c r="L118" s="1">
        <f t="shared" si="6"/>
        <v>0.10107705053852527</v>
      </c>
      <c r="M118" s="1">
        <f t="shared" si="7"/>
        <v>0.16735708367854185</v>
      </c>
      <c r="N118" s="1">
        <f t="shared" si="8"/>
        <v>0.12841756420878211</v>
      </c>
      <c r="O118" s="1">
        <f t="shared" si="9"/>
        <v>2.6512013256006627E-2</v>
      </c>
    </row>
    <row r="119" spans="1:15" outlineLevel="2" x14ac:dyDescent="0.25">
      <c r="A119" s="6" t="s">
        <v>247</v>
      </c>
      <c r="B119" s="6" t="s">
        <v>248</v>
      </c>
      <c r="C119" s="6" t="s">
        <v>250</v>
      </c>
      <c r="D119" s="6" t="s">
        <v>251</v>
      </c>
      <c r="E119" s="17">
        <v>296</v>
      </c>
      <c r="F119" s="17">
        <v>181</v>
      </c>
      <c r="G119" s="17">
        <v>1</v>
      </c>
      <c r="H119" s="17">
        <v>50</v>
      </c>
      <c r="I119" s="17">
        <v>64</v>
      </c>
      <c r="J119" s="17">
        <v>0</v>
      </c>
      <c r="K119" s="1">
        <f t="shared" si="5"/>
        <v>0.61148648648648651</v>
      </c>
      <c r="L119" s="1">
        <f t="shared" si="6"/>
        <v>3.3783783783783786E-3</v>
      </c>
      <c r="M119" s="1">
        <f t="shared" si="7"/>
        <v>0.16891891891891891</v>
      </c>
      <c r="N119" s="1">
        <f t="shared" si="8"/>
        <v>0.21621621621621623</v>
      </c>
      <c r="O119" s="1">
        <f t="shared" si="9"/>
        <v>0</v>
      </c>
    </row>
    <row r="120" spans="1:15" outlineLevel="2" x14ac:dyDescent="0.25">
      <c r="A120" s="6" t="s">
        <v>247</v>
      </c>
      <c r="B120" s="6" t="s">
        <v>248</v>
      </c>
      <c r="C120" s="6" t="s">
        <v>252</v>
      </c>
      <c r="D120" s="6" t="s">
        <v>253</v>
      </c>
      <c r="E120" s="17">
        <v>100</v>
      </c>
      <c r="F120" s="17">
        <v>42</v>
      </c>
      <c r="G120" s="17">
        <v>46</v>
      </c>
      <c r="H120" s="17">
        <v>10</v>
      </c>
      <c r="I120" s="17">
        <v>2</v>
      </c>
      <c r="J120" s="17">
        <v>0</v>
      </c>
      <c r="K120" s="1">
        <f t="shared" si="5"/>
        <v>0.42</v>
      </c>
      <c r="L120" s="1">
        <f t="shared" si="6"/>
        <v>0.46</v>
      </c>
      <c r="M120" s="1">
        <f t="shared" si="7"/>
        <v>0.1</v>
      </c>
      <c r="N120" s="1">
        <f t="shared" si="8"/>
        <v>0.02</v>
      </c>
      <c r="O120" s="1">
        <f t="shared" si="9"/>
        <v>0</v>
      </c>
    </row>
    <row r="121" spans="1:15" outlineLevel="2" x14ac:dyDescent="0.25">
      <c r="A121" s="6" t="s">
        <v>247</v>
      </c>
      <c r="B121" s="6" t="s">
        <v>248</v>
      </c>
      <c r="C121" s="6" t="s">
        <v>254</v>
      </c>
      <c r="D121" s="6" t="s">
        <v>255</v>
      </c>
      <c r="E121" s="17">
        <v>214</v>
      </c>
      <c r="F121" s="17">
        <v>182</v>
      </c>
      <c r="G121" s="17">
        <v>21</v>
      </c>
      <c r="H121" s="17">
        <v>1</v>
      </c>
      <c r="I121" s="17">
        <v>8</v>
      </c>
      <c r="J121" s="17">
        <v>2</v>
      </c>
      <c r="K121" s="1">
        <f t="shared" si="5"/>
        <v>0.85046728971962615</v>
      </c>
      <c r="L121" s="1">
        <f t="shared" si="6"/>
        <v>9.8130841121495324E-2</v>
      </c>
      <c r="M121" s="1">
        <f t="shared" si="7"/>
        <v>4.6728971962616819E-3</v>
      </c>
      <c r="N121" s="1">
        <f t="shared" si="8"/>
        <v>3.7383177570093455E-2</v>
      </c>
      <c r="O121" s="1">
        <f t="shared" si="9"/>
        <v>9.3457943925233638E-3</v>
      </c>
    </row>
    <row r="122" spans="1:15" outlineLevel="2" x14ac:dyDescent="0.25">
      <c r="A122" s="6" t="s">
        <v>247</v>
      </c>
      <c r="B122" s="6" t="s">
        <v>248</v>
      </c>
      <c r="C122" s="6" t="s">
        <v>256</v>
      </c>
      <c r="D122" s="6" t="s">
        <v>257</v>
      </c>
      <c r="E122" s="17">
        <v>362</v>
      </c>
      <c r="F122" s="17">
        <v>160</v>
      </c>
      <c r="G122" s="17">
        <v>29</v>
      </c>
      <c r="H122" s="17">
        <v>14</v>
      </c>
      <c r="I122" s="17">
        <v>159</v>
      </c>
      <c r="J122" s="17">
        <v>0</v>
      </c>
      <c r="K122" s="1">
        <f t="shared" si="5"/>
        <v>0.44198895027624308</v>
      </c>
      <c r="L122" s="1">
        <f t="shared" si="6"/>
        <v>8.0110497237569064E-2</v>
      </c>
      <c r="M122" s="1">
        <f t="shared" si="7"/>
        <v>3.8674033149171269E-2</v>
      </c>
      <c r="N122" s="1">
        <f t="shared" si="8"/>
        <v>0.43922651933701656</v>
      </c>
      <c r="O122" s="1">
        <f t="shared" si="9"/>
        <v>0</v>
      </c>
    </row>
    <row r="123" spans="1:15" s="16" customFormat="1" outlineLevel="2" x14ac:dyDescent="0.25">
      <c r="A123" s="6" t="s">
        <v>247</v>
      </c>
      <c r="B123" s="6" t="s">
        <v>248</v>
      </c>
      <c r="C123" s="6" t="s">
        <v>258</v>
      </c>
      <c r="D123" s="6" t="s">
        <v>100</v>
      </c>
      <c r="E123" s="17">
        <v>16</v>
      </c>
      <c r="F123" s="17">
        <v>13</v>
      </c>
      <c r="G123" s="17">
        <v>1</v>
      </c>
      <c r="H123" s="17">
        <v>2</v>
      </c>
      <c r="I123" s="17">
        <v>0</v>
      </c>
      <c r="J123" s="17">
        <v>0</v>
      </c>
      <c r="K123" s="1">
        <f t="shared" si="5"/>
        <v>0.8125</v>
      </c>
      <c r="L123" s="1">
        <f t="shared" si="6"/>
        <v>6.25E-2</v>
      </c>
      <c r="M123" s="1">
        <f t="shared" si="7"/>
        <v>0.125</v>
      </c>
      <c r="N123" s="1">
        <f t="shared" si="8"/>
        <v>0</v>
      </c>
      <c r="O123" s="1">
        <f t="shared" si="9"/>
        <v>0</v>
      </c>
    </row>
    <row r="124" spans="1:15" outlineLevel="2" x14ac:dyDescent="0.25">
      <c r="A124" s="6" t="s">
        <v>247</v>
      </c>
      <c r="B124" s="6" t="s">
        <v>248</v>
      </c>
      <c r="C124" s="6" t="s">
        <v>259</v>
      </c>
      <c r="D124" s="6" t="s">
        <v>260</v>
      </c>
      <c r="E124" s="17">
        <v>357</v>
      </c>
      <c r="F124" s="17">
        <v>172</v>
      </c>
      <c r="G124" s="17">
        <v>49</v>
      </c>
      <c r="H124" s="17">
        <v>106</v>
      </c>
      <c r="I124" s="17">
        <v>26</v>
      </c>
      <c r="J124" s="17">
        <v>4</v>
      </c>
      <c r="K124" s="1">
        <f t="shared" si="5"/>
        <v>0.48179271708683474</v>
      </c>
      <c r="L124" s="1">
        <f t="shared" si="6"/>
        <v>0.13725490196078433</v>
      </c>
      <c r="M124" s="1">
        <f t="shared" si="7"/>
        <v>0.2969187675070028</v>
      </c>
      <c r="N124" s="1">
        <f t="shared" si="8"/>
        <v>7.2829131652661069E-2</v>
      </c>
      <c r="O124" s="1">
        <f t="shared" si="9"/>
        <v>1.1204481792717087E-2</v>
      </c>
    </row>
    <row r="125" spans="1:15" outlineLevel="2" x14ac:dyDescent="0.25">
      <c r="A125" s="6" t="s">
        <v>247</v>
      </c>
      <c r="B125" s="6" t="s">
        <v>248</v>
      </c>
      <c r="C125" s="6" t="s">
        <v>261</v>
      </c>
      <c r="D125" s="6" t="s">
        <v>262</v>
      </c>
      <c r="E125" s="17">
        <v>972</v>
      </c>
      <c r="F125" s="17">
        <v>830</v>
      </c>
      <c r="G125" s="17">
        <v>98</v>
      </c>
      <c r="H125" s="17">
        <v>22</v>
      </c>
      <c r="I125" s="17">
        <v>22</v>
      </c>
      <c r="J125" s="17">
        <v>0</v>
      </c>
      <c r="K125" s="1">
        <f t="shared" si="5"/>
        <v>0.85390946502057619</v>
      </c>
      <c r="L125" s="1">
        <f t="shared" si="6"/>
        <v>0.10082304526748971</v>
      </c>
      <c r="M125" s="1">
        <f t="shared" si="7"/>
        <v>2.2633744855967079E-2</v>
      </c>
      <c r="N125" s="1">
        <f t="shared" si="8"/>
        <v>2.2633744855967079E-2</v>
      </c>
      <c r="O125" s="1">
        <f t="shared" si="9"/>
        <v>0</v>
      </c>
    </row>
    <row r="126" spans="1:15" outlineLevel="2" x14ac:dyDescent="0.25">
      <c r="A126" s="6" t="s">
        <v>247</v>
      </c>
      <c r="B126" s="6" t="s">
        <v>248</v>
      </c>
      <c r="C126" s="6" t="s">
        <v>263</v>
      </c>
      <c r="D126" s="6" t="s">
        <v>264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">
        <f t="shared" si="5"/>
        <v>0</v>
      </c>
      <c r="L126" s="1">
        <f t="shared" si="6"/>
        <v>0</v>
      </c>
      <c r="M126" s="1">
        <f t="shared" si="7"/>
        <v>0</v>
      </c>
      <c r="N126" s="1">
        <f t="shared" si="8"/>
        <v>0</v>
      </c>
      <c r="O126" s="1">
        <f t="shared" si="9"/>
        <v>0</v>
      </c>
    </row>
    <row r="127" spans="1:15" outlineLevel="2" x14ac:dyDescent="0.25">
      <c r="A127" s="6" t="s">
        <v>247</v>
      </c>
      <c r="B127" s="6" t="s">
        <v>248</v>
      </c>
      <c r="C127" s="6" t="s">
        <v>265</v>
      </c>
      <c r="D127" s="6" t="s">
        <v>266</v>
      </c>
      <c r="E127" s="17">
        <v>122</v>
      </c>
      <c r="F127" s="17">
        <v>71</v>
      </c>
      <c r="G127" s="17">
        <v>19</v>
      </c>
      <c r="H127" s="17">
        <v>32</v>
      </c>
      <c r="I127" s="17">
        <v>0</v>
      </c>
      <c r="J127" s="17">
        <v>0</v>
      </c>
      <c r="K127" s="1">
        <f t="shared" si="5"/>
        <v>0.58196721311475408</v>
      </c>
      <c r="L127" s="1">
        <f t="shared" si="6"/>
        <v>0.15573770491803279</v>
      </c>
      <c r="M127" s="1">
        <f t="shared" si="7"/>
        <v>0.26229508196721313</v>
      </c>
      <c r="N127" s="1">
        <f t="shared" si="8"/>
        <v>0</v>
      </c>
      <c r="O127" s="1">
        <f t="shared" si="9"/>
        <v>0</v>
      </c>
    </row>
    <row r="128" spans="1:15" outlineLevel="2" x14ac:dyDescent="0.25">
      <c r="A128" s="6" t="s">
        <v>247</v>
      </c>
      <c r="B128" s="6" t="s">
        <v>248</v>
      </c>
      <c r="C128" s="6" t="s">
        <v>267</v>
      </c>
      <c r="D128" s="6" t="s">
        <v>268</v>
      </c>
      <c r="E128" s="17">
        <v>40</v>
      </c>
      <c r="F128" s="17">
        <v>18</v>
      </c>
      <c r="G128" s="17">
        <v>0</v>
      </c>
      <c r="H128" s="17">
        <v>3</v>
      </c>
      <c r="I128" s="17">
        <v>7</v>
      </c>
      <c r="J128" s="17">
        <v>12</v>
      </c>
      <c r="K128" s="1">
        <f t="shared" si="5"/>
        <v>0.45</v>
      </c>
      <c r="L128" s="1">
        <f t="shared" si="6"/>
        <v>0</v>
      </c>
      <c r="M128" s="1">
        <f t="shared" si="7"/>
        <v>7.4999999999999997E-2</v>
      </c>
      <c r="N128" s="1">
        <f t="shared" si="8"/>
        <v>0.17499999999999999</v>
      </c>
      <c r="O128" s="1">
        <f t="shared" si="9"/>
        <v>0.3</v>
      </c>
    </row>
    <row r="129" spans="1:15" outlineLevel="2" x14ac:dyDescent="0.25">
      <c r="A129" s="6" t="s">
        <v>247</v>
      </c>
      <c r="B129" s="6" t="s">
        <v>248</v>
      </c>
      <c r="C129" s="6" t="s">
        <v>269</v>
      </c>
      <c r="D129" s="6" t="s">
        <v>270</v>
      </c>
      <c r="E129" s="17">
        <v>222</v>
      </c>
      <c r="F129" s="17">
        <v>91</v>
      </c>
      <c r="G129" s="17">
        <v>58</v>
      </c>
      <c r="H129" s="17">
        <v>29</v>
      </c>
      <c r="I129" s="17">
        <v>44</v>
      </c>
      <c r="J129" s="17">
        <v>0</v>
      </c>
      <c r="K129" s="1">
        <f t="shared" si="5"/>
        <v>0.40990990990990989</v>
      </c>
      <c r="L129" s="1">
        <f t="shared" si="6"/>
        <v>0.26126126126126126</v>
      </c>
      <c r="M129" s="1">
        <f t="shared" si="7"/>
        <v>0.13063063063063063</v>
      </c>
      <c r="N129" s="1">
        <f t="shared" si="8"/>
        <v>0.1981981981981982</v>
      </c>
      <c r="O129" s="1">
        <f t="shared" si="9"/>
        <v>0</v>
      </c>
    </row>
    <row r="130" spans="1:15" outlineLevel="2" x14ac:dyDescent="0.25">
      <c r="A130" s="6" t="s">
        <v>247</v>
      </c>
      <c r="B130" s="6" t="s">
        <v>248</v>
      </c>
      <c r="C130" s="6" t="s">
        <v>271</v>
      </c>
      <c r="D130" s="6" t="s">
        <v>272</v>
      </c>
      <c r="E130" s="17">
        <v>129</v>
      </c>
      <c r="F130" s="17">
        <v>78</v>
      </c>
      <c r="G130" s="17">
        <v>15</v>
      </c>
      <c r="H130" s="17">
        <v>4</v>
      </c>
      <c r="I130" s="17">
        <v>30</v>
      </c>
      <c r="J130" s="17">
        <v>2</v>
      </c>
      <c r="K130" s="1">
        <f t="shared" si="5"/>
        <v>0.60465116279069764</v>
      </c>
      <c r="L130" s="1">
        <f t="shared" si="6"/>
        <v>0.11627906976744186</v>
      </c>
      <c r="M130" s="1">
        <f t="shared" si="7"/>
        <v>3.1007751937984496E-2</v>
      </c>
      <c r="N130" s="1">
        <f t="shared" si="8"/>
        <v>0.23255813953488372</v>
      </c>
      <c r="O130" s="1">
        <f t="shared" si="9"/>
        <v>1.5503875968992248E-2</v>
      </c>
    </row>
    <row r="131" spans="1:15" outlineLevel="2" x14ac:dyDescent="0.25">
      <c r="A131" s="6" t="s">
        <v>247</v>
      </c>
      <c r="B131" s="6" t="s">
        <v>248</v>
      </c>
      <c r="C131" s="6" t="s">
        <v>273</v>
      </c>
      <c r="D131" s="6" t="s">
        <v>274</v>
      </c>
      <c r="E131" s="17">
        <v>170</v>
      </c>
      <c r="F131" s="17">
        <v>51</v>
      </c>
      <c r="G131" s="17">
        <v>23</v>
      </c>
      <c r="H131" s="17">
        <v>83</v>
      </c>
      <c r="I131" s="17">
        <v>12</v>
      </c>
      <c r="J131" s="17">
        <v>1</v>
      </c>
      <c r="K131" s="1">
        <f t="shared" si="5"/>
        <v>0.3</v>
      </c>
      <c r="L131" s="1">
        <f t="shared" si="6"/>
        <v>0.13529411764705881</v>
      </c>
      <c r="M131" s="1">
        <f t="shared" si="7"/>
        <v>0.48823529411764705</v>
      </c>
      <c r="N131" s="1">
        <f t="shared" si="8"/>
        <v>7.0588235294117646E-2</v>
      </c>
      <c r="O131" s="1">
        <f t="shared" si="9"/>
        <v>5.8823529411764705E-3</v>
      </c>
    </row>
    <row r="132" spans="1:15" outlineLevel="2" x14ac:dyDescent="0.25">
      <c r="A132" s="6" t="s">
        <v>247</v>
      </c>
      <c r="B132" s="6" t="s">
        <v>248</v>
      </c>
      <c r="C132" s="6" t="s">
        <v>275</v>
      </c>
      <c r="D132" s="6" t="s">
        <v>276</v>
      </c>
      <c r="E132" s="17">
        <v>23</v>
      </c>
      <c r="F132" s="17">
        <v>0</v>
      </c>
      <c r="G132" s="17">
        <v>0</v>
      </c>
      <c r="H132" s="17">
        <v>0</v>
      </c>
      <c r="I132" s="17">
        <v>22</v>
      </c>
      <c r="J132" s="17">
        <v>1</v>
      </c>
      <c r="K132" s="1">
        <f t="shared" si="5"/>
        <v>0</v>
      </c>
      <c r="L132" s="1">
        <f t="shared" si="6"/>
        <v>0</v>
      </c>
      <c r="M132" s="1">
        <f t="shared" si="7"/>
        <v>0</v>
      </c>
      <c r="N132" s="1">
        <f t="shared" si="8"/>
        <v>0.95652173913043481</v>
      </c>
      <c r="O132" s="1">
        <f t="shared" si="9"/>
        <v>4.3478260869565216E-2</v>
      </c>
    </row>
    <row r="133" spans="1:15" outlineLevel="2" x14ac:dyDescent="0.25">
      <c r="A133" s="6" t="s">
        <v>247</v>
      </c>
      <c r="B133" s="6" t="s">
        <v>248</v>
      </c>
      <c r="C133" s="6" t="s">
        <v>277</v>
      </c>
      <c r="D133" s="6" t="s">
        <v>278</v>
      </c>
      <c r="E133" s="17">
        <v>53</v>
      </c>
      <c r="F133" s="17">
        <v>17</v>
      </c>
      <c r="G133" s="17">
        <v>1</v>
      </c>
      <c r="H133" s="17">
        <v>18</v>
      </c>
      <c r="I133" s="17">
        <v>17</v>
      </c>
      <c r="J133" s="17">
        <v>0</v>
      </c>
      <c r="K133" s="1">
        <f t="shared" si="5"/>
        <v>0.32075471698113206</v>
      </c>
      <c r="L133" s="1">
        <f t="shared" si="6"/>
        <v>1.8867924528301886E-2</v>
      </c>
      <c r="M133" s="1">
        <f t="shared" si="7"/>
        <v>0.33962264150943394</v>
      </c>
      <c r="N133" s="1">
        <f t="shared" si="8"/>
        <v>0.32075471698113206</v>
      </c>
      <c r="O133" s="1">
        <f t="shared" si="9"/>
        <v>0</v>
      </c>
    </row>
    <row r="134" spans="1:15" outlineLevel="2" x14ac:dyDescent="0.25">
      <c r="A134" s="6" t="s">
        <v>247</v>
      </c>
      <c r="B134" s="6" t="s">
        <v>248</v>
      </c>
      <c r="C134" s="6" t="s">
        <v>279</v>
      </c>
      <c r="D134" s="6" t="s">
        <v>280</v>
      </c>
      <c r="E134" s="17">
        <v>118</v>
      </c>
      <c r="F134" s="17">
        <v>71</v>
      </c>
      <c r="G134" s="17">
        <v>10</v>
      </c>
      <c r="H134" s="17">
        <v>8</v>
      </c>
      <c r="I134" s="17">
        <v>25</v>
      </c>
      <c r="J134" s="17">
        <v>4</v>
      </c>
      <c r="K134" s="1">
        <f t="shared" si="5"/>
        <v>0.60169491525423724</v>
      </c>
      <c r="L134" s="1">
        <f t="shared" si="6"/>
        <v>8.4745762711864403E-2</v>
      </c>
      <c r="M134" s="1">
        <f t="shared" si="7"/>
        <v>6.7796610169491525E-2</v>
      </c>
      <c r="N134" s="1">
        <f t="shared" si="8"/>
        <v>0.21186440677966101</v>
      </c>
      <c r="O134" s="1">
        <f t="shared" si="9"/>
        <v>3.3898305084745763E-2</v>
      </c>
    </row>
    <row r="135" spans="1:15" outlineLevel="2" x14ac:dyDescent="0.25">
      <c r="A135" s="6" t="s">
        <v>247</v>
      </c>
      <c r="B135" s="6" t="s">
        <v>248</v>
      </c>
      <c r="C135" s="6" t="s">
        <v>281</v>
      </c>
      <c r="D135" s="6" t="s">
        <v>282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">
        <f t="shared" si="5"/>
        <v>0</v>
      </c>
      <c r="L135" s="1">
        <f t="shared" si="6"/>
        <v>0</v>
      </c>
      <c r="M135" s="1">
        <f t="shared" si="7"/>
        <v>0</v>
      </c>
      <c r="N135" s="1">
        <f t="shared" si="8"/>
        <v>0</v>
      </c>
      <c r="O135" s="1">
        <f t="shared" si="9"/>
        <v>0</v>
      </c>
    </row>
    <row r="136" spans="1:15" outlineLevel="2" x14ac:dyDescent="0.25">
      <c r="A136" s="6" t="s">
        <v>247</v>
      </c>
      <c r="B136" s="6" t="s">
        <v>248</v>
      </c>
      <c r="C136" s="6" t="s">
        <v>283</v>
      </c>
      <c r="D136" s="6" t="s">
        <v>284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">
        <f t="shared" si="5"/>
        <v>0</v>
      </c>
      <c r="L136" s="1">
        <f t="shared" si="6"/>
        <v>0</v>
      </c>
      <c r="M136" s="1">
        <f t="shared" si="7"/>
        <v>0</v>
      </c>
      <c r="N136" s="1">
        <f t="shared" si="8"/>
        <v>0</v>
      </c>
      <c r="O136" s="1">
        <f t="shared" si="9"/>
        <v>0</v>
      </c>
    </row>
    <row r="137" spans="1:15" s="16" customFormat="1" outlineLevel="1" x14ac:dyDescent="0.25">
      <c r="A137" s="26"/>
      <c r="B137" s="26" t="s">
        <v>285</v>
      </c>
      <c r="C137" s="26"/>
      <c r="D137" s="26"/>
      <c r="E137" s="27">
        <f>SUBTOTAL(9,E118:E136)</f>
        <v>4401</v>
      </c>
      <c r="F137" s="27">
        <f>SUBTOTAL(9,F118:F136)</f>
        <v>2673</v>
      </c>
      <c r="G137" s="27">
        <f>SUBTOTAL(9,G118:G136)</f>
        <v>493</v>
      </c>
      <c r="H137" s="27">
        <f>SUBTOTAL(9,H118:H136)</f>
        <v>584</v>
      </c>
      <c r="I137" s="27">
        <f>SUBTOTAL(9,I118:I136)</f>
        <v>593</v>
      </c>
      <c r="J137" s="27">
        <f>SUBTOTAL(9,J118:J136)</f>
        <v>58</v>
      </c>
      <c r="K137" s="28">
        <f t="shared" si="5"/>
        <v>0.6073619631901841</v>
      </c>
      <c r="L137" s="28">
        <f t="shared" si="6"/>
        <v>0.11201999545557828</v>
      </c>
      <c r="M137" s="28">
        <f t="shared" si="7"/>
        <v>0.13269711429220632</v>
      </c>
      <c r="N137" s="28">
        <f t="shared" si="8"/>
        <v>0.13474210406725745</v>
      </c>
      <c r="O137" s="28">
        <f t="shared" si="9"/>
        <v>1.3178822994773916E-2</v>
      </c>
    </row>
    <row r="138" spans="1:15" outlineLevel="2" x14ac:dyDescent="0.25">
      <c r="A138" s="6" t="s">
        <v>286</v>
      </c>
      <c r="B138" s="6" t="s">
        <v>287</v>
      </c>
      <c r="C138" s="6" t="s">
        <v>288</v>
      </c>
      <c r="D138" s="6" t="s">
        <v>289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">
        <f t="shared" si="5"/>
        <v>0</v>
      </c>
      <c r="L138" s="1">
        <f t="shared" si="6"/>
        <v>0</v>
      </c>
      <c r="M138" s="1">
        <f t="shared" si="7"/>
        <v>0</v>
      </c>
      <c r="N138" s="1">
        <f t="shared" si="8"/>
        <v>0</v>
      </c>
      <c r="O138" s="1">
        <f t="shared" si="9"/>
        <v>0</v>
      </c>
    </row>
    <row r="139" spans="1:15" outlineLevel="2" x14ac:dyDescent="0.25">
      <c r="A139" s="6" t="s">
        <v>286</v>
      </c>
      <c r="B139" s="6" t="s">
        <v>287</v>
      </c>
      <c r="C139" s="6" t="s">
        <v>290</v>
      </c>
      <c r="D139" s="6" t="s">
        <v>291</v>
      </c>
      <c r="E139" s="17">
        <v>13</v>
      </c>
      <c r="F139" s="17">
        <v>7</v>
      </c>
      <c r="G139" s="17">
        <v>0</v>
      </c>
      <c r="H139" s="17">
        <v>0</v>
      </c>
      <c r="I139" s="17">
        <v>6</v>
      </c>
      <c r="J139" s="17">
        <v>0</v>
      </c>
      <c r="K139" s="1">
        <f t="shared" si="5"/>
        <v>0.53846153846153844</v>
      </c>
      <c r="L139" s="1">
        <f t="shared" si="6"/>
        <v>0</v>
      </c>
      <c r="M139" s="1">
        <f t="shared" si="7"/>
        <v>0</v>
      </c>
      <c r="N139" s="1">
        <f t="shared" si="8"/>
        <v>0.46153846153846156</v>
      </c>
      <c r="O139" s="1">
        <f t="shared" si="9"/>
        <v>0</v>
      </c>
    </row>
    <row r="140" spans="1:15" outlineLevel="2" x14ac:dyDescent="0.25">
      <c r="A140" s="6" t="s">
        <v>286</v>
      </c>
      <c r="B140" s="6" t="s">
        <v>287</v>
      </c>
      <c r="C140" s="6" t="s">
        <v>292</v>
      </c>
      <c r="D140" s="6" t="s">
        <v>293</v>
      </c>
      <c r="E140" s="17">
        <v>454</v>
      </c>
      <c r="F140" s="17">
        <v>454</v>
      </c>
      <c r="G140" s="17">
        <v>0</v>
      </c>
      <c r="H140" s="17">
        <v>0</v>
      </c>
      <c r="I140" s="17">
        <v>0</v>
      </c>
      <c r="J140" s="17">
        <v>0</v>
      </c>
      <c r="K140" s="1">
        <f t="shared" si="5"/>
        <v>1</v>
      </c>
      <c r="L140" s="1">
        <f t="shared" si="6"/>
        <v>0</v>
      </c>
      <c r="M140" s="1">
        <f t="shared" si="7"/>
        <v>0</v>
      </c>
      <c r="N140" s="1">
        <f t="shared" si="8"/>
        <v>0</v>
      </c>
      <c r="O140" s="1">
        <f t="shared" si="9"/>
        <v>0</v>
      </c>
    </row>
    <row r="141" spans="1:15" outlineLevel="2" x14ac:dyDescent="0.25">
      <c r="A141" s="6" t="s">
        <v>286</v>
      </c>
      <c r="B141" s="6" t="s">
        <v>287</v>
      </c>
      <c r="C141" s="6" t="s">
        <v>294</v>
      </c>
      <c r="D141" s="6" t="s">
        <v>295</v>
      </c>
      <c r="E141" s="17">
        <v>167</v>
      </c>
      <c r="F141" s="17">
        <v>161</v>
      </c>
      <c r="G141" s="17">
        <v>0</v>
      </c>
      <c r="H141" s="17">
        <v>6</v>
      </c>
      <c r="I141" s="17">
        <v>0</v>
      </c>
      <c r="J141" s="17">
        <v>0</v>
      </c>
      <c r="K141" s="1">
        <f t="shared" si="5"/>
        <v>0.9640718562874252</v>
      </c>
      <c r="L141" s="1">
        <f t="shared" si="6"/>
        <v>0</v>
      </c>
      <c r="M141" s="1">
        <f t="shared" si="7"/>
        <v>3.5928143712574849E-2</v>
      </c>
      <c r="N141" s="1">
        <f t="shared" si="8"/>
        <v>0</v>
      </c>
      <c r="O141" s="1">
        <f t="shared" si="9"/>
        <v>0</v>
      </c>
    </row>
    <row r="142" spans="1:15" outlineLevel="2" x14ac:dyDescent="0.25">
      <c r="A142" s="6" t="s">
        <v>286</v>
      </c>
      <c r="B142" s="6" t="s">
        <v>287</v>
      </c>
      <c r="C142" s="6" t="s">
        <v>296</v>
      </c>
      <c r="D142" s="6" t="s">
        <v>297</v>
      </c>
      <c r="E142" s="17">
        <v>140</v>
      </c>
      <c r="F142" s="17">
        <v>50</v>
      </c>
      <c r="G142" s="17">
        <v>0</v>
      </c>
      <c r="H142" s="17">
        <v>90</v>
      </c>
      <c r="I142" s="17">
        <v>0</v>
      </c>
      <c r="J142" s="17">
        <v>0</v>
      </c>
      <c r="K142" s="1">
        <f t="shared" si="5"/>
        <v>0.35714285714285715</v>
      </c>
      <c r="L142" s="1">
        <f t="shared" si="6"/>
        <v>0</v>
      </c>
      <c r="M142" s="1">
        <f t="shared" si="7"/>
        <v>0.6428571428571429</v>
      </c>
      <c r="N142" s="1">
        <f t="shared" si="8"/>
        <v>0</v>
      </c>
      <c r="O142" s="1">
        <f t="shared" si="9"/>
        <v>0</v>
      </c>
    </row>
    <row r="143" spans="1:15" outlineLevel="2" x14ac:dyDescent="0.25">
      <c r="A143" s="6" t="s">
        <v>286</v>
      </c>
      <c r="B143" s="6" t="s">
        <v>287</v>
      </c>
      <c r="C143" s="6" t="s">
        <v>298</v>
      </c>
      <c r="D143" s="6" t="s">
        <v>299</v>
      </c>
      <c r="E143" s="17">
        <v>17</v>
      </c>
      <c r="F143" s="17">
        <v>15</v>
      </c>
      <c r="G143" s="17">
        <v>0</v>
      </c>
      <c r="H143" s="17">
        <v>2</v>
      </c>
      <c r="I143" s="17">
        <v>0</v>
      </c>
      <c r="J143" s="17">
        <v>0</v>
      </c>
      <c r="K143" s="1">
        <f t="shared" si="5"/>
        <v>0.88235294117647056</v>
      </c>
      <c r="L143" s="1">
        <f t="shared" si="6"/>
        <v>0</v>
      </c>
      <c r="M143" s="1">
        <f t="shared" si="7"/>
        <v>0.11764705882352941</v>
      </c>
      <c r="N143" s="1">
        <f t="shared" si="8"/>
        <v>0</v>
      </c>
      <c r="O143" s="1">
        <f t="shared" si="9"/>
        <v>0</v>
      </c>
    </row>
    <row r="144" spans="1:15" s="16" customFormat="1" outlineLevel="2" x14ac:dyDescent="0.25">
      <c r="A144" s="6" t="s">
        <v>286</v>
      </c>
      <c r="B144" s="6" t="s">
        <v>287</v>
      </c>
      <c r="C144" s="6" t="s">
        <v>300</v>
      </c>
      <c r="D144" s="6" t="s">
        <v>301</v>
      </c>
      <c r="E144" s="17">
        <v>236</v>
      </c>
      <c r="F144" s="17">
        <v>203</v>
      </c>
      <c r="G144" s="17">
        <v>0</v>
      </c>
      <c r="H144" s="17">
        <v>3</v>
      </c>
      <c r="I144" s="17">
        <v>30</v>
      </c>
      <c r="J144" s="17">
        <v>0</v>
      </c>
      <c r="K144" s="1">
        <f t="shared" si="5"/>
        <v>0.86016949152542377</v>
      </c>
      <c r="L144" s="1">
        <f t="shared" si="6"/>
        <v>0</v>
      </c>
      <c r="M144" s="1">
        <f t="shared" si="7"/>
        <v>1.2711864406779662E-2</v>
      </c>
      <c r="N144" s="1">
        <f t="shared" si="8"/>
        <v>0.1271186440677966</v>
      </c>
      <c r="O144" s="1">
        <f t="shared" si="9"/>
        <v>0</v>
      </c>
    </row>
    <row r="145" spans="1:15" outlineLevel="2" x14ac:dyDescent="0.25">
      <c r="A145" s="6" t="s">
        <v>286</v>
      </c>
      <c r="B145" s="6" t="s">
        <v>287</v>
      </c>
      <c r="C145" s="6" t="s">
        <v>302</v>
      </c>
      <c r="D145" s="6" t="s">
        <v>303</v>
      </c>
      <c r="E145" s="17">
        <v>93</v>
      </c>
      <c r="F145" s="17">
        <v>93</v>
      </c>
      <c r="G145" s="17">
        <v>0</v>
      </c>
      <c r="H145" s="17">
        <v>0</v>
      </c>
      <c r="I145" s="17">
        <v>0</v>
      </c>
      <c r="J145" s="17">
        <v>0</v>
      </c>
      <c r="K145" s="1">
        <f t="shared" si="5"/>
        <v>1</v>
      </c>
      <c r="L145" s="1">
        <f t="shared" si="6"/>
        <v>0</v>
      </c>
      <c r="M145" s="1">
        <f t="shared" si="7"/>
        <v>0</v>
      </c>
      <c r="N145" s="1">
        <f t="shared" si="8"/>
        <v>0</v>
      </c>
      <c r="O145" s="1">
        <f t="shared" si="9"/>
        <v>0</v>
      </c>
    </row>
    <row r="146" spans="1:15" outlineLevel="2" x14ac:dyDescent="0.25">
      <c r="A146" s="6" t="s">
        <v>286</v>
      </c>
      <c r="B146" s="6" t="s">
        <v>287</v>
      </c>
      <c r="C146" s="6" t="s">
        <v>304</v>
      </c>
      <c r="D146" s="6" t="s">
        <v>305</v>
      </c>
      <c r="E146" s="17">
        <v>396</v>
      </c>
      <c r="F146" s="17">
        <v>358</v>
      </c>
      <c r="G146" s="17">
        <v>0</v>
      </c>
      <c r="H146" s="17">
        <v>5</v>
      </c>
      <c r="I146" s="17">
        <v>33</v>
      </c>
      <c r="J146" s="17">
        <v>0</v>
      </c>
      <c r="K146" s="1">
        <f t="shared" si="5"/>
        <v>0.90404040404040409</v>
      </c>
      <c r="L146" s="1">
        <f t="shared" si="6"/>
        <v>0</v>
      </c>
      <c r="M146" s="1">
        <f t="shared" si="7"/>
        <v>1.2626262626262626E-2</v>
      </c>
      <c r="N146" s="1">
        <f t="shared" si="8"/>
        <v>8.3333333333333329E-2</v>
      </c>
      <c r="O146" s="1">
        <f t="shared" si="9"/>
        <v>0</v>
      </c>
    </row>
    <row r="147" spans="1:15" outlineLevel="2" x14ac:dyDescent="0.25">
      <c r="A147" s="6" t="s">
        <v>286</v>
      </c>
      <c r="B147" s="6" t="s">
        <v>287</v>
      </c>
      <c r="C147" s="6" t="s">
        <v>306</v>
      </c>
      <c r="D147" s="6" t="s">
        <v>307</v>
      </c>
      <c r="E147" s="17">
        <v>80</v>
      </c>
      <c r="F147" s="17">
        <v>0</v>
      </c>
      <c r="G147" s="17">
        <v>0</v>
      </c>
      <c r="H147" s="17">
        <v>0</v>
      </c>
      <c r="I147" s="17">
        <v>80</v>
      </c>
      <c r="J147" s="17">
        <v>0</v>
      </c>
      <c r="K147" s="1">
        <f t="shared" ref="K147:K210" si="10">IFERROR(F147/$E147, 0%)</f>
        <v>0</v>
      </c>
      <c r="L147" s="1">
        <f t="shared" ref="L147:L210" si="11">IFERROR(G147/$E147, 0%)</f>
        <v>0</v>
      </c>
      <c r="M147" s="1">
        <f t="shared" ref="M147:M210" si="12">IFERROR(H147/$E147, 0%)</f>
        <v>0</v>
      </c>
      <c r="N147" s="1">
        <f t="shared" ref="N147:N210" si="13">IFERROR(I147/$E147, 0%)</f>
        <v>1</v>
      </c>
      <c r="O147" s="1">
        <f t="shared" ref="O147:O210" si="14">IFERROR(J147/$E147, 0%)</f>
        <v>0</v>
      </c>
    </row>
    <row r="148" spans="1:15" outlineLevel="2" x14ac:dyDescent="0.25">
      <c r="A148" s="6" t="s">
        <v>286</v>
      </c>
      <c r="B148" s="6" t="s">
        <v>287</v>
      </c>
      <c r="C148" s="6" t="s">
        <v>308</v>
      </c>
      <c r="D148" s="6" t="s">
        <v>309</v>
      </c>
      <c r="E148" s="17">
        <v>8</v>
      </c>
      <c r="F148" s="17">
        <v>0</v>
      </c>
      <c r="G148" s="17">
        <v>0</v>
      </c>
      <c r="H148" s="17">
        <v>4</v>
      </c>
      <c r="I148" s="17">
        <v>4</v>
      </c>
      <c r="J148" s="17">
        <v>0</v>
      </c>
      <c r="K148" s="1">
        <f t="shared" si="10"/>
        <v>0</v>
      </c>
      <c r="L148" s="1">
        <f t="shared" si="11"/>
        <v>0</v>
      </c>
      <c r="M148" s="1">
        <f t="shared" si="12"/>
        <v>0.5</v>
      </c>
      <c r="N148" s="1">
        <f t="shared" si="13"/>
        <v>0.5</v>
      </c>
      <c r="O148" s="1">
        <f t="shared" si="14"/>
        <v>0</v>
      </c>
    </row>
    <row r="149" spans="1:15" outlineLevel="2" x14ac:dyDescent="0.25">
      <c r="A149" s="6" t="s">
        <v>286</v>
      </c>
      <c r="B149" s="6" t="s">
        <v>287</v>
      </c>
      <c r="C149" s="6" t="s">
        <v>310</v>
      </c>
      <c r="D149" s="6" t="s">
        <v>311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">
        <f t="shared" si="10"/>
        <v>0</v>
      </c>
      <c r="L149" s="1">
        <f t="shared" si="11"/>
        <v>0</v>
      </c>
      <c r="M149" s="1">
        <f t="shared" si="12"/>
        <v>0</v>
      </c>
      <c r="N149" s="1">
        <f t="shared" si="13"/>
        <v>0</v>
      </c>
      <c r="O149" s="1">
        <f t="shared" si="14"/>
        <v>0</v>
      </c>
    </row>
    <row r="150" spans="1:15" outlineLevel="2" x14ac:dyDescent="0.25">
      <c r="A150" s="6" t="s">
        <v>286</v>
      </c>
      <c r="B150" s="6" t="s">
        <v>287</v>
      </c>
      <c r="C150" s="6" t="s">
        <v>312</v>
      </c>
      <c r="D150" s="6" t="s">
        <v>313</v>
      </c>
      <c r="E150" s="17">
        <v>65</v>
      </c>
      <c r="F150" s="17">
        <v>65</v>
      </c>
      <c r="G150" s="17">
        <v>0</v>
      </c>
      <c r="H150" s="17">
        <v>0</v>
      </c>
      <c r="I150" s="17">
        <v>0</v>
      </c>
      <c r="J150" s="17">
        <v>0</v>
      </c>
      <c r="K150" s="1">
        <f t="shared" si="10"/>
        <v>1</v>
      </c>
      <c r="L150" s="1">
        <f t="shared" si="11"/>
        <v>0</v>
      </c>
      <c r="M150" s="1">
        <f t="shared" si="12"/>
        <v>0</v>
      </c>
      <c r="N150" s="1">
        <f t="shared" si="13"/>
        <v>0</v>
      </c>
      <c r="O150" s="1">
        <f t="shared" si="14"/>
        <v>0</v>
      </c>
    </row>
    <row r="151" spans="1:15" outlineLevel="2" x14ac:dyDescent="0.25">
      <c r="A151" s="6" t="s">
        <v>286</v>
      </c>
      <c r="B151" s="6" t="s">
        <v>287</v>
      </c>
      <c r="C151" s="6" t="s">
        <v>314</v>
      </c>
      <c r="D151" s="6" t="s">
        <v>315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">
        <f t="shared" si="10"/>
        <v>0</v>
      </c>
      <c r="L151" s="1">
        <f t="shared" si="11"/>
        <v>0</v>
      </c>
      <c r="M151" s="1">
        <f t="shared" si="12"/>
        <v>0</v>
      </c>
      <c r="N151" s="1">
        <f t="shared" si="13"/>
        <v>0</v>
      </c>
      <c r="O151" s="1">
        <f t="shared" si="14"/>
        <v>0</v>
      </c>
    </row>
    <row r="152" spans="1:15" outlineLevel="2" x14ac:dyDescent="0.25">
      <c r="A152" s="6" t="s">
        <v>286</v>
      </c>
      <c r="B152" s="6" t="s">
        <v>287</v>
      </c>
      <c r="C152" s="6" t="s">
        <v>316</v>
      </c>
      <c r="D152" s="6" t="s">
        <v>317</v>
      </c>
      <c r="E152" s="17">
        <v>57</v>
      </c>
      <c r="F152" s="17">
        <v>57</v>
      </c>
      <c r="G152" s="17">
        <v>0</v>
      </c>
      <c r="H152" s="17">
        <v>0</v>
      </c>
      <c r="I152" s="17">
        <v>0</v>
      </c>
      <c r="J152" s="17">
        <v>0</v>
      </c>
      <c r="K152" s="1">
        <f t="shared" si="10"/>
        <v>1</v>
      </c>
      <c r="L152" s="1">
        <f t="shared" si="11"/>
        <v>0</v>
      </c>
      <c r="M152" s="1">
        <f t="shared" si="12"/>
        <v>0</v>
      </c>
      <c r="N152" s="1">
        <f t="shared" si="13"/>
        <v>0</v>
      </c>
      <c r="O152" s="1">
        <f t="shared" si="14"/>
        <v>0</v>
      </c>
    </row>
    <row r="153" spans="1:15" outlineLevel="2" x14ac:dyDescent="0.25">
      <c r="A153" s="6" t="s">
        <v>286</v>
      </c>
      <c r="B153" s="6" t="s">
        <v>287</v>
      </c>
      <c r="C153" s="6" t="s">
        <v>318</v>
      </c>
      <c r="D153" s="6" t="s">
        <v>319</v>
      </c>
      <c r="E153" s="17">
        <v>236</v>
      </c>
      <c r="F153" s="17">
        <v>235</v>
      </c>
      <c r="G153" s="17">
        <v>0</v>
      </c>
      <c r="H153" s="17">
        <v>0</v>
      </c>
      <c r="I153" s="17">
        <v>1</v>
      </c>
      <c r="J153" s="17">
        <v>0</v>
      </c>
      <c r="K153" s="1">
        <f t="shared" si="10"/>
        <v>0.99576271186440679</v>
      </c>
      <c r="L153" s="1">
        <f t="shared" si="11"/>
        <v>0</v>
      </c>
      <c r="M153" s="1">
        <f t="shared" si="12"/>
        <v>0</v>
      </c>
      <c r="N153" s="1">
        <f t="shared" si="13"/>
        <v>4.2372881355932203E-3</v>
      </c>
      <c r="O153" s="1">
        <f t="shared" si="14"/>
        <v>0</v>
      </c>
    </row>
    <row r="154" spans="1:15" outlineLevel="2" x14ac:dyDescent="0.25">
      <c r="A154" s="6" t="s">
        <v>286</v>
      </c>
      <c r="B154" s="6" t="s">
        <v>287</v>
      </c>
      <c r="C154" s="6" t="s">
        <v>320</v>
      </c>
      <c r="D154" s="6" t="s">
        <v>321</v>
      </c>
      <c r="E154" s="17">
        <v>224</v>
      </c>
      <c r="F154" s="17">
        <v>224</v>
      </c>
      <c r="G154" s="17">
        <v>0</v>
      </c>
      <c r="H154" s="17">
        <v>0</v>
      </c>
      <c r="I154" s="17">
        <v>0</v>
      </c>
      <c r="J154" s="17">
        <v>0</v>
      </c>
      <c r="K154" s="1">
        <f t="shared" si="10"/>
        <v>1</v>
      </c>
      <c r="L154" s="1">
        <f t="shared" si="11"/>
        <v>0</v>
      </c>
      <c r="M154" s="1">
        <f t="shared" si="12"/>
        <v>0</v>
      </c>
      <c r="N154" s="1">
        <f t="shared" si="13"/>
        <v>0</v>
      </c>
      <c r="O154" s="1">
        <f t="shared" si="14"/>
        <v>0</v>
      </c>
    </row>
    <row r="155" spans="1:15" s="16" customFormat="1" outlineLevel="2" x14ac:dyDescent="0.25">
      <c r="A155" s="6" t="s">
        <v>286</v>
      </c>
      <c r="B155" s="6" t="s">
        <v>287</v>
      </c>
      <c r="C155" s="6" t="s">
        <v>322</v>
      </c>
      <c r="D155" s="6" t="s">
        <v>323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">
        <f t="shared" si="10"/>
        <v>0</v>
      </c>
      <c r="L155" s="1">
        <f t="shared" si="11"/>
        <v>0</v>
      </c>
      <c r="M155" s="1">
        <f t="shared" si="12"/>
        <v>0</v>
      </c>
      <c r="N155" s="1">
        <f t="shared" si="13"/>
        <v>0</v>
      </c>
      <c r="O155" s="1">
        <f t="shared" si="14"/>
        <v>0</v>
      </c>
    </row>
    <row r="156" spans="1:15" outlineLevel="2" x14ac:dyDescent="0.25">
      <c r="A156" s="6" t="s">
        <v>286</v>
      </c>
      <c r="B156" s="6" t="s">
        <v>287</v>
      </c>
      <c r="C156" s="6" t="s">
        <v>324</v>
      </c>
      <c r="D156" s="6" t="s">
        <v>325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">
        <f t="shared" si="10"/>
        <v>0</v>
      </c>
      <c r="L156" s="1">
        <f t="shared" si="11"/>
        <v>0</v>
      </c>
      <c r="M156" s="1">
        <f t="shared" si="12"/>
        <v>0</v>
      </c>
      <c r="N156" s="1">
        <f t="shared" si="13"/>
        <v>0</v>
      </c>
      <c r="O156" s="1">
        <f t="shared" si="14"/>
        <v>0</v>
      </c>
    </row>
    <row r="157" spans="1:15" s="16" customFormat="1" outlineLevel="1" x14ac:dyDescent="0.25">
      <c r="A157" s="26"/>
      <c r="B157" s="26" t="s">
        <v>326</v>
      </c>
      <c r="C157" s="26"/>
      <c r="D157" s="26"/>
      <c r="E157" s="27">
        <f>SUBTOTAL(9,E138:E156)</f>
        <v>2186</v>
      </c>
      <c r="F157" s="27">
        <f>SUBTOTAL(9,F138:F156)</f>
        <v>1922</v>
      </c>
      <c r="G157" s="27">
        <f>SUBTOTAL(9,G138:G156)</f>
        <v>0</v>
      </c>
      <c r="H157" s="27">
        <f>SUBTOTAL(9,H138:H156)</f>
        <v>110</v>
      </c>
      <c r="I157" s="27">
        <f>SUBTOTAL(9,I138:I156)</f>
        <v>154</v>
      </c>
      <c r="J157" s="27">
        <f>SUBTOTAL(9,J138:J156)</f>
        <v>0</v>
      </c>
      <c r="K157" s="28">
        <f t="shared" si="10"/>
        <v>0.87923147301006399</v>
      </c>
      <c r="L157" s="28">
        <f t="shared" si="11"/>
        <v>0</v>
      </c>
      <c r="M157" s="28">
        <f t="shared" si="12"/>
        <v>5.0320219579139978E-2</v>
      </c>
      <c r="N157" s="28">
        <f t="shared" si="13"/>
        <v>7.0448307410795968E-2</v>
      </c>
      <c r="O157" s="28">
        <f t="shared" si="14"/>
        <v>0</v>
      </c>
    </row>
    <row r="158" spans="1:15" outlineLevel="2" x14ac:dyDescent="0.25">
      <c r="A158" s="6" t="s">
        <v>327</v>
      </c>
      <c r="B158" s="6" t="s">
        <v>328</v>
      </c>
      <c r="C158" s="6" t="s">
        <v>329</v>
      </c>
      <c r="D158" s="6" t="s">
        <v>330</v>
      </c>
      <c r="E158" s="17">
        <v>35</v>
      </c>
      <c r="F158" s="17">
        <v>9</v>
      </c>
      <c r="G158" s="17">
        <v>0</v>
      </c>
      <c r="H158" s="17">
        <v>0</v>
      </c>
      <c r="I158" s="17">
        <v>20</v>
      </c>
      <c r="J158" s="17">
        <v>6</v>
      </c>
      <c r="K158" s="1">
        <f t="shared" si="10"/>
        <v>0.25714285714285712</v>
      </c>
      <c r="L158" s="1">
        <f t="shared" si="11"/>
        <v>0</v>
      </c>
      <c r="M158" s="1">
        <f t="shared" si="12"/>
        <v>0</v>
      </c>
      <c r="N158" s="1">
        <f t="shared" si="13"/>
        <v>0.5714285714285714</v>
      </c>
      <c r="O158" s="1">
        <f t="shared" si="14"/>
        <v>0.17142857142857143</v>
      </c>
    </row>
    <row r="159" spans="1:15" outlineLevel="2" x14ac:dyDescent="0.25">
      <c r="A159" s="6" t="s">
        <v>327</v>
      </c>
      <c r="B159" s="6" t="s">
        <v>328</v>
      </c>
      <c r="C159" s="6" t="s">
        <v>331</v>
      </c>
      <c r="D159" s="6" t="s">
        <v>332</v>
      </c>
      <c r="E159" s="17">
        <v>741</v>
      </c>
      <c r="F159" s="17">
        <v>601</v>
      </c>
      <c r="G159" s="17">
        <v>55</v>
      </c>
      <c r="H159" s="17">
        <v>77</v>
      </c>
      <c r="I159" s="17">
        <v>8</v>
      </c>
      <c r="J159" s="17">
        <v>0</v>
      </c>
      <c r="K159" s="1">
        <f t="shared" si="10"/>
        <v>0.81106612685560053</v>
      </c>
      <c r="L159" s="1">
        <f t="shared" si="11"/>
        <v>7.4224021592442652E-2</v>
      </c>
      <c r="M159" s="1">
        <f t="shared" si="12"/>
        <v>0.1039136302294197</v>
      </c>
      <c r="N159" s="1">
        <f t="shared" si="13"/>
        <v>1.0796221322537112E-2</v>
      </c>
      <c r="O159" s="1">
        <f t="shared" si="14"/>
        <v>0</v>
      </c>
    </row>
    <row r="160" spans="1:15" outlineLevel="2" x14ac:dyDescent="0.25">
      <c r="A160" s="6" t="s">
        <v>327</v>
      </c>
      <c r="B160" s="6" t="s">
        <v>328</v>
      </c>
      <c r="C160" s="6" t="s">
        <v>333</v>
      </c>
      <c r="D160" s="6" t="s">
        <v>334</v>
      </c>
      <c r="E160" s="17">
        <v>2703</v>
      </c>
      <c r="F160" s="17">
        <v>319</v>
      </c>
      <c r="G160" s="17">
        <v>729</v>
      </c>
      <c r="H160" s="17">
        <v>743</v>
      </c>
      <c r="I160" s="17">
        <v>912</v>
      </c>
      <c r="J160" s="17">
        <v>0</v>
      </c>
      <c r="K160" s="1">
        <f t="shared" si="10"/>
        <v>0.11801701812800591</v>
      </c>
      <c r="L160" s="1">
        <f t="shared" si="11"/>
        <v>0.26970033296337403</v>
      </c>
      <c r="M160" s="1">
        <f t="shared" si="12"/>
        <v>0.27487976322604513</v>
      </c>
      <c r="N160" s="1">
        <f t="shared" si="13"/>
        <v>0.33740288568257493</v>
      </c>
      <c r="O160" s="1">
        <f t="shared" si="14"/>
        <v>0</v>
      </c>
    </row>
    <row r="161" spans="1:15" outlineLevel="2" x14ac:dyDescent="0.25">
      <c r="A161" s="6" t="s">
        <v>327</v>
      </c>
      <c r="B161" s="6" t="s">
        <v>328</v>
      </c>
      <c r="C161" s="6" t="s">
        <v>335</v>
      </c>
      <c r="D161" s="6" t="s">
        <v>336</v>
      </c>
      <c r="E161" s="17">
        <v>58</v>
      </c>
      <c r="F161" s="17">
        <v>1</v>
      </c>
      <c r="G161" s="17">
        <v>8</v>
      </c>
      <c r="H161" s="17">
        <v>0</v>
      </c>
      <c r="I161" s="17">
        <v>43</v>
      </c>
      <c r="J161" s="17">
        <v>6</v>
      </c>
      <c r="K161" s="1">
        <f t="shared" si="10"/>
        <v>1.7241379310344827E-2</v>
      </c>
      <c r="L161" s="1">
        <f t="shared" si="11"/>
        <v>0.13793103448275862</v>
      </c>
      <c r="M161" s="1">
        <f t="shared" si="12"/>
        <v>0</v>
      </c>
      <c r="N161" s="1">
        <f t="shared" si="13"/>
        <v>0.74137931034482762</v>
      </c>
      <c r="O161" s="1">
        <f t="shared" si="14"/>
        <v>0.10344827586206896</v>
      </c>
    </row>
    <row r="162" spans="1:15" outlineLevel="2" x14ac:dyDescent="0.25">
      <c r="A162" s="6" t="s">
        <v>327</v>
      </c>
      <c r="B162" s="6" t="s">
        <v>328</v>
      </c>
      <c r="C162" s="6" t="s">
        <v>337</v>
      </c>
      <c r="D162" s="6" t="s">
        <v>338</v>
      </c>
      <c r="E162" s="17">
        <v>399</v>
      </c>
      <c r="F162" s="17">
        <v>49</v>
      </c>
      <c r="G162" s="17">
        <v>53</v>
      </c>
      <c r="H162" s="17">
        <v>23</v>
      </c>
      <c r="I162" s="17">
        <v>268</v>
      </c>
      <c r="J162" s="17">
        <v>6</v>
      </c>
      <c r="K162" s="1">
        <f t="shared" si="10"/>
        <v>0.12280701754385964</v>
      </c>
      <c r="L162" s="1">
        <f t="shared" si="11"/>
        <v>0.13283208020050125</v>
      </c>
      <c r="M162" s="1">
        <f t="shared" si="12"/>
        <v>5.764411027568922E-2</v>
      </c>
      <c r="N162" s="1">
        <f t="shared" si="13"/>
        <v>0.67167919799498743</v>
      </c>
      <c r="O162" s="1">
        <f t="shared" si="14"/>
        <v>1.5037593984962405E-2</v>
      </c>
    </row>
    <row r="163" spans="1:15" outlineLevel="2" x14ac:dyDescent="0.25">
      <c r="A163" s="6" t="s">
        <v>327</v>
      </c>
      <c r="B163" s="6" t="s">
        <v>328</v>
      </c>
      <c r="C163" s="6" t="s">
        <v>339</v>
      </c>
      <c r="D163" s="6" t="s">
        <v>340</v>
      </c>
      <c r="E163" s="17">
        <v>534</v>
      </c>
      <c r="F163" s="17">
        <v>440</v>
      </c>
      <c r="G163" s="17">
        <v>34</v>
      </c>
      <c r="H163" s="17">
        <v>47</v>
      </c>
      <c r="I163" s="17">
        <v>13</v>
      </c>
      <c r="J163" s="17">
        <v>0</v>
      </c>
      <c r="K163" s="1">
        <f t="shared" si="10"/>
        <v>0.82397003745318353</v>
      </c>
      <c r="L163" s="1">
        <f t="shared" si="11"/>
        <v>6.3670411985018729E-2</v>
      </c>
      <c r="M163" s="1">
        <f t="shared" si="12"/>
        <v>8.8014981273408247E-2</v>
      </c>
      <c r="N163" s="1">
        <f t="shared" si="13"/>
        <v>2.4344569288389514E-2</v>
      </c>
      <c r="O163" s="1">
        <f t="shared" si="14"/>
        <v>0</v>
      </c>
    </row>
    <row r="164" spans="1:15" outlineLevel="2" x14ac:dyDescent="0.25">
      <c r="A164" s="6" t="s">
        <v>327</v>
      </c>
      <c r="B164" s="6" t="s">
        <v>328</v>
      </c>
      <c r="C164" s="6" t="s">
        <v>341</v>
      </c>
      <c r="D164" s="6" t="s">
        <v>342</v>
      </c>
      <c r="E164" s="17">
        <v>22</v>
      </c>
      <c r="F164" s="17">
        <v>0</v>
      </c>
      <c r="G164" s="17">
        <v>0</v>
      </c>
      <c r="H164" s="17">
        <v>0</v>
      </c>
      <c r="I164" s="17">
        <v>22</v>
      </c>
      <c r="J164" s="17">
        <v>0</v>
      </c>
      <c r="K164" s="1">
        <f t="shared" si="10"/>
        <v>0</v>
      </c>
      <c r="L164" s="1">
        <f t="shared" si="11"/>
        <v>0</v>
      </c>
      <c r="M164" s="1">
        <f t="shared" si="12"/>
        <v>0</v>
      </c>
      <c r="N164" s="1">
        <f t="shared" si="13"/>
        <v>1</v>
      </c>
      <c r="O164" s="1">
        <f t="shared" si="14"/>
        <v>0</v>
      </c>
    </row>
    <row r="165" spans="1:15" outlineLevel="2" x14ac:dyDescent="0.25">
      <c r="A165" s="6" t="s">
        <v>327</v>
      </c>
      <c r="B165" s="6" t="s">
        <v>328</v>
      </c>
      <c r="C165" s="6" t="s">
        <v>343</v>
      </c>
      <c r="D165" s="6" t="s">
        <v>344</v>
      </c>
      <c r="E165" s="17">
        <v>2864</v>
      </c>
      <c r="F165" s="17">
        <v>1084</v>
      </c>
      <c r="G165" s="17">
        <v>514</v>
      </c>
      <c r="H165" s="17">
        <v>700</v>
      </c>
      <c r="I165" s="17">
        <v>566</v>
      </c>
      <c r="J165" s="17">
        <v>0</v>
      </c>
      <c r="K165" s="1">
        <f t="shared" si="10"/>
        <v>0.37849162011173182</v>
      </c>
      <c r="L165" s="1">
        <f t="shared" si="11"/>
        <v>0.17946927374301677</v>
      </c>
      <c r="M165" s="1">
        <f t="shared" si="12"/>
        <v>0.24441340782122906</v>
      </c>
      <c r="N165" s="1">
        <f t="shared" si="13"/>
        <v>0.19762569832402235</v>
      </c>
      <c r="O165" s="1">
        <f t="shared" si="14"/>
        <v>0</v>
      </c>
    </row>
    <row r="166" spans="1:15" outlineLevel="2" x14ac:dyDescent="0.25">
      <c r="A166" s="6" t="s">
        <v>327</v>
      </c>
      <c r="B166" s="6" t="s">
        <v>328</v>
      </c>
      <c r="C166" s="6" t="s">
        <v>345</v>
      </c>
      <c r="D166" s="6" t="s">
        <v>305</v>
      </c>
      <c r="E166" s="17">
        <v>2587</v>
      </c>
      <c r="F166" s="17">
        <v>1148</v>
      </c>
      <c r="G166" s="17">
        <v>249</v>
      </c>
      <c r="H166" s="17">
        <v>312</v>
      </c>
      <c r="I166" s="17">
        <v>500</v>
      </c>
      <c r="J166" s="17">
        <v>378</v>
      </c>
      <c r="K166" s="1">
        <f t="shared" si="10"/>
        <v>0.44375724777734826</v>
      </c>
      <c r="L166" s="1">
        <f t="shared" si="11"/>
        <v>9.6250483185156555E-2</v>
      </c>
      <c r="M166" s="1">
        <f t="shared" si="12"/>
        <v>0.12060301507537688</v>
      </c>
      <c r="N166" s="1">
        <f t="shared" si="13"/>
        <v>0.1932740626207963</v>
      </c>
      <c r="O166" s="1">
        <f t="shared" si="14"/>
        <v>0.146115191341322</v>
      </c>
    </row>
    <row r="167" spans="1:15" outlineLevel="2" x14ac:dyDescent="0.25">
      <c r="A167" s="6" t="s">
        <v>327</v>
      </c>
      <c r="B167" s="6" t="s">
        <v>328</v>
      </c>
      <c r="C167" s="6" t="s">
        <v>346</v>
      </c>
      <c r="D167" s="6" t="s">
        <v>347</v>
      </c>
      <c r="E167" s="17">
        <v>7262</v>
      </c>
      <c r="F167" s="17">
        <v>3538</v>
      </c>
      <c r="G167" s="17">
        <v>620</v>
      </c>
      <c r="H167" s="17">
        <v>1210</v>
      </c>
      <c r="I167" s="17">
        <v>752</v>
      </c>
      <c r="J167" s="17">
        <v>1142</v>
      </c>
      <c r="K167" s="1">
        <f t="shared" si="10"/>
        <v>0.48719361057559901</v>
      </c>
      <c r="L167" s="1">
        <f t="shared" si="11"/>
        <v>8.5375929496006614E-2</v>
      </c>
      <c r="M167" s="1">
        <f t="shared" si="12"/>
        <v>0.16662076562930322</v>
      </c>
      <c r="N167" s="1">
        <f t="shared" si="13"/>
        <v>0.1035527402919306</v>
      </c>
      <c r="O167" s="1">
        <f t="shared" si="14"/>
        <v>0.15725695400716055</v>
      </c>
    </row>
    <row r="168" spans="1:15" outlineLevel="2" x14ac:dyDescent="0.25">
      <c r="A168" s="6" t="s">
        <v>327</v>
      </c>
      <c r="B168" s="6" t="s">
        <v>328</v>
      </c>
      <c r="C168" s="6" t="s">
        <v>348</v>
      </c>
      <c r="D168" s="6" t="s">
        <v>349</v>
      </c>
      <c r="E168" s="17">
        <v>6864</v>
      </c>
      <c r="F168" s="17">
        <v>3461</v>
      </c>
      <c r="G168" s="17">
        <v>569</v>
      </c>
      <c r="H168" s="17">
        <v>1278</v>
      </c>
      <c r="I168" s="17">
        <v>1039</v>
      </c>
      <c r="J168" s="17">
        <v>517</v>
      </c>
      <c r="K168" s="1">
        <f t="shared" si="10"/>
        <v>0.5042249417249417</v>
      </c>
      <c r="L168" s="1">
        <f t="shared" si="11"/>
        <v>8.28962703962704E-2</v>
      </c>
      <c r="M168" s="1">
        <f t="shared" si="12"/>
        <v>0.1861888111888112</v>
      </c>
      <c r="N168" s="1">
        <f t="shared" si="13"/>
        <v>0.15136946386946387</v>
      </c>
      <c r="O168" s="1">
        <f t="shared" si="14"/>
        <v>7.5320512820512817E-2</v>
      </c>
    </row>
    <row r="169" spans="1:15" s="16" customFormat="1" outlineLevel="1" x14ac:dyDescent="0.25">
      <c r="A169" s="26"/>
      <c r="B169" s="26" t="s">
        <v>350</v>
      </c>
      <c r="C169" s="26"/>
      <c r="D169" s="26"/>
      <c r="E169" s="27">
        <f>SUBTOTAL(9,E158:E168)</f>
        <v>24069</v>
      </c>
      <c r="F169" s="27">
        <f>SUBTOTAL(9,F158:F168)</f>
        <v>10650</v>
      </c>
      <c r="G169" s="27">
        <f>SUBTOTAL(9,G158:G168)</f>
        <v>2831</v>
      </c>
      <c r="H169" s="27">
        <f>SUBTOTAL(9,H158:H168)</f>
        <v>4390</v>
      </c>
      <c r="I169" s="27">
        <f>SUBTOTAL(9,I158:I168)</f>
        <v>4143</v>
      </c>
      <c r="J169" s="27">
        <f>SUBTOTAL(9,J158:J168)</f>
        <v>2055</v>
      </c>
      <c r="K169" s="28">
        <f t="shared" si="10"/>
        <v>0.44247787610619471</v>
      </c>
      <c r="L169" s="28">
        <f t="shared" si="11"/>
        <v>0.11762017532926171</v>
      </c>
      <c r="M169" s="28">
        <f t="shared" si="12"/>
        <v>0.18239228883626241</v>
      </c>
      <c r="N169" s="28">
        <f t="shared" si="13"/>
        <v>0.17213012588807181</v>
      </c>
      <c r="O169" s="28">
        <f t="shared" si="14"/>
        <v>8.5379533840209396E-2</v>
      </c>
    </row>
    <row r="170" spans="1:15" outlineLevel="2" x14ac:dyDescent="0.25">
      <c r="A170" s="6" t="s">
        <v>351</v>
      </c>
      <c r="B170" s="6" t="s">
        <v>352</v>
      </c>
      <c r="C170" s="6" t="s">
        <v>353</v>
      </c>
      <c r="D170" s="6" t="s">
        <v>354</v>
      </c>
      <c r="E170" s="17">
        <v>10283</v>
      </c>
      <c r="F170" s="17">
        <v>4256</v>
      </c>
      <c r="G170" s="17">
        <v>1030</v>
      </c>
      <c r="H170" s="17">
        <v>1356</v>
      </c>
      <c r="I170" s="17">
        <v>3085</v>
      </c>
      <c r="J170" s="17">
        <v>556</v>
      </c>
      <c r="K170" s="1">
        <f t="shared" si="10"/>
        <v>0.41388699795779443</v>
      </c>
      <c r="L170" s="1">
        <f t="shared" si="11"/>
        <v>0.10016532140425946</v>
      </c>
      <c r="M170" s="1">
        <f t="shared" si="12"/>
        <v>0.13186813186813187</v>
      </c>
      <c r="N170" s="1">
        <f t="shared" si="13"/>
        <v>0.30000972478848587</v>
      </c>
      <c r="O170" s="1">
        <f t="shared" si="14"/>
        <v>5.4069823981328403E-2</v>
      </c>
    </row>
    <row r="171" spans="1:15" s="16" customFormat="1" outlineLevel="2" x14ac:dyDescent="0.25">
      <c r="A171" s="6" t="s">
        <v>351</v>
      </c>
      <c r="B171" s="6" t="s">
        <v>352</v>
      </c>
      <c r="C171" s="6" t="s">
        <v>355</v>
      </c>
      <c r="D171" s="6" t="s">
        <v>356</v>
      </c>
      <c r="E171" s="17">
        <v>2752</v>
      </c>
      <c r="F171" s="17">
        <v>1480</v>
      </c>
      <c r="G171" s="17">
        <v>250</v>
      </c>
      <c r="H171" s="17">
        <v>446</v>
      </c>
      <c r="I171" s="17">
        <v>515</v>
      </c>
      <c r="J171" s="17">
        <v>61</v>
      </c>
      <c r="K171" s="1">
        <f t="shared" si="10"/>
        <v>0.53779069767441856</v>
      </c>
      <c r="L171" s="1">
        <f t="shared" si="11"/>
        <v>9.0843023255813948E-2</v>
      </c>
      <c r="M171" s="1">
        <f t="shared" si="12"/>
        <v>0.1620639534883721</v>
      </c>
      <c r="N171" s="1">
        <f t="shared" si="13"/>
        <v>0.18713662790697674</v>
      </c>
      <c r="O171" s="1">
        <f t="shared" si="14"/>
        <v>2.2165697674418606E-2</v>
      </c>
    </row>
    <row r="172" spans="1:15" outlineLevel="2" x14ac:dyDescent="0.25">
      <c r="A172" s="6" t="s">
        <v>351</v>
      </c>
      <c r="B172" s="6" t="s">
        <v>352</v>
      </c>
      <c r="C172" s="6" t="s">
        <v>357</v>
      </c>
      <c r="D172" s="6" t="s">
        <v>358</v>
      </c>
      <c r="E172" s="17">
        <v>4328</v>
      </c>
      <c r="F172" s="17">
        <v>2769</v>
      </c>
      <c r="G172" s="17">
        <v>175</v>
      </c>
      <c r="H172" s="17">
        <v>365</v>
      </c>
      <c r="I172" s="17">
        <v>693</v>
      </c>
      <c r="J172" s="17">
        <v>326</v>
      </c>
      <c r="K172" s="1">
        <f t="shared" si="10"/>
        <v>0.63978743068391863</v>
      </c>
      <c r="L172" s="1">
        <f t="shared" si="11"/>
        <v>4.0434380776340109E-2</v>
      </c>
      <c r="M172" s="1">
        <f t="shared" si="12"/>
        <v>8.4334565619223659E-2</v>
      </c>
      <c r="N172" s="1">
        <f t="shared" si="13"/>
        <v>0.16012014787430684</v>
      </c>
      <c r="O172" s="1">
        <f t="shared" si="14"/>
        <v>7.5323475046210717E-2</v>
      </c>
    </row>
    <row r="173" spans="1:15" outlineLevel="2" x14ac:dyDescent="0.25">
      <c r="A173" s="6" t="s">
        <v>351</v>
      </c>
      <c r="B173" s="6" t="s">
        <v>352</v>
      </c>
      <c r="C173" s="6" t="s">
        <v>359</v>
      </c>
      <c r="D173" s="6" t="s">
        <v>360</v>
      </c>
      <c r="E173" s="17">
        <v>6152</v>
      </c>
      <c r="F173" s="17">
        <v>4032</v>
      </c>
      <c r="G173" s="17">
        <v>443</v>
      </c>
      <c r="H173" s="17">
        <v>661</v>
      </c>
      <c r="I173" s="17">
        <v>1008</v>
      </c>
      <c r="J173" s="17">
        <v>8</v>
      </c>
      <c r="K173" s="1">
        <f t="shared" si="10"/>
        <v>0.65539661898569568</v>
      </c>
      <c r="L173" s="1">
        <f t="shared" si="11"/>
        <v>7.2009102730819244E-2</v>
      </c>
      <c r="M173" s="1">
        <f t="shared" si="12"/>
        <v>0.10744473342002601</v>
      </c>
      <c r="N173" s="1">
        <f t="shared" si="13"/>
        <v>0.16384915474642392</v>
      </c>
      <c r="O173" s="1">
        <f t="shared" si="14"/>
        <v>1.3003901170351106E-3</v>
      </c>
    </row>
    <row r="174" spans="1:15" outlineLevel="2" x14ac:dyDescent="0.25">
      <c r="A174" s="6" t="s">
        <v>351</v>
      </c>
      <c r="B174" s="6" t="s">
        <v>352</v>
      </c>
      <c r="C174" s="6" t="s">
        <v>361</v>
      </c>
      <c r="D174" s="6" t="s">
        <v>362</v>
      </c>
      <c r="E174" s="17">
        <v>2339</v>
      </c>
      <c r="F174" s="17">
        <v>695</v>
      </c>
      <c r="G174" s="17">
        <v>108</v>
      </c>
      <c r="H174" s="17">
        <v>209</v>
      </c>
      <c r="I174" s="17">
        <v>942</v>
      </c>
      <c r="J174" s="17">
        <v>385</v>
      </c>
      <c r="K174" s="1">
        <f t="shared" si="10"/>
        <v>0.29713552800342025</v>
      </c>
      <c r="L174" s="1">
        <f t="shared" si="11"/>
        <v>4.6173578452330055E-2</v>
      </c>
      <c r="M174" s="1">
        <f t="shared" si="12"/>
        <v>8.9354424967935012E-2</v>
      </c>
      <c r="N174" s="1">
        <f t="shared" si="13"/>
        <v>0.4027362120564344</v>
      </c>
      <c r="O174" s="1">
        <f t="shared" si="14"/>
        <v>0.16460025651988028</v>
      </c>
    </row>
    <row r="175" spans="1:15" outlineLevel="2" x14ac:dyDescent="0.25">
      <c r="A175" s="6" t="s">
        <v>351</v>
      </c>
      <c r="B175" s="6" t="s">
        <v>352</v>
      </c>
      <c r="C175" s="6" t="s">
        <v>363</v>
      </c>
      <c r="D175" s="6" t="s">
        <v>364</v>
      </c>
      <c r="E175" s="17">
        <v>1741</v>
      </c>
      <c r="F175" s="17">
        <v>1198</v>
      </c>
      <c r="G175" s="17">
        <v>68</v>
      </c>
      <c r="H175" s="17">
        <v>66</v>
      </c>
      <c r="I175" s="17">
        <v>404</v>
      </c>
      <c r="J175" s="17">
        <v>5</v>
      </c>
      <c r="K175" s="1">
        <f t="shared" si="10"/>
        <v>0.68811028144744402</v>
      </c>
      <c r="L175" s="1">
        <f t="shared" si="11"/>
        <v>3.9058012636415854E-2</v>
      </c>
      <c r="M175" s="1">
        <f t="shared" si="12"/>
        <v>3.7909247558874211E-2</v>
      </c>
      <c r="N175" s="1">
        <f t="shared" si="13"/>
        <v>0.23205054566341182</v>
      </c>
      <c r="O175" s="1">
        <f t="shared" si="14"/>
        <v>2.8719126938541069E-3</v>
      </c>
    </row>
    <row r="176" spans="1:15" outlineLevel="2" x14ac:dyDescent="0.25">
      <c r="A176" s="6" t="s">
        <v>351</v>
      </c>
      <c r="B176" s="6" t="s">
        <v>352</v>
      </c>
      <c r="C176" s="6" t="s">
        <v>365</v>
      </c>
      <c r="D176" s="6" t="s">
        <v>366</v>
      </c>
      <c r="E176" s="17">
        <v>2530</v>
      </c>
      <c r="F176" s="17">
        <v>1211</v>
      </c>
      <c r="G176" s="17">
        <v>286</v>
      </c>
      <c r="H176" s="17">
        <v>390</v>
      </c>
      <c r="I176" s="17">
        <v>636</v>
      </c>
      <c r="J176" s="17">
        <v>7</v>
      </c>
      <c r="K176" s="1">
        <f t="shared" si="10"/>
        <v>0.47865612648221345</v>
      </c>
      <c r="L176" s="1">
        <f t="shared" si="11"/>
        <v>0.11304347826086956</v>
      </c>
      <c r="M176" s="1">
        <f t="shared" si="12"/>
        <v>0.1541501976284585</v>
      </c>
      <c r="N176" s="1">
        <f t="shared" si="13"/>
        <v>0.25138339920948616</v>
      </c>
      <c r="O176" s="1">
        <f t="shared" si="14"/>
        <v>2.7667984189723321E-3</v>
      </c>
    </row>
    <row r="177" spans="1:15" outlineLevel="2" x14ac:dyDescent="0.25">
      <c r="A177" s="6" t="s">
        <v>351</v>
      </c>
      <c r="B177" s="6" t="s">
        <v>352</v>
      </c>
      <c r="C177" s="6" t="s">
        <v>367</v>
      </c>
      <c r="D177" s="6" t="s">
        <v>368</v>
      </c>
      <c r="E177" s="17">
        <v>3635</v>
      </c>
      <c r="F177" s="17">
        <v>1855</v>
      </c>
      <c r="G177" s="17">
        <v>366</v>
      </c>
      <c r="H177" s="17">
        <v>570</v>
      </c>
      <c r="I177" s="17">
        <v>844</v>
      </c>
      <c r="J177" s="17">
        <v>0</v>
      </c>
      <c r="K177" s="1">
        <f t="shared" si="10"/>
        <v>0.51031636863823937</v>
      </c>
      <c r="L177" s="1">
        <f t="shared" si="11"/>
        <v>0.10068775790921596</v>
      </c>
      <c r="M177" s="1">
        <f t="shared" si="12"/>
        <v>0.15680880330123798</v>
      </c>
      <c r="N177" s="1">
        <f t="shared" si="13"/>
        <v>0.23218707015130674</v>
      </c>
      <c r="O177" s="1">
        <f t="shared" si="14"/>
        <v>0</v>
      </c>
    </row>
    <row r="178" spans="1:15" outlineLevel="2" x14ac:dyDescent="0.25">
      <c r="A178" s="6" t="s">
        <v>351</v>
      </c>
      <c r="B178" s="6" t="s">
        <v>352</v>
      </c>
      <c r="C178" s="6" t="s">
        <v>369</v>
      </c>
      <c r="D178" s="6" t="s">
        <v>370</v>
      </c>
      <c r="E178" s="17">
        <v>3693</v>
      </c>
      <c r="F178" s="17">
        <v>2021</v>
      </c>
      <c r="G178" s="17">
        <v>540</v>
      </c>
      <c r="H178" s="17">
        <v>529</v>
      </c>
      <c r="I178" s="17">
        <v>603</v>
      </c>
      <c r="J178" s="17">
        <v>0</v>
      </c>
      <c r="K178" s="1">
        <f t="shared" si="10"/>
        <v>0.54725155699972927</v>
      </c>
      <c r="L178" s="1">
        <f t="shared" si="11"/>
        <v>0.1462225832656377</v>
      </c>
      <c r="M178" s="1">
        <f t="shared" si="12"/>
        <v>0.14324397508800432</v>
      </c>
      <c r="N178" s="1">
        <f t="shared" si="13"/>
        <v>0.16328188464662877</v>
      </c>
      <c r="O178" s="1">
        <f t="shared" si="14"/>
        <v>0</v>
      </c>
    </row>
    <row r="179" spans="1:15" outlineLevel="2" x14ac:dyDescent="0.25">
      <c r="A179" s="6" t="s">
        <v>351</v>
      </c>
      <c r="B179" s="6" t="s">
        <v>352</v>
      </c>
      <c r="C179" s="6" t="s">
        <v>371</v>
      </c>
      <c r="D179" s="6" t="s">
        <v>372</v>
      </c>
      <c r="E179" s="17">
        <v>1219</v>
      </c>
      <c r="F179" s="17">
        <v>467</v>
      </c>
      <c r="G179" s="17">
        <v>122</v>
      </c>
      <c r="H179" s="17">
        <v>160</v>
      </c>
      <c r="I179" s="17">
        <v>306</v>
      </c>
      <c r="J179" s="17">
        <v>164</v>
      </c>
      <c r="K179" s="1">
        <f t="shared" si="10"/>
        <v>0.38310090237899919</v>
      </c>
      <c r="L179" s="1">
        <f t="shared" si="11"/>
        <v>0.10008203445447088</v>
      </c>
      <c r="M179" s="1">
        <f t="shared" si="12"/>
        <v>0.13125512715340443</v>
      </c>
      <c r="N179" s="1">
        <f t="shared" si="13"/>
        <v>0.25102543068088595</v>
      </c>
      <c r="O179" s="1">
        <f t="shared" si="14"/>
        <v>0.13453650533223954</v>
      </c>
    </row>
    <row r="180" spans="1:15" outlineLevel="2" x14ac:dyDescent="0.25">
      <c r="A180" s="6" t="s">
        <v>351</v>
      </c>
      <c r="B180" s="6" t="s">
        <v>352</v>
      </c>
      <c r="C180" s="6" t="s">
        <v>373</v>
      </c>
      <c r="D180" s="6" t="s">
        <v>374</v>
      </c>
      <c r="E180" s="17">
        <v>456</v>
      </c>
      <c r="F180" s="17">
        <v>245</v>
      </c>
      <c r="G180" s="17">
        <v>42</v>
      </c>
      <c r="H180" s="17">
        <v>37</v>
      </c>
      <c r="I180" s="17">
        <v>111</v>
      </c>
      <c r="J180" s="17">
        <v>21</v>
      </c>
      <c r="K180" s="1">
        <f t="shared" si="10"/>
        <v>0.53728070175438591</v>
      </c>
      <c r="L180" s="1">
        <f t="shared" si="11"/>
        <v>9.2105263157894732E-2</v>
      </c>
      <c r="M180" s="1">
        <f t="shared" si="12"/>
        <v>8.1140350877192985E-2</v>
      </c>
      <c r="N180" s="1">
        <f t="shared" si="13"/>
        <v>0.24342105263157895</v>
      </c>
      <c r="O180" s="1">
        <f t="shared" si="14"/>
        <v>4.6052631578947366E-2</v>
      </c>
    </row>
    <row r="181" spans="1:15" outlineLevel="2" x14ac:dyDescent="0.25">
      <c r="A181" s="6" t="s">
        <v>351</v>
      </c>
      <c r="B181" s="6" t="s">
        <v>352</v>
      </c>
      <c r="C181" s="6" t="s">
        <v>375</v>
      </c>
      <c r="D181" s="6" t="s">
        <v>376</v>
      </c>
      <c r="E181" s="17">
        <v>538</v>
      </c>
      <c r="F181" s="17">
        <v>358</v>
      </c>
      <c r="G181" s="17">
        <v>52</v>
      </c>
      <c r="H181" s="17">
        <v>91</v>
      </c>
      <c r="I181" s="17">
        <v>36</v>
      </c>
      <c r="J181" s="17">
        <v>1</v>
      </c>
      <c r="K181" s="1">
        <f t="shared" si="10"/>
        <v>0.66542750929368033</v>
      </c>
      <c r="L181" s="1">
        <f t="shared" si="11"/>
        <v>9.6654275092936809E-2</v>
      </c>
      <c r="M181" s="1">
        <f t="shared" si="12"/>
        <v>0.16914498141263939</v>
      </c>
      <c r="N181" s="1">
        <f t="shared" si="13"/>
        <v>6.6914498141263934E-2</v>
      </c>
      <c r="O181" s="1">
        <f t="shared" si="14"/>
        <v>1.8587360594795538E-3</v>
      </c>
    </row>
    <row r="182" spans="1:15" outlineLevel="2" x14ac:dyDescent="0.25">
      <c r="A182" s="6" t="s">
        <v>351</v>
      </c>
      <c r="B182" s="6" t="s">
        <v>352</v>
      </c>
      <c r="C182" s="6" t="s">
        <v>377</v>
      </c>
      <c r="D182" s="6" t="s">
        <v>378</v>
      </c>
      <c r="E182" s="17">
        <v>2268</v>
      </c>
      <c r="F182" s="17">
        <v>1481</v>
      </c>
      <c r="G182" s="17">
        <v>111</v>
      </c>
      <c r="H182" s="17">
        <v>264</v>
      </c>
      <c r="I182" s="17">
        <v>412</v>
      </c>
      <c r="J182" s="17">
        <v>0</v>
      </c>
      <c r="K182" s="1">
        <f t="shared" si="10"/>
        <v>0.65299823633156961</v>
      </c>
      <c r="L182" s="1">
        <f t="shared" si="11"/>
        <v>4.8941798941798939E-2</v>
      </c>
      <c r="M182" s="1">
        <f t="shared" si="12"/>
        <v>0.1164021164021164</v>
      </c>
      <c r="N182" s="1">
        <f t="shared" si="13"/>
        <v>0.18165784832451498</v>
      </c>
      <c r="O182" s="1">
        <f t="shared" si="14"/>
        <v>0</v>
      </c>
    </row>
    <row r="183" spans="1:15" s="16" customFormat="1" outlineLevel="1" x14ac:dyDescent="0.25">
      <c r="A183" s="26"/>
      <c r="B183" s="26" t="s">
        <v>379</v>
      </c>
      <c r="C183" s="26"/>
      <c r="D183" s="26"/>
      <c r="E183" s="27">
        <f>SUBTOTAL(9,E170:E182)</f>
        <v>41934</v>
      </c>
      <c r="F183" s="27">
        <f>SUBTOTAL(9,F170:F182)</f>
        <v>22068</v>
      </c>
      <c r="G183" s="27">
        <f>SUBTOTAL(9,G170:G182)</f>
        <v>3593</v>
      </c>
      <c r="H183" s="27">
        <f>SUBTOTAL(9,H170:H182)</f>
        <v>5144</v>
      </c>
      <c r="I183" s="27">
        <f>SUBTOTAL(9,I170:I182)</f>
        <v>9595</v>
      </c>
      <c r="J183" s="27">
        <f>SUBTOTAL(9,J170:J182)</f>
        <v>1534</v>
      </c>
      <c r="K183" s="28">
        <f t="shared" si="10"/>
        <v>0.52625554442695666</v>
      </c>
      <c r="L183" s="28">
        <f t="shared" si="11"/>
        <v>8.5682262603138271E-2</v>
      </c>
      <c r="M183" s="28">
        <f t="shared" si="12"/>
        <v>0.12266895597844231</v>
      </c>
      <c r="N183" s="28">
        <f t="shared" si="13"/>
        <v>0.22881194257642962</v>
      </c>
      <c r="O183" s="28">
        <f t="shared" si="14"/>
        <v>3.6581294415033147E-2</v>
      </c>
    </row>
    <row r="184" spans="1:15" outlineLevel="2" x14ac:dyDescent="0.25">
      <c r="A184" s="6" t="s">
        <v>380</v>
      </c>
      <c r="B184" s="6" t="s">
        <v>381</v>
      </c>
      <c r="C184" s="6" t="s">
        <v>382</v>
      </c>
      <c r="D184" s="6" t="s">
        <v>383</v>
      </c>
      <c r="E184" s="17">
        <v>1220</v>
      </c>
      <c r="F184" s="17">
        <v>127</v>
      </c>
      <c r="G184" s="17">
        <v>85</v>
      </c>
      <c r="H184" s="17">
        <v>100</v>
      </c>
      <c r="I184" s="17">
        <v>689</v>
      </c>
      <c r="J184" s="17">
        <v>219</v>
      </c>
      <c r="K184" s="1">
        <f t="shared" si="10"/>
        <v>0.1040983606557377</v>
      </c>
      <c r="L184" s="1">
        <f t="shared" si="11"/>
        <v>6.9672131147540978E-2</v>
      </c>
      <c r="M184" s="1">
        <f t="shared" si="12"/>
        <v>8.1967213114754092E-2</v>
      </c>
      <c r="N184" s="1">
        <f t="shared" si="13"/>
        <v>0.56475409836065571</v>
      </c>
      <c r="O184" s="1">
        <f t="shared" si="14"/>
        <v>0.17950819672131146</v>
      </c>
    </row>
    <row r="185" spans="1:15" outlineLevel="2" x14ac:dyDescent="0.25">
      <c r="A185" s="6" t="s">
        <v>380</v>
      </c>
      <c r="B185" s="6" t="s">
        <v>381</v>
      </c>
      <c r="C185" s="6" t="s">
        <v>384</v>
      </c>
      <c r="D185" s="6" t="s">
        <v>385</v>
      </c>
      <c r="E185" s="17">
        <v>554</v>
      </c>
      <c r="F185" s="17">
        <v>32</v>
      </c>
      <c r="G185" s="17">
        <v>22</v>
      </c>
      <c r="H185" s="17">
        <v>69</v>
      </c>
      <c r="I185" s="17">
        <v>327</v>
      </c>
      <c r="J185" s="17">
        <v>104</v>
      </c>
      <c r="K185" s="1">
        <f t="shared" si="10"/>
        <v>5.7761732851985562E-2</v>
      </c>
      <c r="L185" s="1">
        <f t="shared" si="11"/>
        <v>3.9711191335740074E-2</v>
      </c>
      <c r="M185" s="1">
        <f t="shared" si="12"/>
        <v>0.12454873646209386</v>
      </c>
      <c r="N185" s="1">
        <f t="shared" si="13"/>
        <v>0.59025270758122739</v>
      </c>
      <c r="O185" s="1">
        <f t="shared" si="14"/>
        <v>0.18772563176895307</v>
      </c>
    </row>
    <row r="186" spans="1:15" outlineLevel="2" x14ac:dyDescent="0.25">
      <c r="A186" s="6" t="s">
        <v>380</v>
      </c>
      <c r="B186" s="6" t="s">
        <v>381</v>
      </c>
      <c r="C186" s="6" t="s">
        <v>386</v>
      </c>
      <c r="D186" s="6" t="s">
        <v>387</v>
      </c>
      <c r="E186" s="17">
        <v>417</v>
      </c>
      <c r="F186" s="17">
        <v>113</v>
      </c>
      <c r="G186" s="17">
        <v>0</v>
      </c>
      <c r="H186" s="17">
        <v>13</v>
      </c>
      <c r="I186" s="17">
        <v>207</v>
      </c>
      <c r="J186" s="17">
        <v>84</v>
      </c>
      <c r="K186" s="1">
        <f t="shared" si="10"/>
        <v>0.27098321342925658</v>
      </c>
      <c r="L186" s="1">
        <f t="shared" si="11"/>
        <v>0</v>
      </c>
      <c r="M186" s="1">
        <f t="shared" si="12"/>
        <v>3.117505995203837E-2</v>
      </c>
      <c r="N186" s="1">
        <f t="shared" si="13"/>
        <v>0.49640287769784175</v>
      </c>
      <c r="O186" s="1">
        <f t="shared" si="14"/>
        <v>0.20143884892086331</v>
      </c>
    </row>
    <row r="187" spans="1:15" outlineLevel="2" x14ac:dyDescent="0.25">
      <c r="A187" s="6" t="s">
        <v>380</v>
      </c>
      <c r="B187" s="6" t="s">
        <v>381</v>
      </c>
      <c r="C187" s="6" t="s">
        <v>388</v>
      </c>
      <c r="D187" s="6" t="s">
        <v>389</v>
      </c>
      <c r="E187" s="17">
        <v>686</v>
      </c>
      <c r="F187" s="17">
        <v>93</v>
      </c>
      <c r="G187" s="17">
        <v>75</v>
      </c>
      <c r="H187" s="17">
        <v>106</v>
      </c>
      <c r="I187" s="17">
        <v>353</v>
      </c>
      <c r="J187" s="17">
        <v>59</v>
      </c>
      <c r="K187" s="1">
        <f t="shared" si="10"/>
        <v>0.13556851311953352</v>
      </c>
      <c r="L187" s="1">
        <f t="shared" si="11"/>
        <v>0.10932944606413994</v>
      </c>
      <c r="M187" s="1">
        <f t="shared" si="12"/>
        <v>0.15451895043731778</v>
      </c>
      <c r="N187" s="1">
        <f t="shared" si="13"/>
        <v>0.51457725947521871</v>
      </c>
      <c r="O187" s="1">
        <f t="shared" si="14"/>
        <v>8.600583090379009E-2</v>
      </c>
    </row>
    <row r="188" spans="1:15" s="16" customFormat="1" outlineLevel="2" x14ac:dyDescent="0.25">
      <c r="A188" s="6" t="s">
        <v>380</v>
      </c>
      <c r="B188" s="6" t="s">
        <v>381</v>
      </c>
      <c r="C188" s="6" t="s">
        <v>390</v>
      </c>
      <c r="D188" s="6" t="s">
        <v>391</v>
      </c>
      <c r="E188" s="17">
        <v>378</v>
      </c>
      <c r="F188" s="17">
        <v>42</v>
      </c>
      <c r="G188" s="17">
        <v>13</v>
      </c>
      <c r="H188" s="17">
        <v>43</v>
      </c>
      <c r="I188" s="17">
        <v>211</v>
      </c>
      <c r="J188" s="17">
        <v>69</v>
      </c>
      <c r="K188" s="1">
        <f t="shared" si="10"/>
        <v>0.1111111111111111</v>
      </c>
      <c r="L188" s="1">
        <f t="shared" si="11"/>
        <v>3.439153439153439E-2</v>
      </c>
      <c r="M188" s="1">
        <f t="shared" si="12"/>
        <v>0.11375661375661375</v>
      </c>
      <c r="N188" s="1">
        <f t="shared" si="13"/>
        <v>0.55820105820105825</v>
      </c>
      <c r="O188" s="1">
        <f t="shared" si="14"/>
        <v>0.18253968253968253</v>
      </c>
    </row>
    <row r="189" spans="1:15" outlineLevel="2" x14ac:dyDescent="0.25">
      <c r="A189" s="6" t="s">
        <v>380</v>
      </c>
      <c r="B189" s="6" t="s">
        <v>381</v>
      </c>
      <c r="C189" s="6" t="s">
        <v>392</v>
      </c>
      <c r="D189" s="6" t="s">
        <v>393</v>
      </c>
      <c r="E189" s="17">
        <v>1159</v>
      </c>
      <c r="F189" s="17">
        <v>52</v>
      </c>
      <c r="G189" s="17">
        <v>18</v>
      </c>
      <c r="H189" s="17">
        <v>70</v>
      </c>
      <c r="I189" s="17">
        <v>891</v>
      </c>
      <c r="J189" s="17">
        <v>128</v>
      </c>
      <c r="K189" s="1">
        <f t="shared" si="10"/>
        <v>4.4866264020707508E-2</v>
      </c>
      <c r="L189" s="1">
        <f t="shared" si="11"/>
        <v>1.5530629853321829E-2</v>
      </c>
      <c r="M189" s="1">
        <f t="shared" si="12"/>
        <v>6.0396893874029335E-2</v>
      </c>
      <c r="N189" s="1">
        <f t="shared" si="13"/>
        <v>0.76876617773943057</v>
      </c>
      <c r="O189" s="1">
        <f t="shared" si="14"/>
        <v>0.11044003451251079</v>
      </c>
    </row>
    <row r="190" spans="1:15" outlineLevel="2" x14ac:dyDescent="0.25">
      <c r="A190" s="6" t="s">
        <v>380</v>
      </c>
      <c r="B190" s="6" t="s">
        <v>381</v>
      </c>
      <c r="C190" s="6" t="s">
        <v>394</v>
      </c>
      <c r="D190" s="6" t="s">
        <v>395</v>
      </c>
      <c r="E190" s="17">
        <v>716</v>
      </c>
      <c r="F190" s="17">
        <v>204</v>
      </c>
      <c r="G190" s="17">
        <v>28</v>
      </c>
      <c r="H190" s="17">
        <v>44</v>
      </c>
      <c r="I190" s="17">
        <v>351</v>
      </c>
      <c r="J190" s="17">
        <v>89</v>
      </c>
      <c r="K190" s="1">
        <f t="shared" si="10"/>
        <v>0.28491620111731841</v>
      </c>
      <c r="L190" s="1">
        <f t="shared" si="11"/>
        <v>3.9106145251396648E-2</v>
      </c>
      <c r="M190" s="1">
        <f t="shared" si="12"/>
        <v>6.1452513966480445E-2</v>
      </c>
      <c r="N190" s="1">
        <f t="shared" si="13"/>
        <v>0.49022346368715086</v>
      </c>
      <c r="O190" s="1">
        <f t="shared" si="14"/>
        <v>0.12430167597765363</v>
      </c>
    </row>
    <row r="191" spans="1:15" outlineLevel="2" x14ac:dyDescent="0.25">
      <c r="A191" s="6" t="s">
        <v>380</v>
      </c>
      <c r="B191" s="6" t="s">
        <v>381</v>
      </c>
      <c r="C191" s="6" t="s">
        <v>396</v>
      </c>
      <c r="D191" s="6" t="s">
        <v>397</v>
      </c>
      <c r="E191" s="17">
        <v>334</v>
      </c>
      <c r="F191" s="17">
        <v>26</v>
      </c>
      <c r="G191" s="17">
        <v>9</v>
      </c>
      <c r="H191" s="17">
        <v>18</v>
      </c>
      <c r="I191" s="17">
        <v>203</v>
      </c>
      <c r="J191" s="17">
        <v>78</v>
      </c>
      <c r="K191" s="1">
        <f t="shared" si="10"/>
        <v>7.7844311377245512E-2</v>
      </c>
      <c r="L191" s="1">
        <f t="shared" si="11"/>
        <v>2.6946107784431138E-2</v>
      </c>
      <c r="M191" s="1">
        <f t="shared" si="12"/>
        <v>5.3892215568862277E-2</v>
      </c>
      <c r="N191" s="1">
        <f t="shared" si="13"/>
        <v>0.60778443113772451</v>
      </c>
      <c r="O191" s="1">
        <f t="shared" si="14"/>
        <v>0.23353293413173654</v>
      </c>
    </row>
    <row r="192" spans="1:15" outlineLevel="2" x14ac:dyDescent="0.25">
      <c r="A192" s="6" t="s">
        <v>380</v>
      </c>
      <c r="B192" s="6" t="s">
        <v>381</v>
      </c>
      <c r="C192" s="6" t="s">
        <v>398</v>
      </c>
      <c r="D192" s="6" t="s">
        <v>399</v>
      </c>
      <c r="E192" s="17">
        <v>544</v>
      </c>
      <c r="F192" s="17">
        <v>41</v>
      </c>
      <c r="G192" s="17">
        <v>31</v>
      </c>
      <c r="H192" s="17">
        <v>70</v>
      </c>
      <c r="I192" s="17">
        <v>338</v>
      </c>
      <c r="J192" s="17">
        <v>64</v>
      </c>
      <c r="K192" s="1">
        <f t="shared" si="10"/>
        <v>7.5367647058823525E-2</v>
      </c>
      <c r="L192" s="1">
        <f t="shared" si="11"/>
        <v>5.6985294117647058E-2</v>
      </c>
      <c r="M192" s="1">
        <f t="shared" si="12"/>
        <v>0.12867647058823528</v>
      </c>
      <c r="N192" s="1">
        <f t="shared" si="13"/>
        <v>0.62132352941176472</v>
      </c>
      <c r="O192" s="1">
        <f t="shared" si="14"/>
        <v>0.11764705882352941</v>
      </c>
    </row>
    <row r="193" spans="1:15" outlineLevel="2" x14ac:dyDescent="0.25">
      <c r="A193" s="6" t="s">
        <v>380</v>
      </c>
      <c r="B193" s="6" t="s">
        <v>381</v>
      </c>
      <c r="C193" s="6" t="s">
        <v>400</v>
      </c>
      <c r="D193" s="6" t="s">
        <v>401</v>
      </c>
      <c r="E193" s="17">
        <v>442</v>
      </c>
      <c r="F193" s="17">
        <v>66</v>
      </c>
      <c r="G193" s="17">
        <v>63</v>
      </c>
      <c r="H193" s="17">
        <v>69</v>
      </c>
      <c r="I193" s="17">
        <v>184</v>
      </c>
      <c r="J193" s="17">
        <v>60</v>
      </c>
      <c r="K193" s="1">
        <f t="shared" si="10"/>
        <v>0.14932126696832579</v>
      </c>
      <c r="L193" s="1">
        <f t="shared" si="11"/>
        <v>0.1425339366515837</v>
      </c>
      <c r="M193" s="1">
        <f t="shared" si="12"/>
        <v>0.15610859728506787</v>
      </c>
      <c r="N193" s="1">
        <f t="shared" si="13"/>
        <v>0.41628959276018102</v>
      </c>
      <c r="O193" s="1">
        <f t="shared" si="14"/>
        <v>0.13574660633484162</v>
      </c>
    </row>
    <row r="194" spans="1:15" outlineLevel="2" x14ac:dyDescent="0.25">
      <c r="A194" s="6" t="s">
        <v>380</v>
      </c>
      <c r="B194" s="6" t="s">
        <v>381</v>
      </c>
      <c r="C194" s="6" t="s">
        <v>402</v>
      </c>
      <c r="D194" s="6" t="s">
        <v>403</v>
      </c>
      <c r="E194" s="17">
        <v>40</v>
      </c>
      <c r="F194" s="17">
        <v>0</v>
      </c>
      <c r="G194" s="17">
        <v>0</v>
      </c>
      <c r="H194" s="17">
        <v>6</v>
      </c>
      <c r="I194" s="17">
        <v>30</v>
      </c>
      <c r="J194" s="17">
        <v>4</v>
      </c>
      <c r="K194" s="1">
        <f t="shared" si="10"/>
        <v>0</v>
      </c>
      <c r="L194" s="1">
        <f t="shared" si="11"/>
        <v>0</v>
      </c>
      <c r="M194" s="1">
        <f t="shared" si="12"/>
        <v>0.15</v>
      </c>
      <c r="N194" s="1">
        <f t="shared" si="13"/>
        <v>0.75</v>
      </c>
      <c r="O194" s="1">
        <f t="shared" si="14"/>
        <v>0.1</v>
      </c>
    </row>
    <row r="195" spans="1:15" outlineLevel="2" x14ac:dyDescent="0.25">
      <c r="A195" s="6" t="s">
        <v>380</v>
      </c>
      <c r="B195" s="6" t="s">
        <v>381</v>
      </c>
      <c r="C195" s="6" t="s">
        <v>404</v>
      </c>
      <c r="D195" s="6" t="s">
        <v>405</v>
      </c>
      <c r="E195" s="17">
        <v>66</v>
      </c>
      <c r="F195" s="17">
        <v>2</v>
      </c>
      <c r="G195" s="17">
        <v>4</v>
      </c>
      <c r="H195" s="17">
        <v>0</v>
      </c>
      <c r="I195" s="17">
        <v>57</v>
      </c>
      <c r="J195" s="17">
        <v>3</v>
      </c>
      <c r="K195" s="1">
        <f t="shared" si="10"/>
        <v>3.0303030303030304E-2</v>
      </c>
      <c r="L195" s="1">
        <f t="shared" si="11"/>
        <v>6.0606060606060608E-2</v>
      </c>
      <c r="M195" s="1">
        <f t="shared" si="12"/>
        <v>0</v>
      </c>
      <c r="N195" s="1">
        <f t="shared" si="13"/>
        <v>0.86363636363636365</v>
      </c>
      <c r="O195" s="1">
        <f t="shared" si="14"/>
        <v>4.5454545454545456E-2</v>
      </c>
    </row>
    <row r="196" spans="1:15" outlineLevel="2" x14ac:dyDescent="0.25">
      <c r="A196" s="6" t="s">
        <v>380</v>
      </c>
      <c r="B196" s="6" t="s">
        <v>381</v>
      </c>
      <c r="C196" s="6" t="s">
        <v>406</v>
      </c>
      <c r="D196" s="6" t="s">
        <v>407</v>
      </c>
      <c r="E196" s="17">
        <v>206</v>
      </c>
      <c r="F196" s="17">
        <v>12</v>
      </c>
      <c r="G196" s="17">
        <v>4</v>
      </c>
      <c r="H196" s="17">
        <v>9</v>
      </c>
      <c r="I196" s="17">
        <v>161</v>
      </c>
      <c r="J196" s="17">
        <v>20</v>
      </c>
      <c r="K196" s="1">
        <f t="shared" si="10"/>
        <v>5.8252427184466021E-2</v>
      </c>
      <c r="L196" s="1">
        <f t="shared" si="11"/>
        <v>1.9417475728155338E-2</v>
      </c>
      <c r="M196" s="1">
        <f t="shared" si="12"/>
        <v>4.3689320388349516E-2</v>
      </c>
      <c r="N196" s="1">
        <f t="shared" si="13"/>
        <v>0.78155339805825241</v>
      </c>
      <c r="O196" s="1">
        <f t="shared" si="14"/>
        <v>9.7087378640776698E-2</v>
      </c>
    </row>
    <row r="197" spans="1:15" outlineLevel="2" x14ac:dyDescent="0.25">
      <c r="A197" s="6" t="s">
        <v>380</v>
      </c>
      <c r="B197" s="6" t="s">
        <v>381</v>
      </c>
      <c r="C197" s="6" t="s">
        <v>408</v>
      </c>
      <c r="D197" s="6" t="s">
        <v>409</v>
      </c>
      <c r="E197" s="17">
        <v>98</v>
      </c>
      <c r="F197" s="17">
        <v>23</v>
      </c>
      <c r="G197" s="17">
        <v>10</v>
      </c>
      <c r="H197" s="17">
        <v>21</v>
      </c>
      <c r="I197" s="17">
        <v>31</v>
      </c>
      <c r="J197" s="17">
        <v>13</v>
      </c>
      <c r="K197" s="1">
        <f t="shared" si="10"/>
        <v>0.23469387755102042</v>
      </c>
      <c r="L197" s="1">
        <f t="shared" si="11"/>
        <v>0.10204081632653061</v>
      </c>
      <c r="M197" s="1">
        <f t="shared" si="12"/>
        <v>0.21428571428571427</v>
      </c>
      <c r="N197" s="1">
        <f t="shared" si="13"/>
        <v>0.31632653061224492</v>
      </c>
      <c r="O197" s="1">
        <f t="shared" si="14"/>
        <v>0.1326530612244898</v>
      </c>
    </row>
    <row r="198" spans="1:15" outlineLevel="2" x14ac:dyDescent="0.25">
      <c r="A198" s="6" t="s">
        <v>380</v>
      </c>
      <c r="B198" s="6" t="s">
        <v>381</v>
      </c>
      <c r="C198" s="6" t="s">
        <v>410</v>
      </c>
      <c r="D198" s="6" t="s">
        <v>411</v>
      </c>
      <c r="E198" s="17">
        <v>86</v>
      </c>
      <c r="F198" s="17">
        <v>0</v>
      </c>
      <c r="G198" s="17">
        <v>0</v>
      </c>
      <c r="H198" s="17">
        <v>6</v>
      </c>
      <c r="I198" s="17">
        <v>67</v>
      </c>
      <c r="J198" s="17">
        <v>13</v>
      </c>
      <c r="K198" s="1">
        <f t="shared" si="10"/>
        <v>0</v>
      </c>
      <c r="L198" s="1">
        <f t="shared" si="11"/>
        <v>0</v>
      </c>
      <c r="M198" s="1">
        <f t="shared" si="12"/>
        <v>6.9767441860465115E-2</v>
      </c>
      <c r="N198" s="1">
        <f t="shared" si="13"/>
        <v>0.77906976744186052</v>
      </c>
      <c r="O198" s="1">
        <f t="shared" si="14"/>
        <v>0.15116279069767441</v>
      </c>
    </row>
    <row r="199" spans="1:15" s="16" customFormat="1" outlineLevel="1" x14ac:dyDescent="0.25">
      <c r="A199" s="26"/>
      <c r="B199" s="26" t="s">
        <v>412</v>
      </c>
      <c r="C199" s="26"/>
      <c r="D199" s="26"/>
      <c r="E199" s="27">
        <f>SUBTOTAL(9,E184:E198)</f>
        <v>6946</v>
      </c>
      <c r="F199" s="27">
        <f>SUBTOTAL(9,F184:F198)</f>
        <v>833</v>
      </c>
      <c r="G199" s="27">
        <f>SUBTOTAL(9,G184:G198)</f>
        <v>362</v>
      </c>
      <c r="H199" s="27">
        <f>SUBTOTAL(9,H184:H198)</f>
        <v>644</v>
      </c>
      <c r="I199" s="27">
        <f>SUBTOTAL(9,I184:I198)</f>
        <v>4100</v>
      </c>
      <c r="J199" s="27">
        <f>SUBTOTAL(9,J184:J198)</f>
        <v>1007</v>
      </c>
      <c r="K199" s="28">
        <f t="shared" si="10"/>
        <v>0.11992513676936366</v>
      </c>
      <c r="L199" s="28">
        <f t="shared" si="11"/>
        <v>5.2116325942988768E-2</v>
      </c>
      <c r="M199" s="28">
        <f t="shared" si="12"/>
        <v>9.2715231788079472E-2</v>
      </c>
      <c r="N199" s="28">
        <f t="shared" si="13"/>
        <v>0.59026778001727609</v>
      </c>
      <c r="O199" s="28">
        <f t="shared" si="14"/>
        <v>0.14497552548229198</v>
      </c>
    </row>
    <row r="200" spans="1:15" outlineLevel="2" x14ac:dyDescent="0.25">
      <c r="A200" s="6" t="s">
        <v>413</v>
      </c>
      <c r="B200" s="6" t="s">
        <v>414</v>
      </c>
      <c r="C200" s="6" t="s">
        <v>415</v>
      </c>
      <c r="D200" s="6" t="s">
        <v>416</v>
      </c>
      <c r="E200" s="17">
        <v>5</v>
      </c>
      <c r="F200" s="17">
        <v>3</v>
      </c>
      <c r="G200" s="17">
        <v>0</v>
      </c>
      <c r="H200" s="17">
        <v>2</v>
      </c>
      <c r="I200" s="17">
        <v>0</v>
      </c>
      <c r="J200" s="17">
        <v>0</v>
      </c>
      <c r="K200" s="1">
        <f t="shared" si="10"/>
        <v>0.6</v>
      </c>
      <c r="L200" s="1">
        <f t="shared" si="11"/>
        <v>0</v>
      </c>
      <c r="M200" s="1">
        <f t="shared" si="12"/>
        <v>0.4</v>
      </c>
      <c r="N200" s="1">
        <f t="shared" si="13"/>
        <v>0</v>
      </c>
      <c r="O200" s="1">
        <f t="shared" si="14"/>
        <v>0</v>
      </c>
    </row>
    <row r="201" spans="1:15" s="16" customFormat="1" outlineLevel="2" x14ac:dyDescent="0.25">
      <c r="A201" s="6" t="s">
        <v>413</v>
      </c>
      <c r="B201" s="6" t="s">
        <v>414</v>
      </c>
      <c r="C201" s="6" t="s">
        <v>417</v>
      </c>
      <c r="D201" s="6" t="s">
        <v>418</v>
      </c>
      <c r="E201" s="17">
        <v>23</v>
      </c>
      <c r="F201" s="17">
        <v>0</v>
      </c>
      <c r="G201" s="17">
        <v>0</v>
      </c>
      <c r="H201" s="17">
        <v>0</v>
      </c>
      <c r="I201" s="17">
        <v>23</v>
      </c>
      <c r="J201" s="17">
        <v>0</v>
      </c>
      <c r="K201" s="1">
        <f t="shared" si="10"/>
        <v>0</v>
      </c>
      <c r="L201" s="1">
        <f t="shared" si="11"/>
        <v>0</v>
      </c>
      <c r="M201" s="1">
        <f t="shared" si="12"/>
        <v>0</v>
      </c>
      <c r="N201" s="1">
        <f t="shared" si="13"/>
        <v>1</v>
      </c>
      <c r="O201" s="1">
        <f t="shared" si="14"/>
        <v>0</v>
      </c>
    </row>
    <row r="202" spans="1:15" outlineLevel="2" x14ac:dyDescent="0.25">
      <c r="A202" s="6" t="s">
        <v>413</v>
      </c>
      <c r="B202" s="6" t="s">
        <v>414</v>
      </c>
      <c r="C202" s="6" t="s">
        <v>419</v>
      </c>
      <c r="D202" s="6" t="s">
        <v>420</v>
      </c>
      <c r="E202" s="17">
        <v>4</v>
      </c>
      <c r="F202" s="17">
        <v>0</v>
      </c>
      <c r="G202" s="17">
        <v>0</v>
      </c>
      <c r="H202" s="17">
        <v>0</v>
      </c>
      <c r="I202" s="17">
        <v>4</v>
      </c>
      <c r="J202" s="17">
        <v>0</v>
      </c>
      <c r="K202" s="1">
        <f t="shared" si="10"/>
        <v>0</v>
      </c>
      <c r="L202" s="1">
        <f t="shared" si="11"/>
        <v>0</v>
      </c>
      <c r="M202" s="1">
        <f t="shared" si="12"/>
        <v>0</v>
      </c>
      <c r="N202" s="1">
        <f t="shared" si="13"/>
        <v>1</v>
      </c>
      <c r="O202" s="1">
        <f t="shared" si="14"/>
        <v>0</v>
      </c>
    </row>
    <row r="203" spans="1:15" outlineLevel="2" x14ac:dyDescent="0.25">
      <c r="A203" s="6" t="s">
        <v>413</v>
      </c>
      <c r="B203" s="6" t="s">
        <v>414</v>
      </c>
      <c r="C203" s="6" t="s">
        <v>421</v>
      </c>
      <c r="D203" s="6" t="s">
        <v>422</v>
      </c>
      <c r="E203" s="17">
        <v>2</v>
      </c>
      <c r="F203" s="17">
        <v>0</v>
      </c>
      <c r="G203" s="17">
        <v>0</v>
      </c>
      <c r="H203" s="17">
        <v>0</v>
      </c>
      <c r="I203" s="17">
        <v>0</v>
      </c>
      <c r="J203" s="17">
        <v>2</v>
      </c>
      <c r="K203" s="1">
        <f t="shared" si="10"/>
        <v>0</v>
      </c>
      <c r="L203" s="1">
        <f t="shared" si="11"/>
        <v>0</v>
      </c>
      <c r="M203" s="1">
        <f t="shared" si="12"/>
        <v>0</v>
      </c>
      <c r="N203" s="1">
        <f t="shared" si="13"/>
        <v>0</v>
      </c>
      <c r="O203" s="1">
        <f t="shared" si="14"/>
        <v>1</v>
      </c>
    </row>
    <row r="204" spans="1:15" outlineLevel="2" x14ac:dyDescent="0.25">
      <c r="A204" s="6" t="s">
        <v>413</v>
      </c>
      <c r="B204" s="6" t="s">
        <v>414</v>
      </c>
      <c r="C204" s="6" t="s">
        <v>423</v>
      </c>
      <c r="D204" s="6" t="s">
        <v>424</v>
      </c>
      <c r="E204" s="17">
        <v>20</v>
      </c>
      <c r="F204" s="17">
        <v>1</v>
      </c>
      <c r="G204" s="17">
        <v>1</v>
      </c>
      <c r="H204" s="17">
        <v>0</v>
      </c>
      <c r="I204" s="17">
        <v>12</v>
      </c>
      <c r="J204" s="17">
        <v>6</v>
      </c>
      <c r="K204" s="1">
        <f t="shared" si="10"/>
        <v>0.05</v>
      </c>
      <c r="L204" s="1">
        <f t="shared" si="11"/>
        <v>0.05</v>
      </c>
      <c r="M204" s="1">
        <f t="shared" si="12"/>
        <v>0</v>
      </c>
      <c r="N204" s="1">
        <f t="shared" si="13"/>
        <v>0.6</v>
      </c>
      <c r="O204" s="1">
        <f t="shared" si="14"/>
        <v>0.3</v>
      </c>
    </row>
    <row r="205" spans="1:15" outlineLevel="2" x14ac:dyDescent="0.25">
      <c r="A205" s="6" t="s">
        <v>413</v>
      </c>
      <c r="B205" s="6" t="s">
        <v>414</v>
      </c>
      <c r="C205" s="6" t="s">
        <v>425</v>
      </c>
      <c r="D205" s="6" t="s">
        <v>426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">
        <f t="shared" si="10"/>
        <v>0</v>
      </c>
      <c r="L205" s="1">
        <f t="shared" si="11"/>
        <v>0</v>
      </c>
      <c r="M205" s="1">
        <f t="shared" si="12"/>
        <v>0</v>
      </c>
      <c r="N205" s="1">
        <f t="shared" si="13"/>
        <v>0</v>
      </c>
      <c r="O205" s="1">
        <f t="shared" si="14"/>
        <v>0</v>
      </c>
    </row>
    <row r="206" spans="1:15" outlineLevel="2" x14ac:dyDescent="0.25">
      <c r="A206" s="6" t="s">
        <v>413</v>
      </c>
      <c r="B206" s="6" t="s">
        <v>414</v>
      </c>
      <c r="C206" s="6" t="s">
        <v>427</v>
      </c>
      <c r="D206" s="6" t="s">
        <v>428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">
        <f t="shared" si="10"/>
        <v>0</v>
      </c>
      <c r="L206" s="1">
        <f t="shared" si="11"/>
        <v>0</v>
      </c>
      <c r="M206" s="1">
        <f t="shared" si="12"/>
        <v>0</v>
      </c>
      <c r="N206" s="1">
        <f t="shared" si="13"/>
        <v>0</v>
      </c>
      <c r="O206" s="1">
        <f t="shared" si="14"/>
        <v>0</v>
      </c>
    </row>
    <row r="207" spans="1:15" outlineLevel="2" x14ac:dyDescent="0.25">
      <c r="A207" s="6" t="s">
        <v>413</v>
      </c>
      <c r="B207" s="6" t="s">
        <v>414</v>
      </c>
      <c r="C207" s="6" t="s">
        <v>429</v>
      </c>
      <c r="D207" s="6" t="s">
        <v>430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">
        <f t="shared" si="10"/>
        <v>0</v>
      </c>
      <c r="L207" s="1">
        <f t="shared" si="11"/>
        <v>0</v>
      </c>
      <c r="M207" s="1">
        <f t="shared" si="12"/>
        <v>0</v>
      </c>
      <c r="N207" s="1">
        <f t="shared" si="13"/>
        <v>0</v>
      </c>
      <c r="O207" s="1">
        <f t="shared" si="14"/>
        <v>0</v>
      </c>
    </row>
    <row r="208" spans="1:15" s="16" customFormat="1" outlineLevel="1" x14ac:dyDescent="0.25">
      <c r="A208" s="26"/>
      <c r="B208" s="26" t="s">
        <v>431</v>
      </c>
      <c r="C208" s="26"/>
      <c r="D208" s="26"/>
      <c r="E208" s="27">
        <f>SUBTOTAL(9,E200:E207)</f>
        <v>54</v>
      </c>
      <c r="F208" s="27">
        <f>SUBTOTAL(9,F200:F207)</f>
        <v>4</v>
      </c>
      <c r="G208" s="27">
        <f>SUBTOTAL(9,G200:G207)</f>
        <v>1</v>
      </c>
      <c r="H208" s="27">
        <f>SUBTOTAL(9,H200:H207)</f>
        <v>2</v>
      </c>
      <c r="I208" s="27">
        <f>SUBTOTAL(9,I200:I207)</f>
        <v>39</v>
      </c>
      <c r="J208" s="27">
        <f>SUBTOTAL(9,J200:J207)</f>
        <v>8</v>
      </c>
      <c r="K208" s="28">
        <f t="shared" si="10"/>
        <v>7.407407407407407E-2</v>
      </c>
      <c r="L208" s="28">
        <f t="shared" si="11"/>
        <v>1.8518518518518517E-2</v>
      </c>
      <c r="M208" s="28">
        <f t="shared" si="12"/>
        <v>3.7037037037037035E-2</v>
      </c>
      <c r="N208" s="28">
        <f t="shared" si="13"/>
        <v>0.72222222222222221</v>
      </c>
      <c r="O208" s="28">
        <f t="shared" si="14"/>
        <v>0.14814814814814814</v>
      </c>
    </row>
    <row r="209" spans="1:15" outlineLevel="2" x14ac:dyDescent="0.25">
      <c r="A209" s="6" t="s">
        <v>432</v>
      </c>
      <c r="B209" s="6" t="s">
        <v>433</v>
      </c>
      <c r="C209" s="6" t="s">
        <v>434</v>
      </c>
      <c r="D209" s="6" t="s">
        <v>435</v>
      </c>
      <c r="E209" s="17">
        <v>208</v>
      </c>
      <c r="F209" s="17">
        <v>5</v>
      </c>
      <c r="G209" s="17">
        <v>30</v>
      </c>
      <c r="H209" s="17">
        <v>78</v>
      </c>
      <c r="I209" s="17">
        <v>78</v>
      </c>
      <c r="J209" s="17">
        <v>17</v>
      </c>
      <c r="K209" s="1">
        <f t="shared" si="10"/>
        <v>2.403846153846154E-2</v>
      </c>
      <c r="L209" s="1">
        <f t="shared" si="11"/>
        <v>0.14423076923076922</v>
      </c>
      <c r="M209" s="1">
        <f t="shared" si="12"/>
        <v>0.375</v>
      </c>
      <c r="N209" s="1">
        <f t="shared" si="13"/>
        <v>0.375</v>
      </c>
      <c r="O209" s="1">
        <f t="shared" si="14"/>
        <v>8.1730769230769232E-2</v>
      </c>
    </row>
    <row r="210" spans="1:15" outlineLevel="2" x14ac:dyDescent="0.25">
      <c r="A210" s="6" t="s">
        <v>432</v>
      </c>
      <c r="B210" s="6" t="s">
        <v>433</v>
      </c>
      <c r="C210" s="6" t="s">
        <v>436</v>
      </c>
      <c r="D210" s="6" t="s">
        <v>437</v>
      </c>
      <c r="E210" s="17">
        <v>1969</v>
      </c>
      <c r="F210" s="17">
        <v>350</v>
      </c>
      <c r="G210" s="17">
        <v>206</v>
      </c>
      <c r="H210" s="17">
        <v>536</v>
      </c>
      <c r="I210" s="17">
        <v>738</v>
      </c>
      <c r="J210" s="17">
        <v>139</v>
      </c>
      <c r="K210" s="1">
        <f t="shared" si="10"/>
        <v>0.17775520568816658</v>
      </c>
      <c r="L210" s="1">
        <f t="shared" si="11"/>
        <v>0.10462163534789233</v>
      </c>
      <c r="M210" s="1">
        <f t="shared" si="12"/>
        <v>0.2722194007110208</v>
      </c>
      <c r="N210" s="1">
        <f t="shared" si="13"/>
        <v>0.37480954799390553</v>
      </c>
      <c r="O210" s="1">
        <f t="shared" si="14"/>
        <v>7.0594210259014731E-2</v>
      </c>
    </row>
    <row r="211" spans="1:15" outlineLevel="2" x14ac:dyDescent="0.25">
      <c r="A211" s="6" t="s">
        <v>432</v>
      </c>
      <c r="B211" s="6" t="s">
        <v>433</v>
      </c>
      <c r="C211" s="6" t="s">
        <v>438</v>
      </c>
      <c r="D211" s="6" t="s">
        <v>439</v>
      </c>
      <c r="E211" s="17">
        <v>3</v>
      </c>
      <c r="F211" s="17">
        <v>0</v>
      </c>
      <c r="G211" s="17">
        <v>0</v>
      </c>
      <c r="H211" s="17">
        <v>0</v>
      </c>
      <c r="I211" s="17">
        <v>2</v>
      </c>
      <c r="J211" s="17">
        <v>1</v>
      </c>
      <c r="K211" s="1">
        <f t="shared" ref="K211:K274" si="15">IFERROR(F211/$E211, 0%)</f>
        <v>0</v>
      </c>
      <c r="L211" s="1">
        <f t="shared" ref="L211:L274" si="16">IFERROR(G211/$E211, 0%)</f>
        <v>0</v>
      </c>
      <c r="M211" s="1">
        <f t="shared" ref="M211:M274" si="17">IFERROR(H211/$E211, 0%)</f>
        <v>0</v>
      </c>
      <c r="N211" s="1">
        <f t="shared" ref="N211:N274" si="18">IFERROR(I211/$E211, 0%)</f>
        <v>0.66666666666666663</v>
      </c>
      <c r="O211" s="1">
        <f t="shared" ref="O211:O274" si="19">IFERROR(J211/$E211, 0%)</f>
        <v>0.33333333333333331</v>
      </c>
    </row>
    <row r="212" spans="1:15" outlineLevel="2" x14ac:dyDescent="0.25">
      <c r="A212" s="6" t="s">
        <v>432</v>
      </c>
      <c r="B212" s="6" t="s">
        <v>433</v>
      </c>
      <c r="C212" s="6" t="s">
        <v>440</v>
      </c>
      <c r="D212" s="6" t="s">
        <v>441</v>
      </c>
      <c r="E212" s="17">
        <v>765</v>
      </c>
      <c r="F212" s="17">
        <v>43</v>
      </c>
      <c r="G212" s="17">
        <v>53</v>
      </c>
      <c r="H212" s="17">
        <v>122</v>
      </c>
      <c r="I212" s="17">
        <v>433</v>
      </c>
      <c r="J212" s="17">
        <v>114</v>
      </c>
      <c r="K212" s="1">
        <f t="shared" si="15"/>
        <v>5.6209150326797387E-2</v>
      </c>
      <c r="L212" s="1">
        <f t="shared" si="16"/>
        <v>6.9281045751633991E-2</v>
      </c>
      <c r="M212" s="1">
        <f t="shared" si="17"/>
        <v>0.15947712418300652</v>
      </c>
      <c r="N212" s="1">
        <f t="shared" si="18"/>
        <v>0.56601307189542482</v>
      </c>
      <c r="O212" s="1">
        <f t="shared" si="19"/>
        <v>0.14901960784313725</v>
      </c>
    </row>
    <row r="213" spans="1:15" outlineLevel="2" x14ac:dyDescent="0.25">
      <c r="A213" s="6" t="s">
        <v>432</v>
      </c>
      <c r="B213" s="6" t="s">
        <v>433</v>
      </c>
      <c r="C213" s="6" t="s">
        <v>442</v>
      </c>
      <c r="D213" s="6" t="s">
        <v>443</v>
      </c>
      <c r="E213" s="17">
        <v>221</v>
      </c>
      <c r="F213" s="17">
        <v>52</v>
      </c>
      <c r="G213" s="17">
        <v>12</v>
      </c>
      <c r="H213" s="17">
        <v>10</v>
      </c>
      <c r="I213" s="17">
        <v>50</v>
      </c>
      <c r="J213" s="17">
        <v>97</v>
      </c>
      <c r="K213" s="1">
        <f t="shared" si="15"/>
        <v>0.23529411764705882</v>
      </c>
      <c r="L213" s="1">
        <f t="shared" si="16"/>
        <v>5.4298642533936653E-2</v>
      </c>
      <c r="M213" s="1">
        <f t="shared" si="17"/>
        <v>4.5248868778280542E-2</v>
      </c>
      <c r="N213" s="1">
        <f t="shared" si="18"/>
        <v>0.22624434389140272</v>
      </c>
      <c r="O213" s="1">
        <f t="shared" si="19"/>
        <v>0.43891402714932126</v>
      </c>
    </row>
    <row r="214" spans="1:15" outlineLevel="2" x14ac:dyDescent="0.25">
      <c r="A214" s="6" t="s">
        <v>432</v>
      </c>
      <c r="B214" s="6" t="s">
        <v>433</v>
      </c>
      <c r="C214" s="6" t="s">
        <v>444</v>
      </c>
      <c r="D214" s="6" t="s">
        <v>445</v>
      </c>
      <c r="E214" s="17">
        <v>405</v>
      </c>
      <c r="F214" s="17">
        <v>68</v>
      </c>
      <c r="G214" s="17">
        <v>22</v>
      </c>
      <c r="H214" s="17">
        <v>128</v>
      </c>
      <c r="I214" s="17">
        <v>136</v>
      </c>
      <c r="J214" s="17">
        <v>51</v>
      </c>
      <c r="K214" s="1">
        <f t="shared" si="15"/>
        <v>0.16790123456790124</v>
      </c>
      <c r="L214" s="1">
        <f t="shared" si="16"/>
        <v>5.4320987654320987E-2</v>
      </c>
      <c r="M214" s="1">
        <f t="shared" si="17"/>
        <v>0.31604938271604938</v>
      </c>
      <c r="N214" s="1">
        <f t="shared" si="18"/>
        <v>0.33580246913580247</v>
      </c>
      <c r="O214" s="1">
        <f t="shared" si="19"/>
        <v>0.12592592592592591</v>
      </c>
    </row>
    <row r="215" spans="1:15" outlineLevel="2" x14ac:dyDescent="0.25">
      <c r="A215" s="6" t="s">
        <v>432</v>
      </c>
      <c r="B215" s="6" t="s">
        <v>433</v>
      </c>
      <c r="C215" s="6" t="s">
        <v>446</v>
      </c>
      <c r="D215" s="6" t="s">
        <v>447</v>
      </c>
      <c r="E215" s="17">
        <v>998</v>
      </c>
      <c r="F215" s="17">
        <v>280</v>
      </c>
      <c r="G215" s="17">
        <v>193</v>
      </c>
      <c r="H215" s="17">
        <v>251</v>
      </c>
      <c r="I215" s="17">
        <v>218</v>
      </c>
      <c r="J215" s="17">
        <v>56</v>
      </c>
      <c r="K215" s="1">
        <f t="shared" si="15"/>
        <v>0.28056112224448898</v>
      </c>
      <c r="L215" s="1">
        <f t="shared" si="16"/>
        <v>0.19338677354709419</v>
      </c>
      <c r="M215" s="1">
        <f t="shared" si="17"/>
        <v>0.25150300601202402</v>
      </c>
      <c r="N215" s="1">
        <f t="shared" si="18"/>
        <v>0.21843687374749499</v>
      </c>
      <c r="O215" s="1">
        <f t="shared" si="19"/>
        <v>5.6112224448897796E-2</v>
      </c>
    </row>
    <row r="216" spans="1:15" outlineLevel="2" x14ac:dyDescent="0.25">
      <c r="A216" s="6" t="s">
        <v>432</v>
      </c>
      <c r="B216" s="6" t="s">
        <v>433</v>
      </c>
      <c r="C216" s="6" t="s">
        <v>448</v>
      </c>
      <c r="D216" s="6" t="s">
        <v>449</v>
      </c>
      <c r="E216" s="17">
        <v>64</v>
      </c>
      <c r="F216" s="17">
        <v>14</v>
      </c>
      <c r="G216" s="17">
        <v>18</v>
      </c>
      <c r="H216" s="17">
        <v>26</v>
      </c>
      <c r="I216" s="17">
        <v>6</v>
      </c>
      <c r="J216" s="17">
        <v>0</v>
      </c>
      <c r="K216" s="1">
        <f t="shared" si="15"/>
        <v>0.21875</v>
      </c>
      <c r="L216" s="1">
        <f t="shared" si="16"/>
        <v>0.28125</v>
      </c>
      <c r="M216" s="1">
        <f t="shared" si="17"/>
        <v>0.40625</v>
      </c>
      <c r="N216" s="1">
        <f t="shared" si="18"/>
        <v>9.375E-2</v>
      </c>
      <c r="O216" s="1">
        <f t="shared" si="19"/>
        <v>0</v>
      </c>
    </row>
    <row r="217" spans="1:15" outlineLevel="2" x14ac:dyDescent="0.25">
      <c r="A217" s="6" t="s">
        <v>432</v>
      </c>
      <c r="B217" s="6" t="s">
        <v>433</v>
      </c>
      <c r="C217" s="6" t="s">
        <v>450</v>
      </c>
      <c r="D217" s="6" t="s">
        <v>451</v>
      </c>
      <c r="E217" s="17">
        <v>195</v>
      </c>
      <c r="F217" s="17">
        <v>25</v>
      </c>
      <c r="G217" s="17">
        <v>27</v>
      </c>
      <c r="H217" s="17">
        <v>65</v>
      </c>
      <c r="I217" s="17">
        <v>73</v>
      </c>
      <c r="J217" s="17">
        <v>5</v>
      </c>
      <c r="K217" s="1">
        <f t="shared" si="15"/>
        <v>0.12820512820512819</v>
      </c>
      <c r="L217" s="1">
        <f t="shared" si="16"/>
        <v>0.13846153846153847</v>
      </c>
      <c r="M217" s="1">
        <f t="shared" si="17"/>
        <v>0.33333333333333331</v>
      </c>
      <c r="N217" s="1">
        <f t="shared" si="18"/>
        <v>0.37435897435897436</v>
      </c>
      <c r="O217" s="1">
        <f t="shared" si="19"/>
        <v>2.564102564102564E-2</v>
      </c>
    </row>
    <row r="218" spans="1:15" s="16" customFormat="1" outlineLevel="2" x14ac:dyDescent="0.25">
      <c r="A218" s="6" t="s">
        <v>432</v>
      </c>
      <c r="B218" s="6" t="s">
        <v>433</v>
      </c>
      <c r="C218" s="6" t="s">
        <v>452</v>
      </c>
      <c r="D218" s="6" t="s">
        <v>453</v>
      </c>
      <c r="E218" s="17">
        <v>580</v>
      </c>
      <c r="F218" s="17">
        <v>1</v>
      </c>
      <c r="G218" s="17">
        <v>226</v>
      </c>
      <c r="H218" s="17">
        <v>70</v>
      </c>
      <c r="I218" s="17">
        <v>269</v>
      </c>
      <c r="J218" s="17">
        <v>14</v>
      </c>
      <c r="K218" s="1">
        <f t="shared" si="15"/>
        <v>1.7241379310344827E-3</v>
      </c>
      <c r="L218" s="1">
        <f t="shared" si="16"/>
        <v>0.3896551724137931</v>
      </c>
      <c r="M218" s="1">
        <f t="shared" si="17"/>
        <v>0.1206896551724138</v>
      </c>
      <c r="N218" s="1">
        <f t="shared" si="18"/>
        <v>0.46379310344827585</v>
      </c>
      <c r="O218" s="1">
        <f t="shared" si="19"/>
        <v>2.4137931034482758E-2</v>
      </c>
    </row>
    <row r="219" spans="1:15" outlineLevel="2" x14ac:dyDescent="0.25">
      <c r="A219" s="6" t="s">
        <v>432</v>
      </c>
      <c r="B219" s="6" t="s">
        <v>433</v>
      </c>
      <c r="C219" s="6" t="s">
        <v>454</v>
      </c>
      <c r="D219" s="6" t="s">
        <v>455</v>
      </c>
      <c r="E219" s="17">
        <v>115</v>
      </c>
      <c r="F219" s="17">
        <v>0</v>
      </c>
      <c r="G219" s="17">
        <v>0</v>
      </c>
      <c r="H219" s="17">
        <v>0</v>
      </c>
      <c r="I219" s="17">
        <v>115</v>
      </c>
      <c r="J219" s="17">
        <v>0</v>
      </c>
      <c r="K219" s="1">
        <f t="shared" si="15"/>
        <v>0</v>
      </c>
      <c r="L219" s="1">
        <f t="shared" si="16"/>
        <v>0</v>
      </c>
      <c r="M219" s="1">
        <f t="shared" si="17"/>
        <v>0</v>
      </c>
      <c r="N219" s="1">
        <f t="shared" si="18"/>
        <v>1</v>
      </c>
      <c r="O219" s="1">
        <f t="shared" si="19"/>
        <v>0</v>
      </c>
    </row>
    <row r="220" spans="1:15" outlineLevel="2" x14ac:dyDescent="0.25">
      <c r="A220" s="6" t="s">
        <v>432</v>
      </c>
      <c r="B220" s="6" t="s">
        <v>433</v>
      </c>
      <c r="C220" s="6" t="s">
        <v>456</v>
      </c>
      <c r="D220" s="6" t="s">
        <v>457</v>
      </c>
      <c r="E220" s="17">
        <v>144</v>
      </c>
      <c r="F220" s="17">
        <v>0</v>
      </c>
      <c r="G220" s="17">
        <v>7</v>
      </c>
      <c r="H220" s="17">
        <v>51</v>
      </c>
      <c r="I220" s="17">
        <v>54</v>
      </c>
      <c r="J220" s="17">
        <v>32</v>
      </c>
      <c r="K220" s="1">
        <f t="shared" si="15"/>
        <v>0</v>
      </c>
      <c r="L220" s="1">
        <f t="shared" si="16"/>
        <v>4.8611111111111112E-2</v>
      </c>
      <c r="M220" s="1">
        <f t="shared" si="17"/>
        <v>0.35416666666666669</v>
      </c>
      <c r="N220" s="1">
        <f t="shared" si="18"/>
        <v>0.375</v>
      </c>
      <c r="O220" s="1">
        <f t="shared" si="19"/>
        <v>0.22222222222222221</v>
      </c>
    </row>
    <row r="221" spans="1:15" outlineLevel="2" x14ac:dyDescent="0.25">
      <c r="A221" s="6" t="s">
        <v>432</v>
      </c>
      <c r="B221" s="6" t="s">
        <v>433</v>
      </c>
      <c r="C221" s="6" t="s">
        <v>458</v>
      </c>
      <c r="D221" s="6" t="s">
        <v>459</v>
      </c>
      <c r="E221" s="17">
        <v>1768</v>
      </c>
      <c r="F221" s="17">
        <v>487</v>
      </c>
      <c r="G221" s="17">
        <v>234</v>
      </c>
      <c r="H221" s="17">
        <v>599</v>
      </c>
      <c r="I221" s="17">
        <v>448</v>
      </c>
      <c r="J221" s="17">
        <v>0</v>
      </c>
      <c r="K221" s="1">
        <f t="shared" si="15"/>
        <v>0.27545248868778283</v>
      </c>
      <c r="L221" s="1">
        <f t="shared" si="16"/>
        <v>0.13235294117647059</v>
      </c>
      <c r="M221" s="1">
        <f t="shared" si="17"/>
        <v>0.33880090497737558</v>
      </c>
      <c r="N221" s="1">
        <f t="shared" si="18"/>
        <v>0.25339366515837103</v>
      </c>
      <c r="O221" s="1">
        <f t="shared" si="19"/>
        <v>0</v>
      </c>
    </row>
    <row r="222" spans="1:15" outlineLevel="2" x14ac:dyDescent="0.25">
      <c r="A222" s="6" t="s">
        <v>432</v>
      </c>
      <c r="B222" s="6" t="s">
        <v>433</v>
      </c>
      <c r="C222" s="6" t="s">
        <v>460</v>
      </c>
      <c r="D222" s="6" t="s">
        <v>461</v>
      </c>
      <c r="E222" s="17">
        <v>86</v>
      </c>
      <c r="F222" s="17">
        <v>16</v>
      </c>
      <c r="G222" s="17">
        <v>22</v>
      </c>
      <c r="H222" s="17">
        <v>26</v>
      </c>
      <c r="I222" s="17">
        <v>18</v>
      </c>
      <c r="J222" s="17">
        <v>4</v>
      </c>
      <c r="K222" s="1">
        <f t="shared" si="15"/>
        <v>0.18604651162790697</v>
      </c>
      <c r="L222" s="1">
        <f t="shared" si="16"/>
        <v>0.2558139534883721</v>
      </c>
      <c r="M222" s="1">
        <f t="shared" si="17"/>
        <v>0.30232558139534882</v>
      </c>
      <c r="N222" s="1">
        <f t="shared" si="18"/>
        <v>0.20930232558139536</v>
      </c>
      <c r="O222" s="1">
        <f t="shared" si="19"/>
        <v>4.6511627906976744E-2</v>
      </c>
    </row>
    <row r="223" spans="1:15" outlineLevel="2" x14ac:dyDescent="0.25">
      <c r="A223" s="6" t="s">
        <v>432</v>
      </c>
      <c r="B223" s="6" t="s">
        <v>433</v>
      </c>
      <c r="C223" s="6" t="s">
        <v>462</v>
      </c>
      <c r="D223" s="6" t="s">
        <v>463</v>
      </c>
      <c r="E223" s="17">
        <v>1267</v>
      </c>
      <c r="F223" s="17">
        <v>354</v>
      </c>
      <c r="G223" s="17">
        <v>115</v>
      </c>
      <c r="H223" s="17">
        <v>243</v>
      </c>
      <c r="I223" s="17">
        <v>513</v>
      </c>
      <c r="J223" s="17">
        <v>42</v>
      </c>
      <c r="K223" s="1">
        <f t="shared" si="15"/>
        <v>0.27940015785319655</v>
      </c>
      <c r="L223" s="1">
        <f t="shared" si="16"/>
        <v>9.0765588003157066E-2</v>
      </c>
      <c r="M223" s="1">
        <f t="shared" si="17"/>
        <v>0.19179163378058406</v>
      </c>
      <c r="N223" s="1">
        <f t="shared" si="18"/>
        <v>0.40489344909234409</v>
      </c>
      <c r="O223" s="1">
        <f t="shared" si="19"/>
        <v>3.3149171270718231E-2</v>
      </c>
    </row>
    <row r="224" spans="1:15" outlineLevel="2" x14ac:dyDescent="0.25">
      <c r="A224" s="6" t="s">
        <v>432</v>
      </c>
      <c r="B224" s="6" t="s">
        <v>433</v>
      </c>
      <c r="C224" s="6" t="s">
        <v>464</v>
      </c>
      <c r="D224" s="6" t="s">
        <v>465</v>
      </c>
      <c r="E224" s="17">
        <v>280</v>
      </c>
      <c r="F224" s="17">
        <v>19</v>
      </c>
      <c r="G224" s="17">
        <v>13</v>
      </c>
      <c r="H224" s="17">
        <v>158</v>
      </c>
      <c r="I224" s="17">
        <v>69</v>
      </c>
      <c r="J224" s="17">
        <v>21</v>
      </c>
      <c r="K224" s="1">
        <f t="shared" si="15"/>
        <v>6.7857142857142852E-2</v>
      </c>
      <c r="L224" s="1">
        <f t="shared" si="16"/>
        <v>4.642857142857143E-2</v>
      </c>
      <c r="M224" s="1">
        <f t="shared" si="17"/>
        <v>0.56428571428571428</v>
      </c>
      <c r="N224" s="1">
        <f t="shared" si="18"/>
        <v>0.24642857142857144</v>
      </c>
      <c r="O224" s="1">
        <f t="shared" si="19"/>
        <v>7.4999999999999997E-2</v>
      </c>
    </row>
    <row r="225" spans="1:15" outlineLevel="2" x14ac:dyDescent="0.25">
      <c r="A225" s="6" t="s">
        <v>432</v>
      </c>
      <c r="B225" s="6" t="s">
        <v>433</v>
      </c>
      <c r="C225" s="6" t="s">
        <v>466</v>
      </c>
      <c r="D225" s="6" t="s">
        <v>56</v>
      </c>
      <c r="E225" s="17">
        <v>178</v>
      </c>
      <c r="F225" s="17">
        <v>30</v>
      </c>
      <c r="G225" s="17">
        <v>27</v>
      </c>
      <c r="H225" s="17">
        <v>55</v>
      </c>
      <c r="I225" s="17">
        <v>65</v>
      </c>
      <c r="J225" s="17">
        <v>1</v>
      </c>
      <c r="K225" s="1">
        <f t="shared" si="15"/>
        <v>0.16853932584269662</v>
      </c>
      <c r="L225" s="1">
        <f t="shared" si="16"/>
        <v>0.15168539325842698</v>
      </c>
      <c r="M225" s="1">
        <f t="shared" si="17"/>
        <v>0.3089887640449438</v>
      </c>
      <c r="N225" s="1">
        <f t="shared" si="18"/>
        <v>0.3651685393258427</v>
      </c>
      <c r="O225" s="1">
        <f t="shared" si="19"/>
        <v>5.6179775280898875E-3</v>
      </c>
    </row>
    <row r="226" spans="1:15" outlineLevel="2" x14ac:dyDescent="0.25">
      <c r="A226" s="6" t="s">
        <v>432</v>
      </c>
      <c r="B226" s="6" t="s">
        <v>433</v>
      </c>
      <c r="C226" s="6" t="s">
        <v>467</v>
      </c>
      <c r="D226" s="6" t="s">
        <v>468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">
        <f t="shared" si="15"/>
        <v>0</v>
      </c>
      <c r="L226" s="1">
        <f t="shared" si="16"/>
        <v>0</v>
      </c>
      <c r="M226" s="1">
        <f t="shared" si="17"/>
        <v>0</v>
      </c>
      <c r="N226" s="1">
        <f t="shared" si="18"/>
        <v>0</v>
      </c>
      <c r="O226" s="1">
        <f t="shared" si="19"/>
        <v>0</v>
      </c>
    </row>
    <row r="227" spans="1:15" outlineLevel="2" x14ac:dyDescent="0.25">
      <c r="A227" s="6" t="s">
        <v>432</v>
      </c>
      <c r="B227" s="6" t="s">
        <v>433</v>
      </c>
      <c r="C227" s="6" t="s">
        <v>469</v>
      </c>
      <c r="D227" s="6" t="s">
        <v>470</v>
      </c>
      <c r="E227" s="17">
        <v>7</v>
      </c>
      <c r="F227" s="17">
        <v>0</v>
      </c>
      <c r="G227" s="17">
        <v>0</v>
      </c>
      <c r="H227" s="17">
        <v>0</v>
      </c>
      <c r="I227" s="17">
        <v>5</v>
      </c>
      <c r="J227" s="17">
        <v>2</v>
      </c>
      <c r="K227" s="1">
        <f t="shared" si="15"/>
        <v>0</v>
      </c>
      <c r="L227" s="1">
        <f t="shared" si="16"/>
        <v>0</v>
      </c>
      <c r="M227" s="1">
        <f t="shared" si="17"/>
        <v>0</v>
      </c>
      <c r="N227" s="1">
        <f t="shared" si="18"/>
        <v>0.7142857142857143</v>
      </c>
      <c r="O227" s="1">
        <f t="shared" si="19"/>
        <v>0.2857142857142857</v>
      </c>
    </row>
    <row r="228" spans="1:15" outlineLevel="2" x14ac:dyDescent="0.25">
      <c r="A228" s="6" t="s">
        <v>432</v>
      </c>
      <c r="B228" s="6" t="s">
        <v>433</v>
      </c>
      <c r="C228" s="6" t="s">
        <v>471</v>
      </c>
      <c r="D228" s="6" t="s">
        <v>472</v>
      </c>
      <c r="E228" s="17">
        <v>31</v>
      </c>
      <c r="F228" s="17">
        <v>1</v>
      </c>
      <c r="G228" s="17">
        <v>1</v>
      </c>
      <c r="H228" s="17">
        <v>5</v>
      </c>
      <c r="I228" s="17">
        <v>20</v>
      </c>
      <c r="J228" s="17">
        <v>4</v>
      </c>
      <c r="K228" s="1">
        <f t="shared" si="15"/>
        <v>3.2258064516129031E-2</v>
      </c>
      <c r="L228" s="1">
        <f t="shared" si="16"/>
        <v>3.2258064516129031E-2</v>
      </c>
      <c r="M228" s="1">
        <f t="shared" si="17"/>
        <v>0.16129032258064516</v>
      </c>
      <c r="N228" s="1">
        <f t="shared" si="18"/>
        <v>0.64516129032258063</v>
      </c>
      <c r="O228" s="1">
        <f t="shared" si="19"/>
        <v>0.12903225806451613</v>
      </c>
    </row>
    <row r="229" spans="1:15" outlineLevel="2" x14ac:dyDescent="0.25">
      <c r="A229" s="6" t="s">
        <v>432</v>
      </c>
      <c r="B229" s="6" t="s">
        <v>433</v>
      </c>
      <c r="C229" s="6" t="s">
        <v>473</v>
      </c>
      <c r="D229" s="6" t="s">
        <v>474</v>
      </c>
      <c r="E229" s="17">
        <v>17</v>
      </c>
      <c r="F229" s="17">
        <v>2</v>
      </c>
      <c r="G229" s="17">
        <v>2</v>
      </c>
      <c r="H229" s="17">
        <v>0</v>
      </c>
      <c r="I229" s="17">
        <v>8</v>
      </c>
      <c r="J229" s="17">
        <v>5</v>
      </c>
      <c r="K229" s="1">
        <f t="shared" si="15"/>
        <v>0.11764705882352941</v>
      </c>
      <c r="L229" s="1">
        <f t="shared" si="16"/>
        <v>0.11764705882352941</v>
      </c>
      <c r="M229" s="1">
        <f t="shared" si="17"/>
        <v>0</v>
      </c>
      <c r="N229" s="1">
        <f t="shared" si="18"/>
        <v>0.47058823529411764</v>
      </c>
      <c r="O229" s="1">
        <f t="shared" si="19"/>
        <v>0.29411764705882354</v>
      </c>
    </row>
    <row r="230" spans="1:15" outlineLevel="2" x14ac:dyDescent="0.25">
      <c r="A230" s="6" t="s">
        <v>432</v>
      </c>
      <c r="B230" s="6" t="s">
        <v>433</v>
      </c>
      <c r="C230" s="6" t="s">
        <v>475</v>
      </c>
      <c r="D230" s="6" t="s">
        <v>476</v>
      </c>
      <c r="E230" s="17">
        <v>67</v>
      </c>
      <c r="F230" s="17">
        <v>17</v>
      </c>
      <c r="G230" s="17">
        <v>3</v>
      </c>
      <c r="H230" s="17">
        <v>23</v>
      </c>
      <c r="I230" s="17">
        <v>18</v>
      </c>
      <c r="J230" s="17">
        <v>6</v>
      </c>
      <c r="K230" s="1">
        <f t="shared" si="15"/>
        <v>0.2537313432835821</v>
      </c>
      <c r="L230" s="1">
        <f t="shared" si="16"/>
        <v>4.4776119402985072E-2</v>
      </c>
      <c r="M230" s="1">
        <f t="shared" si="17"/>
        <v>0.34328358208955223</v>
      </c>
      <c r="N230" s="1">
        <f t="shared" si="18"/>
        <v>0.26865671641791045</v>
      </c>
      <c r="O230" s="1">
        <f t="shared" si="19"/>
        <v>8.9552238805970144E-2</v>
      </c>
    </row>
    <row r="231" spans="1:15" outlineLevel="2" x14ac:dyDescent="0.25">
      <c r="A231" s="6" t="s">
        <v>432</v>
      </c>
      <c r="B231" s="6" t="s">
        <v>433</v>
      </c>
      <c r="C231" s="6" t="s">
        <v>477</v>
      </c>
      <c r="D231" s="6" t="s">
        <v>478</v>
      </c>
      <c r="E231" s="17">
        <v>9</v>
      </c>
      <c r="F231" s="17">
        <v>0</v>
      </c>
      <c r="G231" s="17">
        <v>7</v>
      </c>
      <c r="H231" s="17">
        <v>0</v>
      </c>
      <c r="I231" s="17">
        <v>2</v>
      </c>
      <c r="J231" s="17">
        <v>0</v>
      </c>
      <c r="K231" s="1">
        <f t="shared" si="15"/>
        <v>0</v>
      </c>
      <c r="L231" s="1">
        <f t="shared" si="16"/>
        <v>0.77777777777777779</v>
      </c>
      <c r="M231" s="1">
        <f t="shared" si="17"/>
        <v>0</v>
      </c>
      <c r="N231" s="1">
        <f t="shared" si="18"/>
        <v>0.22222222222222221</v>
      </c>
      <c r="O231" s="1">
        <f t="shared" si="19"/>
        <v>0</v>
      </c>
    </row>
    <row r="232" spans="1:15" outlineLevel="2" x14ac:dyDescent="0.25">
      <c r="A232" s="6" t="s">
        <v>432</v>
      </c>
      <c r="B232" s="6" t="s">
        <v>433</v>
      </c>
      <c r="C232" s="6" t="s">
        <v>479</v>
      </c>
      <c r="D232" s="6" t="s">
        <v>480</v>
      </c>
      <c r="E232" s="17">
        <v>115</v>
      </c>
      <c r="F232" s="17">
        <v>47</v>
      </c>
      <c r="G232" s="17">
        <v>9</v>
      </c>
      <c r="H232" s="17">
        <v>20</v>
      </c>
      <c r="I232" s="17">
        <v>32</v>
      </c>
      <c r="J232" s="17">
        <v>7</v>
      </c>
      <c r="K232" s="1">
        <f t="shared" si="15"/>
        <v>0.40869565217391307</v>
      </c>
      <c r="L232" s="1">
        <f t="shared" si="16"/>
        <v>7.8260869565217397E-2</v>
      </c>
      <c r="M232" s="1">
        <f t="shared" si="17"/>
        <v>0.17391304347826086</v>
      </c>
      <c r="N232" s="1">
        <f t="shared" si="18"/>
        <v>0.27826086956521739</v>
      </c>
      <c r="O232" s="1">
        <f t="shared" si="19"/>
        <v>6.0869565217391307E-2</v>
      </c>
    </row>
    <row r="233" spans="1:15" outlineLevel="2" x14ac:dyDescent="0.25">
      <c r="A233" s="6" t="s">
        <v>432</v>
      </c>
      <c r="B233" s="6" t="s">
        <v>433</v>
      </c>
      <c r="C233" s="6" t="s">
        <v>481</v>
      </c>
      <c r="D233" s="6" t="s">
        <v>482</v>
      </c>
      <c r="E233" s="17">
        <v>5</v>
      </c>
      <c r="F233" s="17">
        <v>0</v>
      </c>
      <c r="G233" s="17">
        <v>0</v>
      </c>
      <c r="H233" s="17">
        <v>0</v>
      </c>
      <c r="I233" s="17">
        <v>5</v>
      </c>
      <c r="J233" s="17">
        <v>0</v>
      </c>
      <c r="K233" s="1">
        <f t="shared" si="15"/>
        <v>0</v>
      </c>
      <c r="L233" s="1">
        <f t="shared" si="16"/>
        <v>0</v>
      </c>
      <c r="M233" s="1">
        <f t="shared" si="17"/>
        <v>0</v>
      </c>
      <c r="N233" s="1">
        <f t="shared" si="18"/>
        <v>1</v>
      </c>
      <c r="O233" s="1">
        <f t="shared" si="19"/>
        <v>0</v>
      </c>
    </row>
    <row r="234" spans="1:15" outlineLevel="2" x14ac:dyDescent="0.25">
      <c r="A234" s="6" t="s">
        <v>432</v>
      </c>
      <c r="B234" s="6" t="s">
        <v>433</v>
      </c>
      <c r="C234" s="6" t="s">
        <v>483</v>
      </c>
      <c r="D234" s="6" t="s">
        <v>484</v>
      </c>
      <c r="E234" s="17">
        <v>1</v>
      </c>
      <c r="F234" s="17">
        <v>0</v>
      </c>
      <c r="G234" s="17">
        <v>0</v>
      </c>
      <c r="H234" s="17">
        <v>0</v>
      </c>
      <c r="I234" s="17">
        <v>1</v>
      </c>
      <c r="J234" s="17">
        <v>0</v>
      </c>
      <c r="K234" s="1">
        <f t="shared" si="15"/>
        <v>0</v>
      </c>
      <c r="L234" s="1">
        <f t="shared" si="16"/>
        <v>0</v>
      </c>
      <c r="M234" s="1">
        <f t="shared" si="17"/>
        <v>0</v>
      </c>
      <c r="N234" s="1">
        <f t="shared" si="18"/>
        <v>1</v>
      </c>
      <c r="O234" s="1">
        <f t="shared" si="19"/>
        <v>0</v>
      </c>
    </row>
    <row r="235" spans="1:15" s="16" customFormat="1" outlineLevel="2" x14ac:dyDescent="0.25">
      <c r="A235" s="6" t="s">
        <v>432</v>
      </c>
      <c r="B235" s="6" t="s">
        <v>433</v>
      </c>
      <c r="C235" s="6" t="s">
        <v>485</v>
      </c>
      <c r="D235" s="6" t="s">
        <v>486</v>
      </c>
      <c r="E235" s="17">
        <v>24</v>
      </c>
      <c r="F235" s="17">
        <v>3</v>
      </c>
      <c r="G235" s="17">
        <v>0</v>
      </c>
      <c r="H235" s="17">
        <v>2</v>
      </c>
      <c r="I235" s="17">
        <v>16</v>
      </c>
      <c r="J235" s="17">
        <v>3</v>
      </c>
      <c r="K235" s="1">
        <f t="shared" si="15"/>
        <v>0.125</v>
      </c>
      <c r="L235" s="1">
        <f t="shared" si="16"/>
        <v>0</v>
      </c>
      <c r="M235" s="1">
        <f t="shared" si="17"/>
        <v>8.3333333333333329E-2</v>
      </c>
      <c r="N235" s="1">
        <f t="shared" si="18"/>
        <v>0.66666666666666663</v>
      </c>
      <c r="O235" s="1">
        <f t="shared" si="19"/>
        <v>0.125</v>
      </c>
    </row>
    <row r="236" spans="1:15" outlineLevel="2" x14ac:dyDescent="0.25">
      <c r="A236" s="6" t="s">
        <v>432</v>
      </c>
      <c r="B236" s="6" t="s">
        <v>433</v>
      </c>
      <c r="C236" s="6" t="s">
        <v>487</v>
      </c>
      <c r="D236" s="6" t="s">
        <v>488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">
        <f t="shared" si="15"/>
        <v>0</v>
      </c>
      <c r="L236" s="1">
        <f t="shared" si="16"/>
        <v>0</v>
      </c>
      <c r="M236" s="1">
        <f t="shared" si="17"/>
        <v>0</v>
      </c>
      <c r="N236" s="1">
        <f t="shared" si="18"/>
        <v>0</v>
      </c>
      <c r="O236" s="1">
        <f t="shared" si="19"/>
        <v>0</v>
      </c>
    </row>
    <row r="237" spans="1:15" s="16" customFormat="1" outlineLevel="1" x14ac:dyDescent="0.25">
      <c r="A237" s="26"/>
      <c r="B237" s="26" t="s">
        <v>489</v>
      </c>
      <c r="C237" s="26"/>
      <c r="D237" s="26"/>
      <c r="E237" s="27">
        <f>SUBTOTAL(9,E209:E236)</f>
        <v>9522</v>
      </c>
      <c r="F237" s="27">
        <f>SUBTOTAL(9,F209:F236)</f>
        <v>1814</v>
      </c>
      <c r="G237" s="27">
        <f>SUBTOTAL(9,G209:G236)</f>
        <v>1227</v>
      </c>
      <c r="H237" s="27">
        <f>SUBTOTAL(9,H209:H236)</f>
        <v>2468</v>
      </c>
      <c r="I237" s="27">
        <f>SUBTOTAL(9,I209:I236)</f>
        <v>3392</v>
      </c>
      <c r="J237" s="27">
        <f>SUBTOTAL(9,J209:J236)</f>
        <v>621</v>
      </c>
      <c r="K237" s="28">
        <f t="shared" si="15"/>
        <v>0.19050619617727368</v>
      </c>
      <c r="L237" s="28">
        <f t="shared" si="16"/>
        <v>0.12885948330182734</v>
      </c>
      <c r="M237" s="28">
        <f t="shared" si="17"/>
        <v>0.25918924595673176</v>
      </c>
      <c r="N237" s="28">
        <f t="shared" si="18"/>
        <v>0.35622768325981935</v>
      </c>
      <c r="O237" s="28">
        <f t="shared" si="19"/>
        <v>6.5217391304347824E-2</v>
      </c>
    </row>
    <row r="238" spans="1:15" outlineLevel="2" x14ac:dyDescent="0.25">
      <c r="A238" s="6" t="s">
        <v>490</v>
      </c>
      <c r="B238" s="6" t="s">
        <v>491</v>
      </c>
      <c r="C238" s="6" t="s">
        <v>492</v>
      </c>
      <c r="D238" s="6" t="s">
        <v>493</v>
      </c>
      <c r="E238" s="17">
        <v>3079</v>
      </c>
      <c r="F238" s="17">
        <v>852</v>
      </c>
      <c r="G238" s="17">
        <v>497</v>
      </c>
      <c r="H238" s="17">
        <v>899</v>
      </c>
      <c r="I238" s="17">
        <v>641</v>
      </c>
      <c r="J238" s="17">
        <v>190</v>
      </c>
      <c r="K238" s="1">
        <f t="shared" si="15"/>
        <v>0.27671321857746023</v>
      </c>
      <c r="L238" s="1">
        <f t="shared" si="16"/>
        <v>0.16141604417018512</v>
      </c>
      <c r="M238" s="1">
        <f t="shared" si="17"/>
        <v>0.29197791490743746</v>
      </c>
      <c r="N238" s="1">
        <f t="shared" si="18"/>
        <v>0.20818447547905164</v>
      </c>
      <c r="O238" s="1">
        <f t="shared" si="19"/>
        <v>6.1708346865865543E-2</v>
      </c>
    </row>
    <row r="239" spans="1:15" outlineLevel="2" x14ac:dyDescent="0.25">
      <c r="A239" s="6" t="s">
        <v>490</v>
      </c>
      <c r="B239" s="6" t="s">
        <v>491</v>
      </c>
      <c r="C239" s="6" t="s">
        <v>494</v>
      </c>
      <c r="D239" s="6" t="s">
        <v>495</v>
      </c>
      <c r="E239" s="17">
        <v>268</v>
      </c>
      <c r="F239" s="17">
        <v>49</v>
      </c>
      <c r="G239" s="17">
        <v>46</v>
      </c>
      <c r="H239" s="17">
        <v>83</v>
      </c>
      <c r="I239" s="17">
        <v>71</v>
      </c>
      <c r="J239" s="17">
        <v>19</v>
      </c>
      <c r="K239" s="1">
        <f t="shared" si="15"/>
        <v>0.18283582089552239</v>
      </c>
      <c r="L239" s="1">
        <f t="shared" si="16"/>
        <v>0.17164179104477612</v>
      </c>
      <c r="M239" s="1">
        <f t="shared" si="17"/>
        <v>0.30970149253731344</v>
      </c>
      <c r="N239" s="1">
        <f t="shared" si="18"/>
        <v>0.26492537313432835</v>
      </c>
      <c r="O239" s="1">
        <f t="shared" si="19"/>
        <v>7.0895522388059698E-2</v>
      </c>
    </row>
    <row r="240" spans="1:15" outlineLevel="2" x14ac:dyDescent="0.25">
      <c r="A240" s="6" t="s">
        <v>490</v>
      </c>
      <c r="B240" s="6" t="s">
        <v>491</v>
      </c>
      <c r="C240" s="6" t="s">
        <v>496</v>
      </c>
      <c r="D240" s="6" t="s">
        <v>445</v>
      </c>
      <c r="E240" s="17">
        <v>2207</v>
      </c>
      <c r="F240" s="17">
        <v>357</v>
      </c>
      <c r="G240" s="17">
        <v>265</v>
      </c>
      <c r="H240" s="17">
        <v>770</v>
      </c>
      <c r="I240" s="17">
        <v>629</v>
      </c>
      <c r="J240" s="17">
        <v>186</v>
      </c>
      <c r="K240" s="1">
        <f t="shared" si="15"/>
        <v>0.1617580425917535</v>
      </c>
      <c r="L240" s="1">
        <f t="shared" si="16"/>
        <v>0.1200724966017218</v>
      </c>
      <c r="M240" s="1">
        <f t="shared" si="17"/>
        <v>0.34888989578613505</v>
      </c>
      <c r="N240" s="1">
        <f t="shared" si="18"/>
        <v>0.28500226551880381</v>
      </c>
      <c r="O240" s="1">
        <f t="shared" si="19"/>
        <v>8.427729950158587E-2</v>
      </c>
    </row>
    <row r="241" spans="1:15" outlineLevel="2" x14ac:dyDescent="0.25">
      <c r="A241" s="6" t="s">
        <v>490</v>
      </c>
      <c r="B241" s="6" t="s">
        <v>491</v>
      </c>
      <c r="C241" s="6" t="s">
        <v>497</v>
      </c>
      <c r="D241" s="6" t="s">
        <v>498</v>
      </c>
      <c r="E241" s="17">
        <v>1713</v>
      </c>
      <c r="F241" s="17">
        <v>564</v>
      </c>
      <c r="G241" s="17">
        <v>114</v>
      </c>
      <c r="H241" s="17">
        <v>562</v>
      </c>
      <c r="I241" s="17">
        <v>283</v>
      </c>
      <c r="J241" s="17">
        <v>190</v>
      </c>
      <c r="K241" s="1">
        <f t="shared" si="15"/>
        <v>0.32924693520140103</v>
      </c>
      <c r="L241" s="1">
        <f t="shared" si="16"/>
        <v>6.6549912434325745E-2</v>
      </c>
      <c r="M241" s="1">
        <f t="shared" si="17"/>
        <v>0.32807939287799182</v>
      </c>
      <c r="N241" s="1">
        <f t="shared" si="18"/>
        <v>0.16520723876240515</v>
      </c>
      <c r="O241" s="1">
        <f t="shared" si="19"/>
        <v>0.11091652072387624</v>
      </c>
    </row>
    <row r="242" spans="1:15" outlineLevel="2" x14ac:dyDescent="0.25">
      <c r="A242" s="6" t="s">
        <v>490</v>
      </c>
      <c r="B242" s="6" t="s">
        <v>491</v>
      </c>
      <c r="C242" s="6" t="s">
        <v>499</v>
      </c>
      <c r="D242" s="6" t="s">
        <v>500</v>
      </c>
      <c r="E242" s="17">
        <v>494</v>
      </c>
      <c r="F242" s="17">
        <v>128</v>
      </c>
      <c r="G242" s="17">
        <v>42</v>
      </c>
      <c r="H242" s="17">
        <v>145</v>
      </c>
      <c r="I242" s="17">
        <v>49</v>
      </c>
      <c r="J242" s="17">
        <v>130</v>
      </c>
      <c r="K242" s="1">
        <f t="shared" si="15"/>
        <v>0.25910931174089069</v>
      </c>
      <c r="L242" s="1">
        <f t="shared" si="16"/>
        <v>8.5020242914979755E-2</v>
      </c>
      <c r="M242" s="1">
        <f t="shared" si="17"/>
        <v>0.29352226720647773</v>
      </c>
      <c r="N242" s="1">
        <f t="shared" si="18"/>
        <v>9.9190283400809723E-2</v>
      </c>
      <c r="O242" s="1">
        <f t="shared" si="19"/>
        <v>0.26315789473684209</v>
      </c>
    </row>
    <row r="243" spans="1:15" outlineLevel="2" x14ac:dyDescent="0.25">
      <c r="A243" s="6" t="s">
        <v>490</v>
      </c>
      <c r="B243" s="6" t="s">
        <v>491</v>
      </c>
      <c r="C243" s="6" t="s">
        <v>501</v>
      </c>
      <c r="D243" s="6" t="s">
        <v>502</v>
      </c>
      <c r="E243" s="17">
        <v>350</v>
      </c>
      <c r="F243" s="17">
        <v>99</v>
      </c>
      <c r="G243" s="17">
        <v>89</v>
      </c>
      <c r="H243" s="17">
        <v>51</v>
      </c>
      <c r="I243" s="17">
        <v>47</v>
      </c>
      <c r="J243" s="17">
        <v>64</v>
      </c>
      <c r="K243" s="1">
        <f t="shared" si="15"/>
        <v>0.28285714285714286</v>
      </c>
      <c r="L243" s="1">
        <f t="shared" si="16"/>
        <v>0.25428571428571428</v>
      </c>
      <c r="M243" s="1">
        <f t="shared" si="17"/>
        <v>0.14571428571428571</v>
      </c>
      <c r="N243" s="1">
        <f t="shared" si="18"/>
        <v>0.13428571428571429</v>
      </c>
      <c r="O243" s="1">
        <f t="shared" si="19"/>
        <v>0.18285714285714286</v>
      </c>
    </row>
    <row r="244" spans="1:15" s="16" customFormat="1" outlineLevel="2" x14ac:dyDescent="0.25">
      <c r="A244" s="6" t="s">
        <v>490</v>
      </c>
      <c r="B244" s="6" t="s">
        <v>491</v>
      </c>
      <c r="C244" s="6" t="s">
        <v>503</v>
      </c>
      <c r="D244" s="6" t="s">
        <v>504</v>
      </c>
      <c r="E244" s="17">
        <v>398</v>
      </c>
      <c r="F244" s="17">
        <v>92</v>
      </c>
      <c r="G244" s="17">
        <v>30</v>
      </c>
      <c r="H244" s="17">
        <v>50</v>
      </c>
      <c r="I244" s="17">
        <v>16</v>
      </c>
      <c r="J244" s="17">
        <v>210</v>
      </c>
      <c r="K244" s="1">
        <f t="shared" si="15"/>
        <v>0.23115577889447236</v>
      </c>
      <c r="L244" s="1">
        <f t="shared" si="16"/>
        <v>7.5376884422110546E-2</v>
      </c>
      <c r="M244" s="1">
        <f t="shared" si="17"/>
        <v>0.12562814070351758</v>
      </c>
      <c r="N244" s="1">
        <f t="shared" si="18"/>
        <v>4.0201005025125629E-2</v>
      </c>
      <c r="O244" s="1">
        <f t="shared" si="19"/>
        <v>0.52763819095477382</v>
      </c>
    </row>
    <row r="245" spans="1:15" outlineLevel="2" x14ac:dyDescent="0.25">
      <c r="A245" s="6" t="s">
        <v>490</v>
      </c>
      <c r="B245" s="6" t="s">
        <v>491</v>
      </c>
      <c r="C245" s="6" t="s">
        <v>505</v>
      </c>
      <c r="D245" s="6" t="s">
        <v>506</v>
      </c>
      <c r="E245" s="17">
        <v>70</v>
      </c>
      <c r="F245" s="17">
        <v>33</v>
      </c>
      <c r="G245" s="17">
        <v>2</v>
      </c>
      <c r="H245" s="17">
        <v>13</v>
      </c>
      <c r="I245" s="17">
        <v>15</v>
      </c>
      <c r="J245" s="17">
        <v>7</v>
      </c>
      <c r="K245" s="1">
        <f t="shared" si="15"/>
        <v>0.47142857142857142</v>
      </c>
      <c r="L245" s="1">
        <f t="shared" si="16"/>
        <v>2.8571428571428571E-2</v>
      </c>
      <c r="M245" s="1">
        <f t="shared" si="17"/>
        <v>0.18571428571428572</v>
      </c>
      <c r="N245" s="1">
        <f t="shared" si="18"/>
        <v>0.21428571428571427</v>
      </c>
      <c r="O245" s="1">
        <f t="shared" si="19"/>
        <v>0.1</v>
      </c>
    </row>
    <row r="246" spans="1:15" outlineLevel="2" x14ac:dyDescent="0.25">
      <c r="A246" s="6" t="s">
        <v>490</v>
      </c>
      <c r="B246" s="6" t="s">
        <v>491</v>
      </c>
      <c r="C246" s="6" t="s">
        <v>507</v>
      </c>
      <c r="D246" s="6" t="s">
        <v>508</v>
      </c>
      <c r="E246" s="17">
        <v>4257</v>
      </c>
      <c r="F246" s="17">
        <v>1072</v>
      </c>
      <c r="G246" s="17">
        <v>974</v>
      </c>
      <c r="H246" s="17">
        <v>800</v>
      </c>
      <c r="I246" s="17">
        <v>502</v>
      </c>
      <c r="J246" s="17">
        <v>909</v>
      </c>
      <c r="K246" s="1">
        <f t="shared" si="15"/>
        <v>0.25182053089029832</v>
      </c>
      <c r="L246" s="1">
        <f t="shared" si="16"/>
        <v>0.22879962414846136</v>
      </c>
      <c r="M246" s="1">
        <f t="shared" si="17"/>
        <v>0.18792576932111815</v>
      </c>
      <c r="N246" s="1">
        <f t="shared" si="18"/>
        <v>0.11792342024900164</v>
      </c>
      <c r="O246" s="1">
        <f t="shared" si="19"/>
        <v>0.21353065539112051</v>
      </c>
    </row>
    <row r="247" spans="1:15" outlineLevel="2" x14ac:dyDescent="0.25">
      <c r="A247" s="6" t="s">
        <v>490</v>
      </c>
      <c r="B247" s="6" t="s">
        <v>491</v>
      </c>
      <c r="C247" s="6" t="s">
        <v>509</v>
      </c>
      <c r="D247" s="6" t="s">
        <v>510</v>
      </c>
      <c r="E247" s="17">
        <v>1674</v>
      </c>
      <c r="F247" s="17">
        <v>496</v>
      </c>
      <c r="G247" s="17">
        <v>287</v>
      </c>
      <c r="H247" s="17">
        <v>412</v>
      </c>
      <c r="I247" s="17">
        <v>340</v>
      </c>
      <c r="J247" s="17">
        <v>139</v>
      </c>
      <c r="K247" s="1">
        <f t="shared" si="15"/>
        <v>0.29629629629629628</v>
      </c>
      <c r="L247" s="1">
        <f t="shared" si="16"/>
        <v>0.17144563918757466</v>
      </c>
      <c r="M247" s="1">
        <f t="shared" si="17"/>
        <v>0.24611708482676226</v>
      </c>
      <c r="N247" s="1">
        <f t="shared" si="18"/>
        <v>0.2031063321385902</v>
      </c>
      <c r="O247" s="1">
        <f t="shared" si="19"/>
        <v>8.303464755077658E-2</v>
      </c>
    </row>
    <row r="248" spans="1:15" outlineLevel="2" x14ac:dyDescent="0.25">
      <c r="A248" s="6" t="s">
        <v>490</v>
      </c>
      <c r="B248" s="6" t="s">
        <v>491</v>
      </c>
      <c r="C248" s="6" t="s">
        <v>511</v>
      </c>
      <c r="D248" s="6" t="s">
        <v>512</v>
      </c>
      <c r="E248" s="17">
        <v>872</v>
      </c>
      <c r="F248" s="17">
        <v>275</v>
      </c>
      <c r="G248" s="17">
        <v>143</v>
      </c>
      <c r="H248" s="17">
        <v>184</v>
      </c>
      <c r="I248" s="17">
        <v>169</v>
      </c>
      <c r="J248" s="17">
        <v>101</v>
      </c>
      <c r="K248" s="1">
        <f t="shared" si="15"/>
        <v>0.31536697247706424</v>
      </c>
      <c r="L248" s="1">
        <f t="shared" si="16"/>
        <v>0.16399082568807338</v>
      </c>
      <c r="M248" s="1">
        <f t="shared" si="17"/>
        <v>0.21100917431192662</v>
      </c>
      <c r="N248" s="1">
        <f t="shared" si="18"/>
        <v>0.19380733944954129</v>
      </c>
      <c r="O248" s="1">
        <f t="shared" si="19"/>
        <v>0.11582568807339449</v>
      </c>
    </row>
    <row r="249" spans="1:15" outlineLevel="2" x14ac:dyDescent="0.25">
      <c r="A249" s="6" t="s">
        <v>490</v>
      </c>
      <c r="B249" s="6" t="s">
        <v>491</v>
      </c>
      <c r="C249" s="6" t="s">
        <v>513</v>
      </c>
      <c r="D249" s="6" t="s">
        <v>514</v>
      </c>
      <c r="E249" s="17">
        <v>1718</v>
      </c>
      <c r="F249" s="17">
        <v>394</v>
      </c>
      <c r="G249" s="17">
        <v>268</v>
      </c>
      <c r="H249" s="17">
        <v>391</v>
      </c>
      <c r="I249" s="17">
        <v>590</v>
      </c>
      <c r="J249" s="17">
        <v>75</v>
      </c>
      <c r="K249" s="1">
        <f t="shared" si="15"/>
        <v>0.22933643771827705</v>
      </c>
      <c r="L249" s="1">
        <f t="shared" si="16"/>
        <v>0.15599534342258439</v>
      </c>
      <c r="M249" s="1">
        <f t="shared" si="17"/>
        <v>0.22759022118742725</v>
      </c>
      <c r="N249" s="1">
        <f t="shared" si="18"/>
        <v>0.34342258440046564</v>
      </c>
      <c r="O249" s="1">
        <f t="shared" si="19"/>
        <v>4.3655413271245634E-2</v>
      </c>
    </row>
    <row r="250" spans="1:15" outlineLevel="2" x14ac:dyDescent="0.25">
      <c r="A250" s="6" t="s">
        <v>490</v>
      </c>
      <c r="B250" s="6" t="s">
        <v>491</v>
      </c>
      <c r="C250" s="6" t="s">
        <v>515</v>
      </c>
      <c r="D250" s="6" t="s">
        <v>516</v>
      </c>
      <c r="E250" s="17">
        <v>361</v>
      </c>
      <c r="F250" s="17">
        <v>243</v>
      </c>
      <c r="G250" s="17">
        <v>78</v>
      </c>
      <c r="H250" s="17">
        <v>9</v>
      </c>
      <c r="I250" s="17">
        <v>31</v>
      </c>
      <c r="J250" s="17">
        <v>0</v>
      </c>
      <c r="K250" s="1">
        <f t="shared" si="15"/>
        <v>0.67313019390581719</v>
      </c>
      <c r="L250" s="1">
        <f t="shared" si="16"/>
        <v>0.21606648199445982</v>
      </c>
      <c r="M250" s="1">
        <f t="shared" si="17"/>
        <v>2.4930747922437674E-2</v>
      </c>
      <c r="N250" s="1">
        <f t="shared" si="18"/>
        <v>8.5872576177285317E-2</v>
      </c>
      <c r="O250" s="1">
        <f t="shared" si="19"/>
        <v>0</v>
      </c>
    </row>
    <row r="251" spans="1:15" outlineLevel="2" x14ac:dyDescent="0.25">
      <c r="A251" s="6" t="s">
        <v>490</v>
      </c>
      <c r="B251" s="6" t="s">
        <v>491</v>
      </c>
      <c r="C251" s="6" t="s">
        <v>517</v>
      </c>
      <c r="D251" s="6" t="s">
        <v>518</v>
      </c>
      <c r="E251" s="17">
        <v>1119</v>
      </c>
      <c r="F251" s="17">
        <v>229</v>
      </c>
      <c r="G251" s="17">
        <v>280</v>
      </c>
      <c r="H251" s="17">
        <v>382</v>
      </c>
      <c r="I251" s="17">
        <v>151</v>
      </c>
      <c r="J251" s="17">
        <v>77</v>
      </c>
      <c r="K251" s="1">
        <f t="shared" si="15"/>
        <v>0.20464700625558535</v>
      </c>
      <c r="L251" s="1">
        <f t="shared" si="16"/>
        <v>0.25022341376228774</v>
      </c>
      <c r="M251" s="1">
        <f t="shared" si="17"/>
        <v>0.34137622877569257</v>
      </c>
      <c r="N251" s="1">
        <f t="shared" si="18"/>
        <v>0.13494191242180517</v>
      </c>
      <c r="O251" s="1">
        <f t="shared" si="19"/>
        <v>6.8811438784629128E-2</v>
      </c>
    </row>
    <row r="252" spans="1:15" outlineLevel="2" x14ac:dyDescent="0.25">
      <c r="A252" s="6" t="s">
        <v>490</v>
      </c>
      <c r="B252" s="6" t="s">
        <v>491</v>
      </c>
      <c r="C252" s="6" t="s">
        <v>519</v>
      </c>
      <c r="D252" s="6" t="s">
        <v>520</v>
      </c>
      <c r="E252" s="17">
        <v>1484</v>
      </c>
      <c r="F252" s="17">
        <v>216</v>
      </c>
      <c r="G252" s="17">
        <v>252</v>
      </c>
      <c r="H252" s="17">
        <v>478</v>
      </c>
      <c r="I252" s="17">
        <v>463</v>
      </c>
      <c r="J252" s="17">
        <v>75</v>
      </c>
      <c r="K252" s="1">
        <f t="shared" si="15"/>
        <v>0.14555256064690028</v>
      </c>
      <c r="L252" s="1">
        <f t="shared" si="16"/>
        <v>0.16981132075471697</v>
      </c>
      <c r="M252" s="1">
        <f t="shared" si="17"/>
        <v>0.32210242587601079</v>
      </c>
      <c r="N252" s="1">
        <f t="shared" si="18"/>
        <v>0.31199460916442051</v>
      </c>
      <c r="O252" s="1">
        <f t="shared" si="19"/>
        <v>5.0539083557951482E-2</v>
      </c>
    </row>
    <row r="253" spans="1:15" outlineLevel="2" x14ac:dyDescent="0.25">
      <c r="A253" s="6" t="s">
        <v>490</v>
      </c>
      <c r="B253" s="6" t="s">
        <v>491</v>
      </c>
      <c r="C253" s="6" t="s">
        <v>521</v>
      </c>
      <c r="D253" s="6" t="s">
        <v>522</v>
      </c>
      <c r="E253" s="17">
        <v>95</v>
      </c>
      <c r="F253" s="17">
        <v>22</v>
      </c>
      <c r="G253" s="17">
        <v>19</v>
      </c>
      <c r="H253" s="17">
        <v>26</v>
      </c>
      <c r="I253" s="17">
        <v>14</v>
      </c>
      <c r="J253" s="17">
        <v>14</v>
      </c>
      <c r="K253" s="1">
        <f t="shared" si="15"/>
        <v>0.23157894736842105</v>
      </c>
      <c r="L253" s="1">
        <f t="shared" si="16"/>
        <v>0.2</v>
      </c>
      <c r="M253" s="1">
        <f t="shared" si="17"/>
        <v>0.27368421052631581</v>
      </c>
      <c r="N253" s="1">
        <f t="shared" si="18"/>
        <v>0.14736842105263157</v>
      </c>
      <c r="O253" s="1">
        <f t="shared" si="19"/>
        <v>0.14736842105263157</v>
      </c>
    </row>
    <row r="254" spans="1:15" outlineLevel="2" x14ac:dyDescent="0.25">
      <c r="A254" s="6" t="s">
        <v>490</v>
      </c>
      <c r="B254" s="6" t="s">
        <v>491</v>
      </c>
      <c r="C254" s="6" t="s">
        <v>523</v>
      </c>
      <c r="D254" s="6" t="s">
        <v>524</v>
      </c>
      <c r="E254" s="17">
        <v>1507</v>
      </c>
      <c r="F254" s="17">
        <v>620</v>
      </c>
      <c r="G254" s="17">
        <v>250</v>
      </c>
      <c r="H254" s="17">
        <v>261</v>
      </c>
      <c r="I254" s="17">
        <v>301</v>
      </c>
      <c r="J254" s="17">
        <v>75</v>
      </c>
      <c r="K254" s="1">
        <f t="shared" si="15"/>
        <v>0.41141340411413402</v>
      </c>
      <c r="L254" s="1">
        <f t="shared" si="16"/>
        <v>0.16589250165892502</v>
      </c>
      <c r="M254" s="1">
        <f t="shared" si="17"/>
        <v>0.17319177173191772</v>
      </c>
      <c r="N254" s="1">
        <f t="shared" si="18"/>
        <v>0.19973457199734573</v>
      </c>
      <c r="O254" s="1">
        <f t="shared" si="19"/>
        <v>4.9767750497677503E-2</v>
      </c>
    </row>
    <row r="255" spans="1:15" s="16" customFormat="1" outlineLevel="1" x14ac:dyDescent="0.25">
      <c r="A255" s="26"/>
      <c r="B255" s="26" t="s">
        <v>525</v>
      </c>
      <c r="C255" s="26"/>
      <c r="D255" s="26"/>
      <c r="E255" s="27">
        <f>SUBTOTAL(9,E238:E254)</f>
        <v>21666</v>
      </c>
      <c r="F255" s="27">
        <f>SUBTOTAL(9,F238:F254)</f>
        <v>5741</v>
      </c>
      <c r="G255" s="27">
        <f>SUBTOTAL(9,G238:G254)</f>
        <v>3636</v>
      </c>
      <c r="H255" s="27">
        <f>SUBTOTAL(9,H238:H254)</f>
        <v>5516</v>
      </c>
      <c r="I255" s="27">
        <f>SUBTOTAL(9,I238:I254)</f>
        <v>4312</v>
      </c>
      <c r="J255" s="27">
        <f>SUBTOTAL(9,J238:J254)</f>
        <v>2461</v>
      </c>
      <c r="K255" s="28">
        <f t="shared" si="15"/>
        <v>0.2649773839195052</v>
      </c>
      <c r="L255" s="28">
        <f t="shared" si="16"/>
        <v>0.16782054832456383</v>
      </c>
      <c r="M255" s="28">
        <f t="shared" si="17"/>
        <v>0.2545924489984307</v>
      </c>
      <c r="N255" s="28">
        <f t="shared" si="18"/>
        <v>0.1990215083541032</v>
      </c>
      <c r="O255" s="28">
        <f t="shared" si="19"/>
        <v>0.11358811040339703</v>
      </c>
    </row>
    <row r="256" spans="1:15" outlineLevel="2" x14ac:dyDescent="0.25">
      <c r="A256" s="6" t="s">
        <v>526</v>
      </c>
      <c r="B256" s="6" t="s">
        <v>527</v>
      </c>
      <c r="C256" s="6" t="s">
        <v>528</v>
      </c>
      <c r="D256" s="6" t="s">
        <v>527</v>
      </c>
      <c r="E256" s="17">
        <v>4409</v>
      </c>
      <c r="F256" s="17">
        <v>1230</v>
      </c>
      <c r="G256" s="17">
        <v>626</v>
      </c>
      <c r="H256" s="17">
        <v>1133</v>
      </c>
      <c r="I256" s="17">
        <v>927</v>
      </c>
      <c r="J256" s="17">
        <v>493</v>
      </c>
      <c r="K256" s="1">
        <f t="shared" si="15"/>
        <v>0.27897482422317987</v>
      </c>
      <c r="L256" s="1">
        <f t="shared" si="16"/>
        <v>0.14198230891358585</v>
      </c>
      <c r="M256" s="1">
        <f t="shared" si="17"/>
        <v>0.25697437060557948</v>
      </c>
      <c r="N256" s="1">
        <f t="shared" si="18"/>
        <v>0.2102517577682014</v>
      </c>
      <c r="O256" s="1">
        <f t="shared" si="19"/>
        <v>0.11181673848945339</v>
      </c>
    </row>
    <row r="257" spans="1:15" outlineLevel="2" x14ac:dyDescent="0.25">
      <c r="A257" s="6" t="s">
        <v>526</v>
      </c>
      <c r="B257" s="6" t="s">
        <v>527</v>
      </c>
      <c r="C257" s="6" t="s">
        <v>529</v>
      </c>
      <c r="D257" s="6" t="s">
        <v>530</v>
      </c>
      <c r="E257" s="17">
        <v>3084</v>
      </c>
      <c r="F257" s="17">
        <v>863</v>
      </c>
      <c r="G257" s="17">
        <v>682</v>
      </c>
      <c r="H257" s="17">
        <v>725</v>
      </c>
      <c r="I257" s="17">
        <v>541</v>
      </c>
      <c r="J257" s="17">
        <v>273</v>
      </c>
      <c r="K257" s="1">
        <f t="shared" si="15"/>
        <v>0.27983138780804151</v>
      </c>
      <c r="L257" s="1">
        <f t="shared" si="16"/>
        <v>0.22114137483787288</v>
      </c>
      <c r="M257" s="1">
        <f t="shared" si="17"/>
        <v>0.23508430609597925</v>
      </c>
      <c r="N257" s="1">
        <f t="shared" si="18"/>
        <v>0.17542153047989623</v>
      </c>
      <c r="O257" s="1">
        <f t="shared" si="19"/>
        <v>8.8521400778210121E-2</v>
      </c>
    </row>
    <row r="258" spans="1:15" outlineLevel="2" x14ac:dyDescent="0.25">
      <c r="A258" s="6" t="s">
        <v>526</v>
      </c>
      <c r="B258" s="6" t="s">
        <v>527</v>
      </c>
      <c r="C258" s="6" t="s">
        <v>531</v>
      </c>
      <c r="D258" s="6" t="s">
        <v>532</v>
      </c>
      <c r="E258" s="17">
        <v>1363</v>
      </c>
      <c r="F258" s="17">
        <v>386</v>
      </c>
      <c r="G258" s="17">
        <v>225</v>
      </c>
      <c r="H258" s="17">
        <v>284</v>
      </c>
      <c r="I258" s="17">
        <v>343</v>
      </c>
      <c r="J258" s="17">
        <v>125</v>
      </c>
      <c r="K258" s="1">
        <f t="shared" si="15"/>
        <v>0.28319882611885544</v>
      </c>
      <c r="L258" s="1">
        <f t="shared" si="16"/>
        <v>0.16507703595011006</v>
      </c>
      <c r="M258" s="1">
        <f t="shared" si="17"/>
        <v>0.20836390315480557</v>
      </c>
      <c r="N258" s="1">
        <f t="shared" si="18"/>
        <v>0.25165077035950112</v>
      </c>
      <c r="O258" s="1">
        <f t="shared" si="19"/>
        <v>9.1709464416727809E-2</v>
      </c>
    </row>
    <row r="259" spans="1:15" s="16" customFormat="1" outlineLevel="2" x14ac:dyDescent="0.25">
      <c r="A259" s="6" t="s">
        <v>526</v>
      </c>
      <c r="B259" s="6" t="s">
        <v>527</v>
      </c>
      <c r="C259" s="6" t="s">
        <v>533</v>
      </c>
      <c r="D259" s="6" t="s">
        <v>534</v>
      </c>
      <c r="E259" s="17">
        <v>2661</v>
      </c>
      <c r="F259" s="17">
        <v>768</v>
      </c>
      <c r="G259" s="17">
        <v>412</v>
      </c>
      <c r="H259" s="17">
        <v>632</v>
      </c>
      <c r="I259" s="17">
        <v>551</v>
      </c>
      <c r="J259" s="17">
        <v>298</v>
      </c>
      <c r="K259" s="1">
        <f t="shared" si="15"/>
        <v>0.28861330326944756</v>
      </c>
      <c r="L259" s="1">
        <f t="shared" si="16"/>
        <v>0.15482901164975574</v>
      </c>
      <c r="M259" s="1">
        <f t="shared" si="17"/>
        <v>0.23750469748214956</v>
      </c>
      <c r="N259" s="1">
        <f t="shared" si="18"/>
        <v>0.20706501315295001</v>
      </c>
      <c r="O259" s="1">
        <f t="shared" si="19"/>
        <v>0.11198797444569711</v>
      </c>
    </row>
    <row r="260" spans="1:15" outlineLevel="2" x14ac:dyDescent="0.25">
      <c r="A260" s="6" t="s">
        <v>526</v>
      </c>
      <c r="B260" s="6" t="s">
        <v>527</v>
      </c>
      <c r="C260" s="6" t="s">
        <v>535</v>
      </c>
      <c r="D260" s="6" t="s">
        <v>536</v>
      </c>
      <c r="E260" s="17">
        <v>1361</v>
      </c>
      <c r="F260" s="17">
        <v>675</v>
      </c>
      <c r="G260" s="17">
        <v>37</v>
      </c>
      <c r="H260" s="17">
        <v>35</v>
      </c>
      <c r="I260" s="17">
        <v>482</v>
      </c>
      <c r="J260" s="17">
        <v>132</v>
      </c>
      <c r="K260" s="1">
        <f t="shared" si="15"/>
        <v>0.49595885378398236</v>
      </c>
      <c r="L260" s="1">
        <f t="shared" si="16"/>
        <v>2.718589272593681E-2</v>
      </c>
      <c r="M260" s="1">
        <f t="shared" si="17"/>
        <v>2.5716385011021307E-2</v>
      </c>
      <c r="N260" s="1">
        <f t="shared" si="18"/>
        <v>0.35415135929463631</v>
      </c>
      <c r="O260" s="1">
        <f t="shared" si="19"/>
        <v>9.6987509184423212E-2</v>
      </c>
    </row>
    <row r="261" spans="1:15" outlineLevel="2" x14ac:dyDescent="0.25">
      <c r="A261" s="6" t="s">
        <v>526</v>
      </c>
      <c r="B261" s="6" t="s">
        <v>527</v>
      </c>
      <c r="C261" s="6" t="s">
        <v>537</v>
      </c>
      <c r="D261" s="6" t="s">
        <v>538</v>
      </c>
      <c r="E261" s="17">
        <v>2046</v>
      </c>
      <c r="F261" s="17">
        <v>483</v>
      </c>
      <c r="G261" s="17">
        <v>266</v>
      </c>
      <c r="H261" s="17">
        <v>499</v>
      </c>
      <c r="I261" s="17">
        <v>622</v>
      </c>
      <c r="J261" s="17">
        <v>176</v>
      </c>
      <c r="K261" s="1">
        <f t="shared" si="15"/>
        <v>0.23607038123167157</v>
      </c>
      <c r="L261" s="1">
        <f t="shared" si="16"/>
        <v>0.13000977517106549</v>
      </c>
      <c r="M261" s="1">
        <f t="shared" si="17"/>
        <v>0.24389051808406648</v>
      </c>
      <c r="N261" s="1">
        <f t="shared" si="18"/>
        <v>0.3040078201368524</v>
      </c>
      <c r="O261" s="1">
        <f t="shared" si="19"/>
        <v>8.6021505376344093E-2</v>
      </c>
    </row>
    <row r="262" spans="1:15" outlineLevel="2" x14ac:dyDescent="0.25">
      <c r="A262" s="6" t="s">
        <v>526</v>
      </c>
      <c r="B262" s="6" t="s">
        <v>527</v>
      </c>
      <c r="C262" s="6" t="s">
        <v>539</v>
      </c>
      <c r="D262" s="6" t="s">
        <v>540</v>
      </c>
      <c r="E262" s="17">
        <v>544</v>
      </c>
      <c r="F262" s="17">
        <v>174</v>
      </c>
      <c r="G262" s="17">
        <v>76</v>
      </c>
      <c r="H262" s="17">
        <v>56</v>
      </c>
      <c r="I262" s="17">
        <v>237</v>
      </c>
      <c r="J262" s="17">
        <v>1</v>
      </c>
      <c r="K262" s="1">
        <f t="shared" si="15"/>
        <v>0.31985294117647056</v>
      </c>
      <c r="L262" s="1">
        <f t="shared" si="16"/>
        <v>0.13970588235294118</v>
      </c>
      <c r="M262" s="1">
        <f t="shared" si="17"/>
        <v>0.10294117647058823</v>
      </c>
      <c r="N262" s="1">
        <f t="shared" si="18"/>
        <v>0.43566176470588236</v>
      </c>
      <c r="O262" s="1">
        <f t="shared" si="19"/>
        <v>1.838235294117647E-3</v>
      </c>
    </row>
    <row r="263" spans="1:15" s="16" customFormat="1" outlineLevel="1" x14ac:dyDescent="0.25">
      <c r="A263" s="26"/>
      <c r="B263" s="26" t="s">
        <v>541</v>
      </c>
      <c r="C263" s="26"/>
      <c r="D263" s="26"/>
      <c r="E263" s="27">
        <f>SUBTOTAL(9,E256:E262)</f>
        <v>15468</v>
      </c>
      <c r="F263" s="27">
        <f>SUBTOTAL(9,F256:F262)</f>
        <v>4579</v>
      </c>
      <c r="G263" s="27">
        <f>SUBTOTAL(9,G256:G262)</f>
        <v>2324</v>
      </c>
      <c r="H263" s="27">
        <f>SUBTOTAL(9,H256:H262)</f>
        <v>3364</v>
      </c>
      <c r="I263" s="27">
        <f>SUBTOTAL(9,I256:I262)</f>
        <v>3703</v>
      </c>
      <c r="J263" s="27">
        <f>SUBTOTAL(9,J256:J262)</f>
        <v>1498</v>
      </c>
      <c r="K263" s="28">
        <f t="shared" si="15"/>
        <v>0.29603051461080943</v>
      </c>
      <c r="L263" s="28">
        <f t="shared" si="16"/>
        <v>0.15024566847685544</v>
      </c>
      <c r="M263" s="28">
        <f t="shared" si="17"/>
        <v>0.21748125161623999</v>
      </c>
      <c r="N263" s="28">
        <f t="shared" si="18"/>
        <v>0.23939746573571244</v>
      </c>
      <c r="O263" s="28">
        <f t="shared" si="19"/>
        <v>9.684509956038273E-2</v>
      </c>
    </row>
    <row r="264" spans="1:15" outlineLevel="2" x14ac:dyDescent="0.25">
      <c r="A264" s="6" t="s">
        <v>542</v>
      </c>
      <c r="B264" s="6" t="s">
        <v>543</v>
      </c>
      <c r="C264" s="6" t="s">
        <v>544</v>
      </c>
      <c r="D264" s="6" t="s">
        <v>545</v>
      </c>
      <c r="E264" s="17">
        <v>5107</v>
      </c>
      <c r="F264" s="17">
        <v>742</v>
      </c>
      <c r="G264" s="17">
        <v>404</v>
      </c>
      <c r="H264" s="17">
        <v>1485</v>
      </c>
      <c r="I264" s="17">
        <v>1527</v>
      </c>
      <c r="J264" s="17">
        <v>949</v>
      </c>
      <c r="K264" s="1">
        <f t="shared" si="15"/>
        <v>0.1452907773644018</v>
      </c>
      <c r="L264" s="1">
        <f t="shared" si="16"/>
        <v>7.9107107891129819E-2</v>
      </c>
      <c r="M264" s="1">
        <f t="shared" si="17"/>
        <v>0.29077736440180146</v>
      </c>
      <c r="N264" s="1">
        <f t="shared" si="18"/>
        <v>0.29900137066771099</v>
      </c>
      <c r="O264" s="1">
        <f t="shared" si="19"/>
        <v>0.18582337967495594</v>
      </c>
    </row>
    <row r="265" spans="1:15" outlineLevel="2" x14ac:dyDescent="0.25">
      <c r="A265" s="6" t="s">
        <v>542</v>
      </c>
      <c r="B265" s="6" t="s">
        <v>543</v>
      </c>
      <c r="C265" s="6" t="s">
        <v>546</v>
      </c>
      <c r="D265" s="6" t="s">
        <v>547</v>
      </c>
      <c r="E265" s="17">
        <v>1527</v>
      </c>
      <c r="F265" s="17">
        <v>292</v>
      </c>
      <c r="G265" s="17">
        <v>160</v>
      </c>
      <c r="H265" s="17">
        <v>344</v>
      </c>
      <c r="I265" s="17">
        <v>543</v>
      </c>
      <c r="J265" s="17">
        <v>188</v>
      </c>
      <c r="K265" s="1">
        <f t="shared" si="15"/>
        <v>0.19122462344466273</v>
      </c>
      <c r="L265" s="1">
        <f t="shared" si="16"/>
        <v>0.10478061558611657</v>
      </c>
      <c r="M265" s="1">
        <f t="shared" si="17"/>
        <v>0.22527832351015062</v>
      </c>
      <c r="N265" s="1">
        <f t="shared" si="18"/>
        <v>0.35559921414538309</v>
      </c>
      <c r="O265" s="1">
        <f t="shared" si="19"/>
        <v>0.12311722331368696</v>
      </c>
    </row>
    <row r="266" spans="1:15" outlineLevel="2" x14ac:dyDescent="0.25">
      <c r="A266" s="6" t="s">
        <v>542</v>
      </c>
      <c r="B266" s="6" t="s">
        <v>543</v>
      </c>
      <c r="C266" s="6" t="s">
        <v>548</v>
      </c>
      <c r="D266" s="6" t="s">
        <v>549</v>
      </c>
      <c r="E266" s="17">
        <v>1179</v>
      </c>
      <c r="F266" s="17">
        <v>119</v>
      </c>
      <c r="G266" s="17">
        <v>98</v>
      </c>
      <c r="H266" s="17">
        <v>452</v>
      </c>
      <c r="I266" s="17">
        <v>381</v>
      </c>
      <c r="J266" s="17">
        <v>129</v>
      </c>
      <c r="K266" s="1">
        <f t="shared" si="15"/>
        <v>0.10093299406276506</v>
      </c>
      <c r="L266" s="1">
        <f t="shared" si="16"/>
        <v>8.3121289228159451E-2</v>
      </c>
      <c r="M266" s="1">
        <f t="shared" si="17"/>
        <v>0.38337574215436809</v>
      </c>
      <c r="N266" s="1">
        <f t="shared" si="18"/>
        <v>0.32315521628498728</v>
      </c>
      <c r="O266" s="1">
        <f t="shared" si="19"/>
        <v>0.10941475826972011</v>
      </c>
    </row>
    <row r="267" spans="1:15" outlineLevel="2" x14ac:dyDescent="0.25">
      <c r="A267" s="6" t="s">
        <v>542</v>
      </c>
      <c r="B267" s="6" t="s">
        <v>543</v>
      </c>
      <c r="C267" s="6" t="s">
        <v>550</v>
      </c>
      <c r="D267" s="6" t="s">
        <v>551</v>
      </c>
      <c r="E267" s="17">
        <v>1183</v>
      </c>
      <c r="F267" s="17">
        <v>98</v>
      </c>
      <c r="G267" s="17">
        <v>134</v>
      </c>
      <c r="H267" s="17">
        <v>258</v>
      </c>
      <c r="I267" s="17">
        <v>524</v>
      </c>
      <c r="J267" s="17">
        <v>169</v>
      </c>
      <c r="K267" s="1">
        <f t="shared" si="15"/>
        <v>8.2840236686390539E-2</v>
      </c>
      <c r="L267" s="1">
        <f t="shared" si="16"/>
        <v>0.1132713440405748</v>
      </c>
      <c r="M267" s="1">
        <f t="shared" si="17"/>
        <v>0.21808960270498731</v>
      </c>
      <c r="N267" s="1">
        <f t="shared" si="18"/>
        <v>0.44294167371090448</v>
      </c>
      <c r="O267" s="1">
        <f t="shared" si="19"/>
        <v>0.14285714285714285</v>
      </c>
    </row>
    <row r="268" spans="1:15" outlineLevel="2" x14ac:dyDescent="0.25">
      <c r="A268" s="6" t="s">
        <v>542</v>
      </c>
      <c r="B268" s="6" t="s">
        <v>543</v>
      </c>
      <c r="C268" s="6" t="s">
        <v>552</v>
      </c>
      <c r="D268" s="6" t="s">
        <v>553</v>
      </c>
      <c r="E268" s="17">
        <v>2091</v>
      </c>
      <c r="F268" s="17">
        <v>275</v>
      </c>
      <c r="G268" s="17">
        <v>285</v>
      </c>
      <c r="H268" s="17">
        <v>613</v>
      </c>
      <c r="I268" s="17">
        <v>764</v>
      </c>
      <c r="J268" s="17">
        <v>154</v>
      </c>
      <c r="K268" s="1">
        <f t="shared" si="15"/>
        <v>0.13151602104256338</v>
      </c>
      <c r="L268" s="1">
        <f t="shared" si="16"/>
        <v>0.13629842180774748</v>
      </c>
      <c r="M268" s="1">
        <f t="shared" si="17"/>
        <v>0.2931611669057867</v>
      </c>
      <c r="N268" s="1">
        <f t="shared" si="18"/>
        <v>0.36537541846006694</v>
      </c>
      <c r="O268" s="1">
        <f t="shared" si="19"/>
        <v>7.364897178383549E-2</v>
      </c>
    </row>
    <row r="269" spans="1:15" outlineLevel="2" x14ac:dyDescent="0.25">
      <c r="A269" s="6" t="s">
        <v>542</v>
      </c>
      <c r="B269" s="6" t="s">
        <v>543</v>
      </c>
      <c r="C269" s="6" t="s">
        <v>554</v>
      </c>
      <c r="D269" s="6" t="s">
        <v>555</v>
      </c>
      <c r="E269" s="17">
        <v>5128</v>
      </c>
      <c r="F269" s="17">
        <v>2308</v>
      </c>
      <c r="G269" s="17">
        <v>492</v>
      </c>
      <c r="H269" s="17">
        <v>713</v>
      </c>
      <c r="I269" s="17">
        <v>905</v>
      </c>
      <c r="J269" s="17">
        <v>710</v>
      </c>
      <c r="K269" s="1">
        <f t="shared" si="15"/>
        <v>0.4500780031201248</v>
      </c>
      <c r="L269" s="1">
        <f t="shared" si="16"/>
        <v>9.5943837753510147E-2</v>
      </c>
      <c r="M269" s="1">
        <f t="shared" si="17"/>
        <v>0.13904056162246489</v>
      </c>
      <c r="N269" s="1">
        <f t="shared" si="18"/>
        <v>0.17648205928237129</v>
      </c>
      <c r="O269" s="1">
        <f t="shared" si="19"/>
        <v>0.13845553822152887</v>
      </c>
    </row>
    <row r="270" spans="1:15" outlineLevel="2" x14ac:dyDescent="0.25">
      <c r="A270" s="6" t="s">
        <v>542</v>
      </c>
      <c r="B270" s="6" t="s">
        <v>543</v>
      </c>
      <c r="C270" s="6" t="s">
        <v>556</v>
      </c>
      <c r="D270" s="6" t="s">
        <v>557</v>
      </c>
      <c r="E270" s="17">
        <v>1252</v>
      </c>
      <c r="F270" s="17">
        <v>668</v>
      </c>
      <c r="G270" s="17">
        <v>18</v>
      </c>
      <c r="H270" s="17">
        <v>256</v>
      </c>
      <c r="I270" s="17">
        <v>269</v>
      </c>
      <c r="J270" s="17">
        <v>41</v>
      </c>
      <c r="K270" s="1">
        <f t="shared" si="15"/>
        <v>0.5335463258785943</v>
      </c>
      <c r="L270" s="1">
        <f t="shared" si="16"/>
        <v>1.437699680511182E-2</v>
      </c>
      <c r="M270" s="1">
        <f t="shared" si="17"/>
        <v>0.20447284345047922</v>
      </c>
      <c r="N270" s="1">
        <f t="shared" si="18"/>
        <v>0.21485623003194887</v>
      </c>
      <c r="O270" s="1">
        <f t="shared" si="19"/>
        <v>3.2747603833865817E-2</v>
      </c>
    </row>
    <row r="271" spans="1:15" s="16" customFormat="1" outlineLevel="1" x14ac:dyDescent="0.25">
      <c r="A271" s="26"/>
      <c r="B271" s="26" t="s">
        <v>558</v>
      </c>
      <c r="C271" s="26"/>
      <c r="D271" s="26"/>
      <c r="E271" s="27">
        <f>SUBTOTAL(9,E264:E270)</f>
        <v>17467</v>
      </c>
      <c r="F271" s="27">
        <f>SUBTOTAL(9,F264:F270)</f>
        <v>4502</v>
      </c>
      <c r="G271" s="27">
        <f>SUBTOTAL(9,G264:G270)</f>
        <v>1591</v>
      </c>
      <c r="H271" s="27">
        <f>SUBTOTAL(9,H264:H270)</f>
        <v>4121</v>
      </c>
      <c r="I271" s="27">
        <f>SUBTOTAL(9,I264:I270)</f>
        <v>4913</v>
      </c>
      <c r="J271" s="27">
        <f>SUBTOTAL(9,J264:J270)</f>
        <v>2340</v>
      </c>
      <c r="K271" s="28">
        <f t="shared" si="15"/>
        <v>0.25774317284021298</v>
      </c>
      <c r="L271" s="28">
        <f t="shared" si="16"/>
        <v>9.1086047976183665E-2</v>
      </c>
      <c r="M271" s="28">
        <f t="shared" si="17"/>
        <v>0.23593061201122115</v>
      </c>
      <c r="N271" s="28">
        <f t="shared" si="18"/>
        <v>0.28127325814392856</v>
      </c>
      <c r="O271" s="28">
        <f t="shared" si="19"/>
        <v>0.13396690902845365</v>
      </c>
    </row>
    <row r="272" spans="1:15" outlineLevel="2" x14ac:dyDescent="0.25">
      <c r="A272" s="6" t="s">
        <v>559</v>
      </c>
      <c r="B272" s="6" t="s">
        <v>560</v>
      </c>
      <c r="C272" s="6" t="s">
        <v>561</v>
      </c>
      <c r="D272" s="6" t="s">
        <v>562</v>
      </c>
      <c r="E272" s="17">
        <v>2621</v>
      </c>
      <c r="F272" s="17">
        <v>747</v>
      </c>
      <c r="G272" s="17">
        <v>558</v>
      </c>
      <c r="H272" s="17">
        <v>565</v>
      </c>
      <c r="I272" s="17">
        <v>539</v>
      </c>
      <c r="J272" s="17">
        <v>212</v>
      </c>
      <c r="K272" s="1">
        <f t="shared" si="15"/>
        <v>0.28500572300648608</v>
      </c>
      <c r="L272" s="1">
        <f t="shared" si="16"/>
        <v>0.21289584128195346</v>
      </c>
      <c r="M272" s="1">
        <f t="shared" si="17"/>
        <v>0.21556657764212134</v>
      </c>
      <c r="N272" s="1">
        <f t="shared" si="18"/>
        <v>0.20564669973292637</v>
      </c>
      <c r="O272" s="1">
        <f t="shared" si="19"/>
        <v>8.0885158336512775E-2</v>
      </c>
    </row>
    <row r="273" spans="1:15" outlineLevel="2" x14ac:dyDescent="0.25">
      <c r="A273" s="6" t="s">
        <v>559</v>
      </c>
      <c r="B273" s="6" t="s">
        <v>560</v>
      </c>
      <c r="C273" s="6" t="s">
        <v>563</v>
      </c>
      <c r="D273" s="6" t="s">
        <v>564</v>
      </c>
      <c r="E273" s="17">
        <v>1778</v>
      </c>
      <c r="F273" s="17">
        <v>600</v>
      </c>
      <c r="G273" s="17">
        <v>385</v>
      </c>
      <c r="H273" s="17">
        <v>345</v>
      </c>
      <c r="I273" s="17">
        <v>388</v>
      </c>
      <c r="J273" s="17">
        <v>60</v>
      </c>
      <c r="K273" s="1">
        <f t="shared" si="15"/>
        <v>0.33745781777277839</v>
      </c>
      <c r="L273" s="1">
        <f t="shared" si="16"/>
        <v>0.21653543307086615</v>
      </c>
      <c r="M273" s="1">
        <f t="shared" si="17"/>
        <v>0.19403824521934759</v>
      </c>
      <c r="N273" s="1">
        <f t="shared" si="18"/>
        <v>0.21822272215973004</v>
      </c>
      <c r="O273" s="1">
        <f t="shared" si="19"/>
        <v>3.3745781777277842E-2</v>
      </c>
    </row>
    <row r="274" spans="1:15" outlineLevel="2" x14ac:dyDescent="0.25">
      <c r="A274" s="6" t="s">
        <v>559</v>
      </c>
      <c r="B274" s="6" t="s">
        <v>560</v>
      </c>
      <c r="C274" s="6" t="s">
        <v>565</v>
      </c>
      <c r="D274" s="6" t="s">
        <v>566</v>
      </c>
      <c r="E274" s="17">
        <v>2029</v>
      </c>
      <c r="F274" s="17">
        <v>852</v>
      </c>
      <c r="G274" s="17">
        <v>327</v>
      </c>
      <c r="H274" s="17">
        <v>343</v>
      </c>
      <c r="I274" s="17">
        <v>418</v>
      </c>
      <c r="J274" s="17">
        <v>89</v>
      </c>
      <c r="K274" s="1">
        <f t="shared" si="15"/>
        <v>0.41991128634795466</v>
      </c>
      <c r="L274" s="1">
        <f t="shared" si="16"/>
        <v>0.16116313454903894</v>
      </c>
      <c r="M274" s="1">
        <f t="shared" si="17"/>
        <v>0.16904879250862495</v>
      </c>
      <c r="N274" s="1">
        <f t="shared" si="18"/>
        <v>0.20601281419418432</v>
      </c>
      <c r="O274" s="1">
        <f t="shared" si="19"/>
        <v>4.386397240019714E-2</v>
      </c>
    </row>
    <row r="275" spans="1:15" outlineLevel="2" x14ac:dyDescent="0.25">
      <c r="A275" s="6" t="s">
        <v>559</v>
      </c>
      <c r="B275" s="6" t="s">
        <v>560</v>
      </c>
      <c r="C275" s="6" t="s">
        <v>567</v>
      </c>
      <c r="D275" s="6" t="s">
        <v>568</v>
      </c>
      <c r="E275" s="17">
        <v>503</v>
      </c>
      <c r="F275" s="17">
        <v>126</v>
      </c>
      <c r="G275" s="17">
        <v>59</v>
      </c>
      <c r="H275" s="17">
        <v>65</v>
      </c>
      <c r="I275" s="17">
        <v>164</v>
      </c>
      <c r="J275" s="17">
        <v>89</v>
      </c>
      <c r="K275" s="1">
        <f t="shared" ref="K275:K338" si="20">IFERROR(F275/$E275, 0%)</f>
        <v>0.25049701789264411</v>
      </c>
      <c r="L275" s="1">
        <f t="shared" ref="L275:L338" si="21">IFERROR(G275/$E275, 0%)</f>
        <v>0.1172962226640159</v>
      </c>
      <c r="M275" s="1">
        <f t="shared" ref="M275:M338" si="22">IFERROR(H275/$E275, 0%)</f>
        <v>0.12922465208747516</v>
      </c>
      <c r="N275" s="1">
        <f t="shared" ref="N275:N338" si="23">IFERROR(I275/$E275, 0%)</f>
        <v>0.32604373757455268</v>
      </c>
      <c r="O275" s="1">
        <f t="shared" ref="O275:O338" si="24">IFERROR(J275/$E275, 0%)</f>
        <v>0.17693836978131214</v>
      </c>
    </row>
    <row r="276" spans="1:15" outlineLevel="2" x14ac:dyDescent="0.25">
      <c r="A276" s="6" t="s">
        <v>559</v>
      </c>
      <c r="B276" s="6" t="s">
        <v>560</v>
      </c>
      <c r="C276" s="6" t="s">
        <v>569</v>
      </c>
      <c r="D276" s="6" t="s">
        <v>570</v>
      </c>
      <c r="E276" s="17">
        <v>201</v>
      </c>
      <c r="F276" s="17">
        <v>115</v>
      </c>
      <c r="G276" s="17">
        <v>32</v>
      </c>
      <c r="H276" s="17">
        <v>33</v>
      </c>
      <c r="I276" s="17">
        <v>21</v>
      </c>
      <c r="J276" s="17">
        <v>0</v>
      </c>
      <c r="K276" s="1">
        <f t="shared" si="20"/>
        <v>0.57213930348258701</v>
      </c>
      <c r="L276" s="1">
        <f t="shared" si="21"/>
        <v>0.15920398009950248</v>
      </c>
      <c r="M276" s="1">
        <f t="shared" si="22"/>
        <v>0.16417910447761194</v>
      </c>
      <c r="N276" s="1">
        <f t="shared" si="23"/>
        <v>0.1044776119402985</v>
      </c>
      <c r="O276" s="1">
        <f t="shared" si="24"/>
        <v>0</v>
      </c>
    </row>
    <row r="277" spans="1:15" s="16" customFormat="1" outlineLevel="2" x14ac:dyDescent="0.25">
      <c r="A277" s="6" t="s">
        <v>559</v>
      </c>
      <c r="B277" s="6" t="s">
        <v>560</v>
      </c>
      <c r="C277" s="6" t="s">
        <v>571</v>
      </c>
      <c r="D277" s="6" t="s">
        <v>560</v>
      </c>
      <c r="E277" s="17">
        <v>3882</v>
      </c>
      <c r="F277" s="17">
        <v>1023</v>
      </c>
      <c r="G277" s="17">
        <v>647</v>
      </c>
      <c r="H277" s="17">
        <v>672</v>
      </c>
      <c r="I277" s="17">
        <v>1106</v>
      </c>
      <c r="J277" s="17">
        <v>434</v>
      </c>
      <c r="K277" s="1">
        <f t="shared" si="20"/>
        <v>0.2635239567233385</v>
      </c>
      <c r="L277" s="1">
        <f t="shared" si="21"/>
        <v>0.16666666666666666</v>
      </c>
      <c r="M277" s="1">
        <f t="shared" si="22"/>
        <v>0.17310664605873261</v>
      </c>
      <c r="N277" s="1">
        <f t="shared" si="23"/>
        <v>0.28490468830499743</v>
      </c>
      <c r="O277" s="1">
        <f t="shared" si="24"/>
        <v>0.11179804224626481</v>
      </c>
    </row>
    <row r="278" spans="1:15" outlineLevel="2" x14ac:dyDescent="0.25">
      <c r="A278" s="6" t="s">
        <v>559</v>
      </c>
      <c r="B278" s="6" t="s">
        <v>560</v>
      </c>
      <c r="C278" s="6" t="s">
        <v>572</v>
      </c>
      <c r="D278" s="6" t="s">
        <v>573</v>
      </c>
      <c r="E278" s="17">
        <v>2445</v>
      </c>
      <c r="F278" s="17">
        <v>1036</v>
      </c>
      <c r="G278" s="17">
        <v>467</v>
      </c>
      <c r="H278" s="17">
        <v>392</v>
      </c>
      <c r="I278" s="17">
        <v>333</v>
      </c>
      <c r="J278" s="17">
        <v>217</v>
      </c>
      <c r="K278" s="1">
        <f t="shared" si="20"/>
        <v>0.42372188139059302</v>
      </c>
      <c r="L278" s="1">
        <f t="shared" si="21"/>
        <v>0.19100204498977505</v>
      </c>
      <c r="M278" s="1">
        <f t="shared" si="22"/>
        <v>0.16032719836400819</v>
      </c>
      <c r="N278" s="1">
        <f t="shared" si="23"/>
        <v>0.1361963190184049</v>
      </c>
      <c r="O278" s="1">
        <f t="shared" si="24"/>
        <v>8.875255623721881E-2</v>
      </c>
    </row>
    <row r="279" spans="1:15" outlineLevel="2" x14ac:dyDescent="0.25">
      <c r="A279" s="6" t="s">
        <v>559</v>
      </c>
      <c r="B279" s="6" t="s">
        <v>560</v>
      </c>
      <c r="C279" s="6" t="s">
        <v>574</v>
      </c>
      <c r="D279" s="6" t="s">
        <v>575</v>
      </c>
      <c r="E279" s="17">
        <v>405</v>
      </c>
      <c r="F279" s="17">
        <v>165</v>
      </c>
      <c r="G279" s="17">
        <v>66</v>
      </c>
      <c r="H279" s="17">
        <v>59</v>
      </c>
      <c r="I279" s="17">
        <v>75</v>
      </c>
      <c r="J279" s="17">
        <v>40</v>
      </c>
      <c r="K279" s="1">
        <f t="shared" si="20"/>
        <v>0.40740740740740738</v>
      </c>
      <c r="L279" s="1">
        <f t="shared" si="21"/>
        <v>0.16296296296296298</v>
      </c>
      <c r="M279" s="1">
        <f t="shared" si="22"/>
        <v>0.14567901234567901</v>
      </c>
      <c r="N279" s="1">
        <f t="shared" si="23"/>
        <v>0.18518518518518517</v>
      </c>
      <c r="O279" s="1">
        <f t="shared" si="24"/>
        <v>9.8765432098765427E-2</v>
      </c>
    </row>
    <row r="280" spans="1:15" outlineLevel="2" x14ac:dyDescent="0.25">
      <c r="A280" s="6" t="s">
        <v>559</v>
      </c>
      <c r="B280" s="6" t="s">
        <v>560</v>
      </c>
      <c r="C280" s="6" t="s">
        <v>576</v>
      </c>
      <c r="D280" s="6" t="s">
        <v>577</v>
      </c>
      <c r="E280" s="17">
        <v>2235</v>
      </c>
      <c r="F280" s="17">
        <v>262</v>
      </c>
      <c r="G280" s="17">
        <v>400</v>
      </c>
      <c r="H280" s="17">
        <v>441</v>
      </c>
      <c r="I280" s="17">
        <v>792</v>
      </c>
      <c r="J280" s="17">
        <v>340</v>
      </c>
      <c r="K280" s="1">
        <f t="shared" si="20"/>
        <v>0.11722595078299776</v>
      </c>
      <c r="L280" s="1">
        <f t="shared" si="21"/>
        <v>0.17897091722595079</v>
      </c>
      <c r="M280" s="1">
        <f t="shared" si="22"/>
        <v>0.19731543624161074</v>
      </c>
      <c r="N280" s="1">
        <f t="shared" si="23"/>
        <v>0.35436241610738256</v>
      </c>
      <c r="O280" s="1">
        <f t="shared" si="24"/>
        <v>0.15212527964205816</v>
      </c>
    </row>
    <row r="281" spans="1:15" outlineLevel="2" x14ac:dyDescent="0.25">
      <c r="A281" s="6" t="s">
        <v>559</v>
      </c>
      <c r="B281" s="6" t="s">
        <v>560</v>
      </c>
      <c r="C281" s="6" t="s">
        <v>578</v>
      </c>
      <c r="D281" s="6" t="s">
        <v>579</v>
      </c>
      <c r="E281" s="17">
        <v>1535</v>
      </c>
      <c r="F281" s="17">
        <v>759</v>
      </c>
      <c r="G281" s="17">
        <v>290</v>
      </c>
      <c r="H281" s="17">
        <v>174</v>
      </c>
      <c r="I281" s="17">
        <v>235</v>
      </c>
      <c r="J281" s="17">
        <v>77</v>
      </c>
      <c r="K281" s="1">
        <f t="shared" si="20"/>
        <v>0.49446254071661239</v>
      </c>
      <c r="L281" s="1">
        <f t="shared" si="21"/>
        <v>0.18892508143322476</v>
      </c>
      <c r="M281" s="1">
        <f t="shared" si="22"/>
        <v>0.11335504885993486</v>
      </c>
      <c r="N281" s="1">
        <f t="shared" si="23"/>
        <v>0.15309446254071662</v>
      </c>
      <c r="O281" s="1">
        <f t="shared" si="24"/>
        <v>5.0162866449511401E-2</v>
      </c>
    </row>
    <row r="282" spans="1:15" outlineLevel="2" x14ac:dyDescent="0.25">
      <c r="A282" s="6" t="s">
        <v>559</v>
      </c>
      <c r="B282" s="6" t="s">
        <v>560</v>
      </c>
      <c r="C282" s="6" t="s">
        <v>580</v>
      </c>
      <c r="D282" s="6" t="s">
        <v>581</v>
      </c>
      <c r="E282" s="17">
        <v>2373</v>
      </c>
      <c r="F282" s="17">
        <v>437</v>
      </c>
      <c r="G282" s="17">
        <v>248</v>
      </c>
      <c r="H282" s="17">
        <v>614</v>
      </c>
      <c r="I282" s="17">
        <v>786</v>
      </c>
      <c r="J282" s="17">
        <v>288</v>
      </c>
      <c r="K282" s="1">
        <f t="shared" si="20"/>
        <v>0.18415507796038769</v>
      </c>
      <c r="L282" s="1">
        <f t="shared" si="21"/>
        <v>0.10450906026127266</v>
      </c>
      <c r="M282" s="1">
        <f t="shared" si="22"/>
        <v>0.25874420564686051</v>
      </c>
      <c r="N282" s="1">
        <f t="shared" si="23"/>
        <v>0.33122629582806573</v>
      </c>
      <c r="O282" s="1">
        <f t="shared" si="24"/>
        <v>0.1213653603034134</v>
      </c>
    </row>
    <row r="283" spans="1:15" outlineLevel="2" x14ac:dyDescent="0.25">
      <c r="A283" s="6" t="s">
        <v>559</v>
      </c>
      <c r="B283" s="6" t="s">
        <v>560</v>
      </c>
      <c r="C283" s="6" t="s">
        <v>582</v>
      </c>
      <c r="D283" s="6" t="s">
        <v>583</v>
      </c>
      <c r="E283" s="17">
        <v>1534</v>
      </c>
      <c r="F283" s="17">
        <v>502</v>
      </c>
      <c r="G283" s="17">
        <v>212</v>
      </c>
      <c r="H283" s="17">
        <v>177</v>
      </c>
      <c r="I283" s="17">
        <v>391</v>
      </c>
      <c r="J283" s="17">
        <v>252</v>
      </c>
      <c r="K283" s="1">
        <f t="shared" si="20"/>
        <v>0.32724902216427643</v>
      </c>
      <c r="L283" s="1">
        <f t="shared" si="21"/>
        <v>0.13820078226857888</v>
      </c>
      <c r="M283" s="1">
        <f t="shared" si="22"/>
        <v>0.11538461538461539</v>
      </c>
      <c r="N283" s="1">
        <f t="shared" si="23"/>
        <v>0.25488917861799215</v>
      </c>
      <c r="O283" s="1">
        <f t="shared" si="24"/>
        <v>0.16427640156453716</v>
      </c>
    </row>
    <row r="284" spans="1:15" outlineLevel="2" x14ac:dyDescent="0.25">
      <c r="A284" s="6" t="s">
        <v>559</v>
      </c>
      <c r="B284" s="6" t="s">
        <v>560</v>
      </c>
      <c r="C284" s="6" t="s">
        <v>584</v>
      </c>
      <c r="D284" s="6" t="s">
        <v>585</v>
      </c>
      <c r="E284" s="17">
        <v>1270</v>
      </c>
      <c r="F284" s="17">
        <v>439</v>
      </c>
      <c r="G284" s="17">
        <v>190</v>
      </c>
      <c r="H284" s="17">
        <v>201</v>
      </c>
      <c r="I284" s="17">
        <v>320</v>
      </c>
      <c r="J284" s="17">
        <v>120</v>
      </c>
      <c r="K284" s="1">
        <f t="shared" si="20"/>
        <v>0.34566929133858265</v>
      </c>
      <c r="L284" s="1">
        <f t="shared" si="21"/>
        <v>0.14960629921259844</v>
      </c>
      <c r="M284" s="1">
        <f t="shared" si="22"/>
        <v>0.15826771653543306</v>
      </c>
      <c r="N284" s="1">
        <f t="shared" si="23"/>
        <v>0.25196850393700787</v>
      </c>
      <c r="O284" s="1">
        <f t="shared" si="24"/>
        <v>9.4488188976377951E-2</v>
      </c>
    </row>
    <row r="285" spans="1:15" s="16" customFormat="1" outlineLevel="2" x14ac:dyDescent="0.25">
      <c r="A285" s="6" t="s">
        <v>559</v>
      </c>
      <c r="B285" s="6" t="s">
        <v>560</v>
      </c>
      <c r="C285" s="6" t="s">
        <v>586</v>
      </c>
      <c r="D285" s="6" t="s">
        <v>587</v>
      </c>
      <c r="E285" s="17">
        <v>679</v>
      </c>
      <c r="F285" s="17">
        <v>352</v>
      </c>
      <c r="G285" s="17">
        <v>165</v>
      </c>
      <c r="H285" s="17">
        <v>90</v>
      </c>
      <c r="I285" s="17">
        <v>68</v>
      </c>
      <c r="J285" s="17">
        <v>4</v>
      </c>
      <c r="K285" s="1">
        <f t="shared" si="20"/>
        <v>0.51840942562592052</v>
      </c>
      <c r="L285" s="1">
        <f t="shared" si="21"/>
        <v>0.24300441826215022</v>
      </c>
      <c r="M285" s="1">
        <f t="shared" si="22"/>
        <v>0.13254786450662739</v>
      </c>
      <c r="N285" s="1">
        <f t="shared" si="23"/>
        <v>0.10014727540500737</v>
      </c>
      <c r="O285" s="1">
        <f t="shared" si="24"/>
        <v>5.8910162002945507E-3</v>
      </c>
    </row>
    <row r="286" spans="1:15" outlineLevel="2" x14ac:dyDescent="0.25">
      <c r="A286" s="6" t="s">
        <v>559</v>
      </c>
      <c r="B286" s="6" t="s">
        <v>560</v>
      </c>
      <c r="C286" s="6" t="s">
        <v>588</v>
      </c>
      <c r="D286" s="6" t="s">
        <v>589</v>
      </c>
      <c r="E286" s="17">
        <v>912</v>
      </c>
      <c r="F286" s="17">
        <v>605</v>
      </c>
      <c r="G286" s="17">
        <v>217</v>
      </c>
      <c r="H286" s="17">
        <v>72</v>
      </c>
      <c r="I286" s="17">
        <v>18</v>
      </c>
      <c r="J286" s="17">
        <v>0</v>
      </c>
      <c r="K286" s="1">
        <f t="shared" si="20"/>
        <v>0.66337719298245612</v>
      </c>
      <c r="L286" s="1">
        <f t="shared" si="21"/>
        <v>0.23793859649122806</v>
      </c>
      <c r="M286" s="1">
        <f t="shared" si="22"/>
        <v>7.8947368421052627E-2</v>
      </c>
      <c r="N286" s="1">
        <f t="shared" si="23"/>
        <v>1.9736842105263157E-2</v>
      </c>
      <c r="O286" s="1">
        <f t="shared" si="24"/>
        <v>0</v>
      </c>
    </row>
    <row r="287" spans="1:15" outlineLevel="2" x14ac:dyDescent="0.25">
      <c r="A287" s="6" t="s">
        <v>559</v>
      </c>
      <c r="B287" s="6" t="s">
        <v>560</v>
      </c>
      <c r="C287" s="6" t="s">
        <v>590</v>
      </c>
      <c r="D287" s="6" t="s">
        <v>591</v>
      </c>
      <c r="E287" s="17">
        <v>268</v>
      </c>
      <c r="F287" s="17">
        <v>165</v>
      </c>
      <c r="G287" s="17">
        <v>33</v>
      </c>
      <c r="H287" s="17">
        <v>33</v>
      </c>
      <c r="I287" s="17">
        <v>33</v>
      </c>
      <c r="J287" s="17">
        <v>4</v>
      </c>
      <c r="K287" s="1">
        <f t="shared" si="20"/>
        <v>0.61567164179104472</v>
      </c>
      <c r="L287" s="1">
        <f t="shared" si="21"/>
        <v>0.12313432835820895</v>
      </c>
      <c r="M287" s="1">
        <f t="shared" si="22"/>
        <v>0.12313432835820895</v>
      </c>
      <c r="N287" s="1">
        <f t="shared" si="23"/>
        <v>0.12313432835820895</v>
      </c>
      <c r="O287" s="1">
        <f t="shared" si="24"/>
        <v>1.4925373134328358E-2</v>
      </c>
    </row>
    <row r="288" spans="1:15" s="16" customFormat="1" outlineLevel="1" x14ac:dyDescent="0.25">
      <c r="A288" s="26"/>
      <c r="B288" s="26" t="s">
        <v>592</v>
      </c>
      <c r="C288" s="26"/>
      <c r="D288" s="26"/>
      <c r="E288" s="27">
        <f>SUBTOTAL(9,E272:E287)</f>
        <v>24670</v>
      </c>
      <c r="F288" s="27">
        <f>SUBTOTAL(9,F272:F287)</f>
        <v>8185</v>
      </c>
      <c r="G288" s="27">
        <f>SUBTOTAL(9,G272:G287)</f>
        <v>4296</v>
      </c>
      <c r="H288" s="27">
        <f>SUBTOTAL(9,H272:H287)</f>
        <v>4276</v>
      </c>
      <c r="I288" s="27">
        <f>SUBTOTAL(9,I272:I287)</f>
        <v>5687</v>
      </c>
      <c r="J288" s="27">
        <f>SUBTOTAL(9,J272:J287)</f>
        <v>2226</v>
      </c>
      <c r="K288" s="28">
        <f t="shared" si="20"/>
        <v>0.33177948925820833</v>
      </c>
      <c r="L288" s="28">
        <f t="shared" si="21"/>
        <v>0.17413862991487636</v>
      </c>
      <c r="M288" s="28">
        <f t="shared" si="22"/>
        <v>0.17332792865828942</v>
      </c>
      <c r="N288" s="28">
        <f t="shared" si="23"/>
        <v>0.23052290231049857</v>
      </c>
      <c r="O288" s="28">
        <f t="shared" si="24"/>
        <v>9.0231049858127285E-2</v>
      </c>
    </row>
    <row r="289" spans="1:15" outlineLevel="2" x14ac:dyDescent="0.25">
      <c r="A289" s="6" t="s">
        <v>593</v>
      </c>
      <c r="B289" s="6" t="s">
        <v>594</v>
      </c>
      <c r="C289" s="6" t="s">
        <v>595</v>
      </c>
      <c r="D289" s="6" t="s">
        <v>594</v>
      </c>
      <c r="E289" s="17">
        <v>17477</v>
      </c>
      <c r="F289" s="17">
        <v>10744</v>
      </c>
      <c r="G289" s="17">
        <v>1561</v>
      </c>
      <c r="H289" s="17">
        <v>2779</v>
      </c>
      <c r="I289" s="17">
        <v>2188</v>
      </c>
      <c r="J289" s="17">
        <v>205</v>
      </c>
      <c r="K289" s="1">
        <f t="shared" si="20"/>
        <v>0.61475081535732679</v>
      </c>
      <c r="L289" s="1">
        <f t="shared" si="21"/>
        <v>8.9317388567832001E-2</v>
      </c>
      <c r="M289" s="1">
        <f t="shared" si="22"/>
        <v>0.15900898323510901</v>
      </c>
      <c r="N289" s="1">
        <f t="shared" si="23"/>
        <v>0.12519311094581451</v>
      </c>
      <c r="O289" s="1">
        <f t="shared" si="24"/>
        <v>1.172970189391772E-2</v>
      </c>
    </row>
    <row r="290" spans="1:15" outlineLevel="2" x14ac:dyDescent="0.25">
      <c r="A290" s="6" t="s">
        <v>593</v>
      </c>
      <c r="B290" s="6" t="s">
        <v>594</v>
      </c>
      <c r="C290" s="6" t="s">
        <v>596</v>
      </c>
      <c r="D290" s="6" t="s">
        <v>597</v>
      </c>
      <c r="E290" s="17">
        <v>1617</v>
      </c>
      <c r="F290" s="17">
        <v>510</v>
      </c>
      <c r="G290" s="17">
        <v>177</v>
      </c>
      <c r="H290" s="17">
        <v>360</v>
      </c>
      <c r="I290" s="17">
        <v>462</v>
      </c>
      <c r="J290" s="17">
        <v>108</v>
      </c>
      <c r="K290" s="1">
        <f t="shared" si="20"/>
        <v>0.31539888682745826</v>
      </c>
      <c r="L290" s="1">
        <f t="shared" si="21"/>
        <v>0.10946196660482375</v>
      </c>
      <c r="M290" s="1">
        <f t="shared" si="22"/>
        <v>0.22263450834879406</v>
      </c>
      <c r="N290" s="1">
        <f t="shared" si="23"/>
        <v>0.2857142857142857</v>
      </c>
      <c r="O290" s="1">
        <f t="shared" si="24"/>
        <v>6.6790352504638217E-2</v>
      </c>
    </row>
    <row r="291" spans="1:15" outlineLevel="2" x14ac:dyDescent="0.25">
      <c r="A291" s="6" t="s">
        <v>593</v>
      </c>
      <c r="B291" s="6" t="s">
        <v>594</v>
      </c>
      <c r="C291" s="6" t="s">
        <v>598</v>
      </c>
      <c r="D291" s="6" t="s">
        <v>599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">
        <f t="shared" si="20"/>
        <v>0</v>
      </c>
      <c r="L291" s="1">
        <f t="shared" si="21"/>
        <v>0</v>
      </c>
      <c r="M291" s="1">
        <f t="shared" si="22"/>
        <v>0</v>
      </c>
      <c r="N291" s="1">
        <f t="shared" si="23"/>
        <v>0</v>
      </c>
      <c r="O291" s="1">
        <f t="shared" si="24"/>
        <v>0</v>
      </c>
    </row>
    <row r="292" spans="1:15" s="16" customFormat="1" outlineLevel="2" x14ac:dyDescent="0.25">
      <c r="A292" s="6" t="s">
        <v>593</v>
      </c>
      <c r="B292" s="6" t="s">
        <v>594</v>
      </c>
      <c r="C292" s="6" t="s">
        <v>600</v>
      </c>
      <c r="D292" s="6" t="s">
        <v>601</v>
      </c>
      <c r="E292" s="17">
        <v>907</v>
      </c>
      <c r="F292" s="17">
        <v>357</v>
      </c>
      <c r="G292" s="17">
        <v>106</v>
      </c>
      <c r="H292" s="17">
        <v>230</v>
      </c>
      <c r="I292" s="17">
        <v>183</v>
      </c>
      <c r="J292" s="17">
        <v>31</v>
      </c>
      <c r="K292" s="1">
        <f t="shared" si="20"/>
        <v>0.39360529217199558</v>
      </c>
      <c r="L292" s="1">
        <f t="shared" si="21"/>
        <v>0.11686879823594266</v>
      </c>
      <c r="M292" s="1">
        <f t="shared" si="22"/>
        <v>0.25358324145534727</v>
      </c>
      <c r="N292" s="1">
        <f t="shared" si="23"/>
        <v>0.20176405733186328</v>
      </c>
      <c r="O292" s="1">
        <f t="shared" si="24"/>
        <v>3.4178610804851156E-2</v>
      </c>
    </row>
    <row r="293" spans="1:15" outlineLevel="2" x14ac:dyDescent="0.25">
      <c r="A293" s="6" t="s">
        <v>593</v>
      </c>
      <c r="B293" s="6" t="s">
        <v>594</v>
      </c>
      <c r="C293" s="6" t="s">
        <v>602</v>
      </c>
      <c r="D293" s="6" t="s">
        <v>603</v>
      </c>
      <c r="E293" s="17">
        <v>3193</v>
      </c>
      <c r="F293" s="17">
        <v>1012</v>
      </c>
      <c r="G293" s="17">
        <v>448</v>
      </c>
      <c r="H293" s="17">
        <v>838</v>
      </c>
      <c r="I293" s="17">
        <v>769</v>
      </c>
      <c r="J293" s="17">
        <v>126</v>
      </c>
      <c r="K293" s="1">
        <f t="shared" si="20"/>
        <v>0.31694331349827748</v>
      </c>
      <c r="L293" s="1">
        <f t="shared" si="21"/>
        <v>0.14030692139054182</v>
      </c>
      <c r="M293" s="1">
        <f t="shared" si="22"/>
        <v>0.26244910742248667</v>
      </c>
      <c r="N293" s="1">
        <f t="shared" si="23"/>
        <v>0.24083933604760413</v>
      </c>
      <c r="O293" s="1">
        <f t="shared" si="24"/>
        <v>3.9461321641089883E-2</v>
      </c>
    </row>
    <row r="294" spans="1:15" outlineLevel="2" x14ac:dyDescent="0.25">
      <c r="A294" s="6" t="s">
        <v>593</v>
      </c>
      <c r="B294" s="6" t="s">
        <v>594</v>
      </c>
      <c r="C294" s="6" t="s">
        <v>604</v>
      </c>
      <c r="D294" s="6" t="s">
        <v>605</v>
      </c>
      <c r="E294" s="17">
        <v>27</v>
      </c>
      <c r="F294" s="17">
        <v>14</v>
      </c>
      <c r="G294" s="17">
        <v>0</v>
      </c>
      <c r="H294" s="17">
        <v>0</v>
      </c>
      <c r="I294" s="17">
        <v>13</v>
      </c>
      <c r="J294" s="17">
        <v>0</v>
      </c>
      <c r="K294" s="1">
        <f t="shared" si="20"/>
        <v>0.51851851851851849</v>
      </c>
      <c r="L294" s="1">
        <f t="shared" si="21"/>
        <v>0</v>
      </c>
      <c r="M294" s="1">
        <f t="shared" si="22"/>
        <v>0</v>
      </c>
      <c r="N294" s="1">
        <f t="shared" si="23"/>
        <v>0.48148148148148145</v>
      </c>
      <c r="O294" s="1">
        <f t="shared" si="24"/>
        <v>0</v>
      </c>
    </row>
    <row r="295" spans="1:15" outlineLevel="2" x14ac:dyDescent="0.25">
      <c r="A295" s="6" t="s">
        <v>593</v>
      </c>
      <c r="B295" s="6" t="s">
        <v>594</v>
      </c>
      <c r="C295" s="6" t="s">
        <v>606</v>
      </c>
      <c r="D295" s="6" t="s">
        <v>607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">
        <f t="shared" si="20"/>
        <v>0</v>
      </c>
      <c r="L295" s="1">
        <f t="shared" si="21"/>
        <v>0</v>
      </c>
      <c r="M295" s="1">
        <f t="shared" si="22"/>
        <v>0</v>
      </c>
      <c r="N295" s="1">
        <f t="shared" si="23"/>
        <v>0</v>
      </c>
      <c r="O295" s="1">
        <f t="shared" si="24"/>
        <v>0</v>
      </c>
    </row>
    <row r="296" spans="1:15" s="16" customFormat="1" outlineLevel="1" x14ac:dyDescent="0.25">
      <c r="A296" s="26"/>
      <c r="B296" s="26" t="s">
        <v>608</v>
      </c>
      <c r="C296" s="26"/>
      <c r="D296" s="26"/>
      <c r="E296" s="27">
        <f>SUBTOTAL(9,E289:E295)</f>
        <v>23221</v>
      </c>
      <c r="F296" s="27">
        <f>SUBTOTAL(9,F289:F295)</f>
        <v>12637</v>
      </c>
      <c r="G296" s="27">
        <f>SUBTOTAL(9,G289:G295)</f>
        <v>2292</v>
      </c>
      <c r="H296" s="27">
        <f>SUBTOTAL(9,H289:H295)</f>
        <v>4207</v>
      </c>
      <c r="I296" s="27">
        <f>SUBTOTAL(9,I289:I295)</f>
        <v>3615</v>
      </c>
      <c r="J296" s="27">
        <f>SUBTOTAL(9,J289:J295)</f>
        <v>470</v>
      </c>
      <c r="K296" s="28">
        <f t="shared" si="20"/>
        <v>0.54420567589681756</v>
      </c>
      <c r="L296" s="28">
        <f t="shared" si="21"/>
        <v>9.8703759528013441E-2</v>
      </c>
      <c r="M296" s="28">
        <f t="shared" si="22"/>
        <v>0.18117221480556392</v>
      </c>
      <c r="N296" s="28">
        <f t="shared" si="23"/>
        <v>0.15567805004091123</v>
      </c>
      <c r="O296" s="28">
        <f t="shared" si="24"/>
        <v>2.0240299728693855E-2</v>
      </c>
    </row>
    <row r="297" spans="1:15" outlineLevel="2" x14ac:dyDescent="0.25">
      <c r="A297" s="6" t="s">
        <v>609</v>
      </c>
      <c r="B297" s="6" t="s">
        <v>610</v>
      </c>
      <c r="C297" s="6" t="s">
        <v>611</v>
      </c>
      <c r="D297" s="6" t="s">
        <v>612</v>
      </c>
      <c r="E297" s="17">
        <v>25</v>
      </c>
      <c r="F297" s="17">
        <v>0</v>
      </c>
      <c r="G297" s="17">
        <v>0</v>
      </c>
      <c r="H297" s="17">
        <v>2</v>
      </c>
      <c r="I297" s="17">
        <v>9</v>
      </c>
      <c r="J297" s="17">
        <v>14</v>
      </c>
      <c r="K297" s="1">
        <f t="shared" si="20"/>
        <v>0</v>
      </c>
      <c r="L297" s="1">
        <f t="shared" si="21"/>
        <v>0</v>
      </c>
      <c r="M297" s="1">
        <f t="shared" si="22"/>
        <v>0.08</v>
      </c>
      <c r="N297" s="1">
        <f t="shared" si="23"/>
        <v>0.36</v>
      </c>
      <c r="O297" s="1">
        <f t="shared" si="24"/>
        <v>0.56000000000000005</v>
      </c>
    </row>
    <row r="298" spans="1:15" outlineLevel="2" x14ac:dyDescent="0.25">
      <c r="A298" s="6" t="s">
        <v>609</v>
      </c>
      <c r="B298" s="6" t="s">
        <v>610</v>
      </c>
      <c r="C298" s="6" t="s">
        <v>613</v>
      </c>
      <c r="D298" s="6" t="s">
        <v>614</v>
      </c>
      <c r="E298" s="17">
        <v>5</v>
      </c>
      <c r="F298" s="17">
        <v>0</v>
      </c>
      <c r="G298" s="17">
        <v>0</v>
      </c>
      <c r="H298" s="17">
        <v>0</v>
      </c>
      <c r="I298" s="17">
        <v>0</v>
      </c>
      <c r="J298" s="17">
        <v>5</v>
      </c>
      <c r="K298" s="1">
        <f t="shared" si="20"/>
        <v>0</v>
      </c>
      <c r="L298" s="1">
        <f t="shared" si="21"/>
        <v>0</v>
      </c>
      <c r="M298" s="1">
        <f t="shared" si="22"/>
        <v>0</v>
      </c>
      <c r="N298" s="1">
        <f t="shared" si="23"/>
        <v>0</v>
      </c>
      <c r="O298" s="1">
        <f t="shared" si="24"/>
        <v>1</v>
      </c>
    </row>
    <row r="299" spans="1:15" outlineLevel="2" x14ac:dyDescent="0.25">
      <c r="A299" s="6" t="s">
        <v>609</v>
      </c>
      <c r="B299" s="6" t="s">
        <v>610</v>
      </c>
      <c r="C299" s="6" t="s">
        <v>615</v>
      </c>
      <c r="D299" s="6" t="s">
        <v>616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">
        <f t="shared" si="20"/>
        <v>0</v>
      </c>
      <c r="L299" s="1">
        <f t="shared" si="21"/>
        <v>0</v>
      </c>
      <c r="M299" s="1">
        <f t="shared" si="22"/>
        <v>0</v>
      </c>
      <c r="N299" s="1">
        <f t="shared" si="23"/>
        <v>0</v>
      </c>
      <c r="O299" s="1">
        <f t="shared" si="24"/>
        <v>0</v>
      </c>
    </row>
    <row r="300" spans="1:15" s="16" customFormat="1" outlineLevel="2" x14ac:dyDescent="0.25">
      <c r="A300" s="6" t="s">
        <v>609</v>
      </c>
      <c r="B300" s="6" t="s">
        <v>610</v>
      </c>
      <c r="C300" s="6" t="s">
        <v>617</v>
      </c>
      <c r="D300" s="6" t="s">
        <v>618</v>
      </c>
      <c r="E300" s="17">
        <v>5</v>
      </c>
      <c r="F300" s="17">
        <v>0</v>
      </c>
      <c r="G300" s="17">
        <v>0</v>
      </c>
      <c r="H300" s="17">
        <v>0</v>
      </c>
      <c r="I300" s="17">
        <v>0</v>
      </c>
      <c r="J300" s="17">
        <v>5</v>
      </c>
      <c r="K300" s="1">
        <f t="shared" si="20"/>
        <v>0</v>
      </c>
      <c r="L300" s="1">
        <f t="shared" si="21"/>
        <v>0</v>
      </c>
      <c r="M300" s="1">
        <f t="shared" si="22"/>
        <v>0</v>
      </c>
      <c r="N300" s="1">
        <f t="shared" si="23"/>
        <v>0</v>
      </c>
      <c r="O300" s="1">
        <f t="shared" si="24"/>
        <v>1</v>
      </c>
    </row>
    <row r="301" spans="1:15" outlineLevel="2" x14ac:dyDescent="0.25">
      <c r="A301" s="6" t="s">
        <v>609</v>
      </c>
      <c r="B301" s="6" t="s">
        <v>610</v>
      </c>
      <c r="C301" s="6" t="s">
        <v>619</v>
      </c>
      <c r="D301" s="6" t="s">
        <v>620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">
        <f t="shared" si="20"/>
        <v>0</v>
      </c>
      <c r="L301" s="1">
        <f t="shared" si="21"/>
        <v>0</v>
      </c>
      <c r="M301" s="1">
        <f t="shared" si="22"/>
        <v>0</v>
      </c>
      <c r="N301" s="1">
        <f t="shared" si="23"/>
        <v>0</v>
      </c>
      <c r="O301" s="1">
        <f t="shared" si="24"/>
        <v>0</v>
      </c>
    </row>
    <row r="302" spans="1:15" outlineLevel="2" x14ac:dyDescent="0.25">
      <c r="A302" s="6" t="s">
        <v>609</v>
      </c>
      <c r="B302" s="6" t="s">
        <v>610</v>
      </c>
      <c r="C302" s="6" t="s">
        <v>621</v>
      </c>
      <c r="D302" s="6" t="s">
        <v>622</v>
      </c>
      <c r="E302" s="17">
        <v>19</v>
      </c>
      <c r="F302" s="17">
        <v>0</v>
      </c>
      <c r="G302" s="17">
        <v>0</v>
      </c>
      <c r="H302" s="17">
        <v>0</v>
      </c>
      <c r="I302" s="17">
        <v>3</v>
      </c>
      <c r="J302" s="17">
        <v>16</v>
      </c>
      <c r="K302" s="1">
        <f t="shared" si="20"/>
        <v>0</v>
      </c>
      <c r="L302" s="1">
        <f t="shared" si="21"/>
        <v>0</v>
      </c>
      <c r="M302" s="1">
        <f t="shared" si="22"/>
        <v>0</v>
      </c>
      <c r="N302" s="1">
        <f t="shared" si="23"/>
        <v>0.15789473684210525</v>
      </c>
      <c r="O302" s="1">
        <f t="shared" si="24"/>
        <v>0.84210526315789469</v>
      </c>
    </row>
    <row r="303" spans="1:15" outlineLevel="2" x14ac:dyDescent="0.25">
      <c r="A303" s="6" t="s">
        <v>609</v>
      </c>
      <c r="B303" s="6" t="s">
        <v>610</v>
      </c>
      <c r="C303" s="6" t="s">
        <v>623</v>
      </c>
      <c r="D303" s="6" t="s">
        <v>624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">
        <f t="shared" si="20"/>
        <v>0</v>
      </c>
      <c r="L303" s="1">
        <f t="shared" si="21"/>
        <v>0</v>
      </c>
      <c r="M303" s="1">
        <f t="shared" si="22"/>
        <v>0</v>
      </c>
      <c r="N303" s="1">
        <f t="shared" si="23"/>
        <v>0</v>
      </c>
      <c r="O303" s="1">
        <f t="shared" si="24"/>
        <v>0</v>
      </c>
    </row>
    <row r="304" spans="1:15" outlineLevel="2" x14ac:dyDescent="0.25">
      <c r="A304" s="6" t="s">
        <v>609</v>
      </c>
      <c r="B304" s="6" t="s">
        <v>610</v>
      </c>
      <c r="C304" s="6" t="s">
        <v>625</v>
      </c>
      <c r="D304" s="6" t="s">
        <v>626</v>
      </c>
      <c r="E304" s="17">
        <v>7</v>
      </c>
      <c r="F304" s="17">
        <v>0</v>
      </c>
      <c r="G304" s="17">
        <v>0</v>
      </c>
      <c r="H304" s="17">
        <v>0</v>
      </c>
      <c r="I304" s="17">
        <v>0</v>
      </c>
      <c r="J304" s="17">
        <v>7</v>
      </c>
      <c r="K304" s="1">
        <f t="shared" si="20"/>
        <v>0</v>
      </c>
      <c r="L304" s="1">
        <f t="shared" si="21"/>
        <v>0</v>
      </c>
      <c r="M304" s="1">
        <f t="shared" si="22"/>
        <v>0</v>
      </c>
      <c r="N304" s="1">
        <f t="shared" si="23"/>
        <v>0</v>
      </c>
      <c r="O304" s="1">
        <f t="shared" si="24"/>
        <v>1</v>
      </c>
    </row>
    <row r="305" spans="1:15" outlineLevel="2" x14ac:dyDescent="0.25">
      <c r="A305" s="6" t="s">
        <v>609</v>
      </c>
      <c r="B305" s="6" t="s">
        <v>610</v>
      </c>
      <c r="C305" s="6" t="s">
        <v>627</v>
      </c>
      <c r="D305" s="6" t="s">
        <v>628</v>
      </c>
      <c r="E305" s="17">
        <v>58</v>
      </c>
      <c r="F305" s="17">
        <v>0</v>
      </c>
      <c r="G305" s="17">
        <v>0</v>
      </c>
      <c r="H305" s="17">
        <v>0</v>
      </c>
      <c r="I305" s="17">
        <v>0</v>
      </c>
      <c r="J305" s="17">
        <v>58</v>
      </c>
      <c r="K305" s="1">
        <f t="shared" si="20"/>
        <v>0</v>
      </c>
      <c r="L305" s="1">
        <f t="shared" si="21"/>
        <v>0</v>
      </c>
      <c r="M305" s="1">
        <f t="shared" si="22"/>
        <v>0</v>
      </c>
      <c r="N305" s="1">
        <f t="shared" si="23"/>
        <v>0</v>
      </c>
      <c r="O305" s="1">
        <f t="shared" si="24"/>
        <v>1</v>
      </c>
    </row>
    <row r="306" spans="1:15" outlineLevel="2" x14ac:dyDescent="0.25">
      <c r="A306" s="6" t="s">
        <v>609</v>
      </c>
      <c r="B306" s="6" t="s">
        <v>610</v>
      </c>
      <c r="C306" s="6" t="s">
        <v>629</v>
      </c>
      <c r="D306" s="6" t="s">
        <v>630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">
        <f t="shared" si="20"/>
        <v>0</v>
      </c>
      <c r="L306" s="1">
        <f t="shared" si="21"/>
        <v>0</v>
      </c>
      <c r="M306" s="1">
        <f t="shared" si="22"/>
        <v>0</v>
      </c>
      <c r="N306" s="1">
        <f t="shared" si="23"/>
        <v>0</v>
      </c>
      <c r="O306" s="1">
        <f t="shared" si="24"/>
        <v>0</v>
      </c>
    </row>
    <row r="307" spans="1:15" s="16" customFormat="1" outlineLevel="1" x14ac:dyDescent="0.25">
      <c r="A307" s="26"/>
      <c r="B307" s="26" t="s">
        <v>631</v>
      </c>
      <c r="C307" s="26"/>
      <c r="D307" s="26"/>
      <c r="E307" s="27">
        <f>SUBTOTAL(9,E297:E306)</f>
        <v>119</v>
      </c>
      <c r="F307" s="27">
        <f>SUBTOTAL(9,F297:F306)</f>
        <v>0</v>
      </c>
      <c r="G307" s="27">
        <f>SUBTOTAL(9,G297:G306)</f>
        <v>0</v>
      </c>
      <c r="H307" s="27">
        <f>SUBTOTAL(9,H297:H306)</f>
        <v>2</v>
      </c>
      <c r="I307" s="27">
        <f>SUBTOTAL(9,I297:I306)</f>
        <v>12</v>
      </c>
      <c r="J307" s="27">
        <f>SUBTOTAL(9,J297:J306)</f>
        <v>105</v>
      </c>
      <c r="K307" s="28">
        <f t="shared" si="20"/>
        <v>0</v>
      </c>
      <c r="L307" s="28">
        <f t="shared" si="21"/>
        <v>0</v>
      </c>
      <c r="M307" s="28">
        <f t="shared" si="22"/>
        <v>1.680672268907563E-2</v>
      </c>
      <c r="N307" s="28">
        <f t="shared" si="23"/>
        <v>0.10084033613445378</v>
      </c>
      <c r="O307" s="28">
        <f t="shared" si="24"/>
        <v>0.88235294117647056</v>
      </c>
    </row>
    <row r="308" spans="1:15" outlineLevel="2" x14ac:dyDescent="0.25">
      <c r="A308" s="6" t="s">
        <v>632</v>
      </c>
      <c r="B308" s="6" t="s">
        <v>633</v>
      </c>
      <c r="C308" s="6" t="s">
        <v>634</v>
      </c>
      <c r="D308" s="6" t="s">
        <v>635</v>
      </c>
      <c r="E308" s="17">
        <v>273</v>
      </c>
      <c r="F308" s="17">
        <v>181</v>
      </c>
      <c r="G308" s="17">
        <v>45</v>
      </c>
      <c r="H308" s="17">
        <v>28</v>
      </c>
      <c r="I308" s="17">
        <v>7</v>
      </c>
      <c r="J308" s="17">
        <v>12</v>
      </c>
      <c r="K308" s="1">
        <f t="shared" si="20"/>
        <v>0.66300366300366298</v>
      </c>
      <c r="L308" s="1">
        <f t="shared" si="21"/>
        <v>0.16483516483516483</v>
      </c>
      <c r="M308" s="1">
        <f t="shared" si="22"/>
        <v>0.10256410256410256</v>
      </c>
      <c r="N308" s="1">
        <f t="shared" si="23"/>
        <v>2.564102564102564E-2</v>
      </c>
      <c r="O308" s="1">
        <f t="shared" si="24"/>
        <v>4.3956043956043959E-2</v>
      </c>
    </row>
    <row r="309" spans="1:15" outlineLevel="2" x14ac:dyDescent="0.25">
      <c r="A309" s="6" t="s">
        <v>632</v>
      </c>
      <c r="B309" s="6" t="s">
        <v>633</v>
      </c>
      <c r="C309" s="6" t="s">
        <v>636</v>
      </c>
      <c r="D309" s="6" t="s">
        <v>637</v>
      </c>
      <c r="E309" s="17">
        <v>34</v>
      </c>
      <c r="F309" s="17">
        <v>9</v>
      </c>
      <c r="G309" s="17">
        <v>9</v>
      </c>
      <c r="H309" s="17">
        <v>6</v>
      </c>
      <c r="I309" s="17">
        <v>10</v>
      </c>
      <c r="J309" s="17">
        <v>0</v>
      </c>
      <c r="K309" s="1">
        <f t="shared" si="20"/>
        <v>0.26470588235294118</v>
      </c>
      <c r="L309" s="1">
        <f t="shared" si="21"/>
        <v>0.26470588235294118</v>
      </c>
      <c r="M309" s="1">
        <f t="shared" si="22"/>
        <v>0.17647058823529413</v>
      </c>
      <c r="N309" s="1">
        <f t="shared" si="23"/>
        <v>0.29411764705882354</v>
      </c>
      <c r="O309" s="1">
        <f t="shared" si="24"/>
        <v>0</v>
      </c>
    </row>
    <row r="310" spans="1:15" outlineLevel="2" x14ac:dyDescent="0.25">
      <c r="A310" s="6" t="s">
        <v>632</v>
      </c>
      <c r="B310" s="6" t="s">
        <v>633</v>
      </c>
      <c r="C310" s="6" t="s">
        <v>638</v>
      </c>
      <c r="D310" s="6" t="s">
        <v>639</v>
      </c>
      <c r="E310" s="17">
        <v>2</v>
      </c>
      <c r="F310" s="17">
        <v>0</v>
      </c>
      <c r="G310" s="17">
        <v>0</v>
      </c>
      <c r="H310" s="17">
        <v>0</v>
      </c>
      <c r="I310" s="17">
        <v>2</v>
      </c>
      <c r="J310" s="17">
        <v>0</v>
      </c>
      <c r="K310" s="1">
        <f t="shared" si="20"/>
        <v>0</v>
      </c>
      <c r="L310" s="1">
        <f t="shared" si="21"/>
        <v>0</v>
      </c>
      <c r="M310" s="1">
        <f t="shared" si="22"/>
        <v>0</v>
      </c>
      <c r="N310" s="1">
        <f t="shared" si="23"/>
        <v>1</v>
      </c>
      <c r="O310" s="1">
        <f t="shared" si="24"/>
        <v>0</v>
      </c>
    </row>
    <row r="311" spans="1:15" outlineLevel="2" x14ac:dyDescent="0.25">
      <c r="A311" s="6" t="s">
        <v>632</v>
      </c>
      <c r="B311" s="6" t="s">
        <v>633</v>
      </c>
      <c r="C311" s="6" t="s">
        <v>640</v>
      </c>
      <c r="D311" s="6" t="s">
        <v>641</v>
      </c>
      <c r="E311" s="17">
        <v>7</v>
      </c>
      <c r="F311" s="17">
        <v>0</v>
      </c>
      <c r="G311" s="17">
        <v>0</v>
      </c>
      <c r="H311" s="17">
        <v>4</v>
      </c>
      <c r="I311" s="17">
        <v>3</v>
      </c>
      <c r="J311" s="17">
        <v>0</v>
      </c>
      <c r="K311" s="1">
        <f t="shared" si="20"/>
        <v>0</v>
      </c>
      <c r="L311" s="1">
        <f t="shared" si="21"/>
        <v>0</v>
      </c>
      <c r="M311" s="1">
        <f t="shared" si="22"/>
        <v>0.5714285714285714</v>
      </c>
      <c r="N311" s="1">
        <f t="shared" si="23"/>
        <v>0.42857142857142855</v>
      </c>
      <c r="O311" s="1">
        <f t="shared" si="24"/>
        <v>0</v>
      </c>
    </row>
    <row r="312" spans="1:15" outlineLevel="2" x14ac:dyDescent="0.25">
      <c r="A312" s="6" t="s">
        <v>632</v>
      </c>
      <c r="B312" s="6" t="s">
        <v>633</v>
      </c>
      <c r="C312" s="6" t="s">
        <v>642</v>
      </c>
      <c r="D312" s="6" t="s">
        <v>643</v>
      </c>
      <c r="E312" s="17">
        <v>26</v>
      </c>
      <c r="F312" s="17">
        <v>3</v>
      </c>
      <c r="G312" s="17">
        <v>0</v>
      </c>
      <c r="H312" s="17">
        <v>0</v>
      </c>
      <c r="I312" s="17">
        <v>13</v>
      </c>
      <c r="J312" s="17">
        <v>10</v>
      </c>
      <c r="K312" s="1">
        <f t="shared" si="20"/>
        <v>0.11538461538461539</v>
      </c>
      <c r="L312" s="1">
        <f t="shared" si="21"/>
        <v>0</v>
      </c>
      <c r="M312" s="1">
        <f t="shared" si="22"/>
        <v>0</v>
      </c>
      <c r="N312" s="1">
        <f t="shared" si="23"/>
        <v>0.5</v>
      </c>
      <c r="O312" s="1">
        <f t="shared" si="24"/>
        <v>0.38461538461538464</v>
      </c>
    </row>
    <row r="313" spans="1:15" outlineLevel="2" x14ac:dyDescent="0.25">
      <c r="A313" s="6" t="s">
        <v>632</v>
      </c>
      <c r="B313" s="6" t="s">
        <v>633</v>
      </c>
      <c r="C313" s="6" t="s">
        <v>644</v>
      </c>
      <c r="D313" s="6" t="s">
        <v>645</v>
      </c>
      <c r="E313" s="17">
        <v>67</v>
      </c>
      <c r="F313" s="17">
        <v>28</v>
      </c>
      <c r="G313" s="17">
        <v>6</v>
      </c>
      <c r="H313" s="17">
        <v>13</v>
      </c>
      <c r="I313" s="17">
        <v>17</v>
      </c>
      <c r="J313" s="17">
        <v>3</v>
      </c>
      <c r="K313" s="1">
        <f t="shared" si="20"/>
        <v>0.41791044776119401</v>
      </c>
      <c r="L313" s="1">
        <f t="shared" si="21"/>
        <v>8.9552238805970144E-2</v>
      </c>
      <c r="M313" s="1">
        <f t="shared" si="22"/>
        <v>0.19402985074626866</v>
      </c>
      <c r="N313" s="1">
        <f t="shared" si="23"/>
        <v>0.2537313432835821</v>
      </c>
      <c r="O313" s="1">
        <f t="shared" si="24"/>
        <v>4.4776119402985072E-2</v>
      </c>
    </row>
    <row r="314" spans="1:15" outlineLevel="2" x14ac:dyDescent="0.25">
      <c r="A314" s="6" t="s">
        <v>632</v>
      </c>
      <c r="B314" s="6" t="s">
        <v>633</v>
      </c>
      <c r="C314" s="6" t="s">
        <v>646</v>
      </c>
      <c r="D314" s="6" t="s">
        <v>647</v>
      </c>
      <c r="E314" s="17">
        <v>1</v>
      </c>
      <c r="F314" s="17">
        <v>0</v>
      </c>
      <c r="G314" s="17">
        <v>0</v>
      </c>
      <c r="H314" s="17">
        <v>0</v>
      </c>
      <c r="I314" s="17">
        <v>1</v>
      </c>
      <c r="J314" s="17">
        <v>0</v>
      </c>
      <c r="K314" s="1">
        <f t="shared" si="20"/>
        <v>0</v>
      </c>
      <c r="L314" s="1">
        <f t="shared" si="21"/>
        <v>0</v>
      </c>
      <c r="M314" s="1">
        <f t="shared" si="22"/>
        <v>0</v>
      </c>
      <c r="N314" s="1">
        <f t="shared" si="23"/>
        <v>1</v>
      </c>
      <c r="O314" s="1">
        <f t="shared" si="24"/>
        <v>0</v>
      </c>
    </row>
    <row r="315" spans="1:15" outlineLevel="2" x14ac:dyDescent="0.25">
      <c r="A315" s="6" t="s">
        <v>632</v>
      </c>
      <c r="B315" s="6" t="s">
        <v>633</v>
      </c>
      <c r="C315" s="6" t="s">
        <v>648</v>
      </c>
      <c r="D315" s="6" t="s">
        <v>649</v>
      </c>
      <c r="E315" s="17">
        <v>1</v>
      </c>
      <c r="F315" s="17">
        <v>0</v>
      </c>
      <c r="G315" s="17">
        <v>0</v>
      </c>
      <c r="H315" s="17">
        <v>0</v>
      </c>
      <c r="I315" s="17">
        <v>1</v>
      </c>
      <c r="J315" s="17">
        <v>0</v>
      </c>
      <c r="K315" s="1">
        <f t="shared" si="20"/>
        <v>0</v>
      </c>
      <c r="L315" s="1">
        <f t="shared" si="21"/>
        <v>0</v>
      </c>
      <c r="M315" s="1">
        <f t="shared" si="22"/>
        <v>0</v>
      </c>
      <c r="N315" s="1">
        <f t="shared" si="23"/>
        <v>1</v>
      </c>
      <c r="O315" s="1">
        <f t="shared" si="24"/>
        <v>0</v>
      </c>
    </row>
    <row r="316" spans="1:15" outlineLevel="2" x14ac:dyDescent="0.25">
      <c r="A316" s="6" t="s">
        <v>632</v>
      </c>
      <c r="B316" s="6" t="s">
        <v>633</v>
      </c>
      <c r="C316" s="6" t="s">
        <v>650</v>
      </c>
      <c r="D316" s="6" t="s">
        <v>651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">
        <f t="shared" si="20"/>
        <v>0</v>
      </c>
      <c r="L316" s="1">
        <f t="shared" si="21"/>
        <v>0</v>
      </c>
      <c r="M316" s="1">
        <f t="shared" si="22"/>
        <v>0</v>
      </c>
      <c r="N316" s="1">
        <f t="shared" si="23"/>
        <v>0</v>
      </c>
      <c r="O316" s="1">
        <f t="shared" si="24"/>
        <v>0</v>
      </c>
    </row>
    <row r="317" spans="1:15" s="16" customFormat="1" outlineLevel="1" x14ac:dyDescent="0.25">
      <c r="A317" s="26"/>
      <c r="B317" s="26" t="s">
        <v>652</v>
      </c>
      <c r="C317" s="26"/>
      <c r="D317" s="26"/>
      <c r="E317" s="27">
        <f>SUBTOTAL(9,E308:E316)</f>
        <v>411</v>
      </c>
      <c r="F317" s="27">
        <f>SUBTOTAL(9,F308:F316)</f>
        <v>221</v>
      </c>
      <c r="G317" s="27">
        <f>SUBTOTAL(9,G308:G316)</f>
        <v>60</v>
      </c>
      <c r="H317" s="27">
        <f>SUBTOTAL(9,H308:H316)</f>
        <v>51</v>
      </c>
      <c r="I317" s="27">
        <f>SUBTOTAL(9,I308:I316)</f>
        <v>54</v>
      </c>
      <c r="J317" s="27">
        <f>SUBTOTAL(9,J308:J316)</f>
        <v>25</v>
      </c>
      <c r="K317" s="28">
        <f t="shared" si="20"/>
        <v>0.53771289537712896</v>
      </c>
      <c r="L317" s="28">
        <f t="shared" si="21"/>
        <v>0.145985401459854</v>
      </c>
      <c r="M317" s="28">
        <f t="shared" si="22"/>
        <v>0.12408759124087591</v>
      </c>
      <c r="N317" s="28">
        <f t="shared" si="23"/>
        <v>0.13138686131386862</v>
      </c>
      <c r="O317" s="28">
        <f t="shared" si="24"/>
        <v>6.0827250608272508E-2</v>
      </c>
    </row>
    <row r="318" spans="1:15" outlineLevel="2" x14ac:dyDescent="0.25">
      <c r="A318" s="6" t="s">
        <v>653</v>
      </c>
      <c r="B318" s="6" t="s">
        <v>654</v>
      </c>
      <c r="C318" s="6" t="s">
        <v>655</v>
      </c>
      <c r="D318" s="6" t="s">
        <v>656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">
        <f t="shared" si="20"/>
        <v>0</v>
      </c>
      <c r="L318" s="1">
        <f t="shared" si="21"/>
        <v>0</v>
      </c>
      <c r="M318" s="1">
        <f t="shared" si="22"/>
        <v>0</v>
      </c>
      <c r="N318" s="1">
        <f t="shared" si="23"/>
        <v>0</v>
      </c>
      <c r="O318" s="1">
        <f t="shared" si="24"/>
        <v>0</v>
      </c>
    </row>
    <row r="319" spans="1:15" outlineLevel="2" x14ac:dyDescent="0.25">
      <c r="A319" s="6" t="s">
        <v>653</v>
      </c>
      <c r="B319" s="6" t="s">
        <v>654</v>
      </c>
      <c r="C319" s="6" t="s">
        <v>657</v>
      </c>
      <c r="D319" s="6" t="s">
        <v>658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">
        <f t="shared" si="20"/>
        <v>0</v>
      </c>
      <c r="L319" s="1">
        <f t="shared" si="21"/>
        <v>0</v>
      </c>
      <c r="M319" s="1">
        <f t="shared" si="22"/>
        <v>0</v>
      </c>
      <c r="N319" s="1">
        <f t="shared" si="23"/>
        <v>0</v>
      </c>
      <c r="O319" s="1">
        <f t="shared" si="24"/>
        <v>0</v>
      </c>
    </row>
    <row r="320" spans="1:15" outlineLevel="2" x14ac:dyDescent="0.25">
      <c r="A320" s="6" t="s">
        <v>653</v>
      </c>
      <c r="B320" s="6" t="s">
        <v>654</v>
      </c>
      <c r="C320" s="6" t="s">
        <v>659</v>
      </c>
      <c r="D320" s="6" t="s">
        <v>660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">
        <f t="shared" si="20"/>
        <v>0</v>
      </c>
      <c r="L320" s="1">
        <f t="shared" si="21"/>
        <v>0</v>
      </c>
      <c r="M320" s="1">
        <f t="shared" si="22"/>
        <v>0</v>
      </c>
      <c r="N320" s="1">
        <f t="shared" si="23"/>
        <v>0</v>
      </c>
      <c r="O320" s="1">
        <f t="shared" si="24"/>
        <v>0</v>
      </c>
    </row>
    <row r="321" spans="1:15" outlineLevel="2" x14ac:dyDescent="0.25">
      <c r="A321" s="6" t="s">
        <v>653</v>
      </c>
      <c r="B321" s="6" t="s">
        <v>654</v>
      </c>
      <c r="C321" s="6" t="s">
        <v>661</v>
      </c>
      <c r="D321" s="6" t="s">
        <v>662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">
        <f t="shared" si="20"/>
        <v>0</v>
      </c>
      <c r="L321" s="1">
        <f t="shared" si="21"/>
        <v>0</v>
      </c>
      <c r="M321" s="1">
        <f t="shared" si="22"/>
        <v>0</v>
      </c>
      <c r="N321" s="1">
        <f t="shared" si="23"/>
        <v>0</v>
      </c>
      <c r="O321" s="1">
        <f t="shared" si="24"/>
        <v>0</v>
      </c>
    </row>
    <row r="322" spans="1:15" outlineLevel="2" x14ac:dyDescent="0.25">
      <c r="A322" s="6" t="s">
        <v>653</v>
      </c>
      <c r="B322" s="6" t="s">
        <v>654</v>
      </c>
      <c r="C322" s="6" t="s">
        <v>663</v>
      </c>
      <c r="D322" s="6" t="s">
        <v>664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">
        <f t="shared" si="20"/>
        <v>0</v>
      </c>
      <c r="L322" s="1">
        <f t="shared" si="21"/>
        <v>0</v>
      </c>
      <c r="M322" s="1">
        <f t="shared" si="22"/>
        <v>0</v>
      </c>
      <c r="N322" s="1">
        <f t="shared" si="23"/>
        <v>0</v>
      </c>
      <c r="O322" s="1">
        <f t="shared" si="24"/>
        <v>0</v>
      </c>
    </row>
    <row r="323" spans="1:15" outlineLevel="2" x14ac:dyDescent="0.25">
      <c r="A323" s="6" t="s">
        <v>653</v>
      </c>
      <c r="B323" s="6" t="s">
        <v>654</v>
      </c>
      <c r="C323" s="6" t="s">
        <v>665</v>
      </c>
      <c r="D323" s="6" t="s">
        <v>666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">
        <f t="shared" si="20"/>
        <v>0</v>
      </c>
      <c r="L323" s="1">
        <f t="shared" si="21"/>
        <v>0</v>
      </c>
      <c r="M323" s="1">
        <f t="shared" si="22"/>
        <v>0</v>
      </c>
      <c r="N323" s="1">
        <f t="shared" si="23"/>
        <v>0</v>
      </c>
      <c r="O323" s="1">
        <f t="shared" si="24"/>
        <v>0</v>
      </c>
    </row>
    <row r="324" spans="1:15" outlineLevel="2" x14ac:dyDescent="0.25">
      <c r="A324" s="6" t="s">
        <v>653</v>
      </c>
      <c r="B324" s="6" t="s">
        <v>654</v>
      </c>
      <c r="C324" s="6" t="s">
        <v>667</v>
      </c>
      <c r="D324" s="6" t="s">
        <v>668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">
        <f t="shared" si="20"/>
        <v>0</v>
      </c>
      <c r="L324" s="1">
        <f t="shared" si="21"/>
        <v>0</v>
      </c>
      <c r="M324" s="1">
        <f t="shared" si="22"/>
        <v>0</v>
      </c>
      <c r="N324" s="1">
        <f t="shared" si="23"/>
        <v>0</v>
      </c>
      <c r="O324" s="1">
        <f t="shared" si="24"/>
        <v>0</v>
      </c>
    </row>
    <row r="325" spans="1:15" s="16" customFormat="1" outlineLevel="1" x14ac:dyDescent="0.25">
      <c r="A325" s="26"/>
      <c r="B325" s="26" t="s">
        <v>669</v>
      </c>
      <c r="C325" s="26"/>
      <c r="D325" s="26"/>
      <c r="E325" s="27">
        <f>SUBTOTAL(9,E318:E324)</f>
        <v>0</v>
      </c>
      <c r="F325" s="27">
        <f>SUBTOTAL(9,F318:F324)</f>
        <v>0</v>
      </c>
      <c r="G325" s="27">
        <f>SUBTOTAL(9,G318:G324)</f>
        <v>0</v>
      </c>
      <c r="H325" s="27">
        <f>SUBTOTAL(9,H318:H324)</f>
        <v>0</v>
      </c>
      <c r="I325" s="27">
        <f>SUBTOTAL(9,I318:I324)</f>
        <v>0</v>
      </c>
      <c r="J325" s="27">
        <f>SUBTOTAL(9,J318:J324)</f>
        <v>0</v>
      </c>
      <c r="K325" s="28">
        <f t="shared" si="20"/>
        <v>0</v>
      </c>
      <c r="L325" s="28">
        <f t="shared" si="21"/>
        <v>0</v>
      </c>
      <c r="M325" s="28">
        <f t="shared" si="22"/>
        <v>0</v>
      </c>
      <c r="N325" s="28">
        <f t="shared" si="23"/>
        <v>0</v>
      </c>
      <c r="O325" s="28">
        <f t="shared" si="24"/>
        <v>0</v>
      </c>
    </row>
    <row r="326" spans="1:15" s="16" customFormat="1" outlineLevel="2" x14ac:dyDescent="0.25">
      <c r="A326" s="6" t="s">
        <v>670</v>
      </c>
      <c r="B326" s="6" t="s">
        <v>671</v>
      </c>
      <c r="C326" s="6" t="s">
        <v>672</v>
      </c>
      <c r="D326" s="6" t="s">
        <v>673</v>
      </c>
      <c r="E326" s="17">
        <v>371</v>
      </c>
      <c r="F326" s="17">
        <v>371</v>
      </c>
      <c r="G326" s="17">
        <v>0</v>
      </c>
      <c r="H326" s="17">
        <v>0</v>
      </c>
      <c r="I326" s="17">
        <v>0</v>
      </c>
      <c r="J326" s="17">
        <v>0</v>
      </c>
      <c r="K326" s="1">
        <f t="shared" si="20"/>
        <v>1</v>
      </c>
      <c r="L326" s="1">
        <f t="shared" si="21"/>
        <v>0</v>
      </c>
      <c r="M326" s="1">
        <f t="shared" si="22"/>
        <v>0</v>
      </c>
      <c r="N326" s="1">
        <f t="shared" si="23"/>
        <v>0</v>
      </c>
      <c r="O326" s="1">
        <f t="shared" si="24"/>
        <v>0</v>
      </c>
    </row>
    <row r="327" spans="1:15" outlineLevel="2" x14ac:dyDescent="0.25">
      <c r="A327" s="6" t="s">
        <v>670</v>
      </c>
      <c r="B327" s="6" t="s">
        <v>671</v>
      </c>
      <c r="C327" s="6" t="s">
        <v>674</v>
      </c>
      <c r="D327" s="6" t="s">
        <v>675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">
        <f t="shared" si="20"/>
        <v>0</v>
      </c>
      <c r="L327" s="1">
        <f t="shared" si="21"/>
        <v>0</v>
      </c>
      <c r="M327" s="1">
        <f t="shared" si="22"/>
        <v>0</v>
      </c>
      <c r="N327" s="1">
        <f t="shared" si="23"/>
        <v>0</v>
      </c>
      <c r="O327" s="1">
        <f t="shared" si="24"/>
        <v>0</v>
      </c>
    </row>
    <row r="328" spans="1:15" outlineLevel="2" x14ac:dyDescent="0.25">
      <c r="A328" s="6" t="s">
        <v>670</v>
      </c>
      <c r="B328" s="6" t="s">
        <v>671</v>
      </c>
      <c r="C328" s="6" t="s">
        <v>676</v>
      </c>
      <c r="D328" s="6" t="s">
        <v>677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">
        <f t="shared" si="20"/>
        <v>0</v>
      </c>
      <c r="L328" s="1">
        <f t="shared" si="21"/>
        <v>0</v>
      </c>
      <c r="M328" s="1">
        <f t="shared" si="22"/>
        <v>0</v>
      </c>
      <c r="N328" s="1">
        <f t="shared" si="23"/>
        <v>0</v>
      </c>
      <c r="O328" s="1">
        <f t="shared" si="24"/>
        <v>0</v>
      </c>
    </row>
    <row r="329" spans="1:15" outlineLevel="2" x14ac:dyDescent="0.25">
      <c r="A329" s="6" t="s">
        <v>670</v>
      </c>
      <c r="B329" s="6" t="s">
        <v>671</v>
      </c>
      <c r="C329" s="6" t="s">
        <v>678</v>
      </c>
      <c r="D329" s="6" t="s">
        <v>679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">
        <f t="shared" si="20"/>
        <v>0</v>
      </c>
      <c r="L329" s="1">
        <f t="shared" si="21"/>
        <v>0</v>
      </c>
      <c r="M329" s="1">
        <f t="shared" si="22"/>
        <v>0</v>
      </c>
      <c r="N329" s="1">
        <f t="shared" si="23"/>
        <v>0</v>
      </c>
      <c r="O329" s="1">
        <f t="shared" si="24"/>
        <v>0</v>
      </c>
    </row>
    <row r="330" spans="1:15" outlineLevel="2" x14ac:dyDescent="0.25">
      <c r="A330" s="6" t="s">
        <v>670</v>
      </c>
      <c r="B330" s="6" t="s">
        <v>671</v>
      </c>
      <c r="C330" s="6" t="s">
        <v>680</v>
      </c>
      <c r="D330" s="6" t="s">
        <v>681</v>
      </c>
      <c r="E330" s="17">
        <v>23</v>
      </c>
      <c r="F330" s="17">
        <v>15</v>
      </c>
      <c r="G330" s="17">
        <v>5</v>
      </c>
      <c r="H330" s="17">
        <v>0</v>
      </c>
      <c r="I330" s="17">
        <v>3</v>
      </c>
      <c r="J330" s="17">
        <v>0</v>
      </c>
      <c r="K330" s="1">
        <f t="shared" si="20"/>
        <v>0.65217391304347827</v>
      </c>
      <c r="L330" s="1">
        <f t="shared" si="21"/>
        <v>0.21739130434782608</v>
      </c>
      <c r="M330" s="1">
        <f t="shared" si="22"/>
        <v>0</v>
      </c>
      <c r="N330" s="1">
        <f t="shared" si="23"/>
        <v>0.13043478260869565</v>
      </c>
      <c r="O330" s="1">
        <f t="shared" si="24"/>
        <v>0</v>
      </c>
    </row>
    <row r="331" spans="1:15" outlineLevel="2" x14ac:dyDescent="0.25">
      <c r="A331" s="6" t="s">
        <v>670</v>
      </c>
      <c r="B331" s="6" t="s">
        <v>671</v>
      </c>
      <c r="C331" s="6" t="s">
        <v>682</v>
      </c>
      <c r="D331" s="6" t="s">
        <v>683</v>
      </c>
      <c r="E331" s="17">
        <v>264</v>
      </c>
      <c r="F331" s="17">
        <v>218</v>
      </c>
      <c r="G331" s="17">
        <v>17</v>
      </c>
      <c r="H331" s="17">
        <v>10</v>
      </c>
      <c r="I331" s="17">
        <v>17</v>
      </c>
      <c r="J331" s="17">
        <v>2</v>
      </c>
      <c r="K331" s="1">
        <f t="shared" si="20"/>
        <v>0.8257575757575758</v>
      </c>
      <c r="L331" s="1">
        <f t="shared" si="21"/>
        <v>6.4393939393939392E-2</v>
      </c>
      <c r="M331" s="1">
        <f t="shared" si="22"/>
        <v>3.787878787878788E-2</v>
      </c>
      <c r="N331" s="1">
        <f t="shared" si="23"/>
        <v>6.4393939393939392E-2</v>
      </c>
      <c r="O331" s="1">
        <f t="shared" si="24"/>
        <v>7.575757575757576E-3</v>
      </c>
    </row>
    <row r="332" spans="1:15" s="16" customFormat="1" outlineLevel="2" x14ac:dyDescent="0.25">
      <c r="A332" s="6" t="s">
        <v>670</v>
      </c>
      <c r="B332" s="6" t="s">
        <v>671</v>
      </c>
      <c r="C332" s="6" t="s">
        <v>684</v>
      </c>
      <c r="D332" s="6" t="s">
        <v>685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">
        <f t="shared" si="20"/>
        <v>0</v>
      </c>
      <c r="L332" s="1">
        <f t="shared" si="21"/>
        <v>0</v>
      </c>
      <c r="M332" s="1">
        <f t="shared" si="22"/>
        <v>0</v>
      </c>
      <c r="N332" s="1">
        <f t="shared" si="23"/>
        <v>0</v>
      </c>
      <c r="O332" s="1">
        <f t="shared" si="24"/>
        <v>0</v>
      </c>
    </row>
    <row r="333" spans="1:15" outlineLevel="2" x14ac:dyDescent="0.25">
      <c r="A333" s="6" t="s">
        <v>670</v>
      </c>
      <c r="B333" s="6" t="s">
        <v>671</v>
      </c>
      <c r="C333" s="6" t="s">
        <v>686</v>
      </c>
      <c r="D333" s="6" t="s">
        <v>687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">
        <f t="shared" si="20"/>
        <v>0</v>
      </c>
      <c r="L333" s="1">
        <f t="shared" si="21"/>
        <v>0</v>
      </c>
      <c r="M333" s="1">
        <f t="shared" si="22"/>
        <v>0</v>
      </c>
      <c r="N333" s="1">
        <f t="shared" si="23"/>
        <v>0</v>
      </c>
      <c r="O333" s="1">
        <f t="shared" si="24"/>
        <v>0</v>
      </c>
    </row>
    <row r="334" spans="1:15" outlineLevel="2" x14ac:dyDescent="0.25">
      <c r="A334" s="6" t="s">
        <v>670</v>
      </c>
      <c r="B334" s="6" t="s">
        <v>671</v>
      </c>
      <c r="C334" s="6" t="s">
        <v>688</v>
      </c>
      <c r="D334" s="6" t="s">
        <v>689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">
        <f t="shared" si="20"/>
        <v>0</v>
      </c>
      <c r="L334" s="1">
        <f t="shared" si="21"/>
        <v>0</v>
      </c>
      <c r="M334" s="1">
        <f t="shared" si="22"/>
        <v>0</v>
      </c>
      <c r="N334" s="1">
        <f t="shared" si="23"/>
        <v>0</v>
      </c>
      <c r="O334" s="1">
        <f t="shared" si="24"/>
        <v>0</v>
      </c>
    </row>
    <row r="335" spans="1:15" outlineLevel="2" x14ac:dyDescent="0.25">
      <c r="A335" s="6" t="s">
        <v>670</v>
      </c>
      <c r="B335" s="6" t="s">
        <v>671</v>
      </c>
      <c r="C335" s="6" t="s">
        <v>690</v>
      </c>
      <c r="D335" s="6" t="s">
        <v>691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">
        <f t="shared" si="20"/>
        <v>0</v>
      </c>
      <c r="L335" s="1">
        <f t="shared" si="21"/>
        <v>0</v>
      </c>
      <c r="M335" s="1">
        <f t="shared" si="22"/>
        <v>0</v>
      </c>
      <c r="N335" s="1">
        <f t="shared" si="23"/>
        <v>0</v>
      </c>
      <c r="O335" s="1">
        <f t="shared" si="24"/>
        <v>0</v>
      </c>
    </row>
    <row r="336" spans="1:15" outlineLevel="2" x14ac:dyDescent="0.25">
      <c r="A336" s="6" t="s">
        <v>670</v>
      </c>
      <c r="B336" s="6" t="s">
        <v>671</v>
      </c>
      <c r="C336" s="6" t="s">
        <v>692</v>
      </c>
      <c r="D336" s="6" t="s">
        <v>693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">
        <f t="shared" si="20"/>
        <v>0</v>
      </c>
      <c r="L336" s="1">
        <f t="shared" si="21"/>
        <v>0</v>
      </c>
      <c r="M336" s="1">
        <f t="shared" si="22"/>
        <v>0</v>
      </c>
      <c r="N336" s="1">
        <f t="shared" si="23"/>
        <v>0</v>
      </c>
      <c r="O336" s="1">
        <f t="shared" si="24"/>
        <v>0</v>
      </c>
    </row>
    <row r="337" spans="1:15" s="16" customFormat="1" outlineLevel="1" x14ac:dyDescent="0.25">
      <c r="A337" s="26"/>
      <c r="B337" s="26" t="s">
        <v>694</v>
      </c>
      <c r="C337" s="26"/>
      <c r="D337" s="26"/>
      <c r="E337" s="27">
        <f>SUBTOTAL(9,E326:E336)</f>
        <v>658</v>
      </c>
      <c r="F337" s="27">
        <f>SUBTOTAL(9,F326:F336)</f>
        <v>604</v>
      </c>
      <c r="G337" s="27">
        <f>SUBTOTAL(9,G326:G336)</f>
        <v>22</v>
      </c>
      <c r="H337" s="27">
        <f>SUBTOTAL(9,H326:H336)</f>
        <v>10</v>
      </c>
      <c r="I337" s="27">
        <f>SUBTOTAL(9,I326:I336)</f>
        <v>20</v>
      </c>
      <c r="J337" s="27">
        <f>SUBTOTAL(9,J326:J336)</f>
        <v>2</v>
      </c>
      <c r="K337" s="28">
        <f t="shared" si="20"/>
        <v>0.91793313069908811</v>
      </c>
      <c r="L337" s="28">
        <f t="shared" si="21"/>
        <v>3.3434650455927049E-2</v>
      </c>
      <c r="M337" s="28">
        <f t="shared" si="22"/>
        <v>1.5197568389057751E-2</v>
      </c>
      <c r="N337" s="28">
        <f t="shared" si="23"/>
        <v>3.0395136778115502E-2</v>
      </c>
      <c r="O337" s="28">
        <f t="shared" si="24"/>
        <v>3.0395136778115501E-3</v>
      </c>
    </row>
    <row r="338" spans="1:15" outlineLevel="2" x14ac:dyDescent="0.25">
      <c r="A338" s="6" t="s">
        <v>695</v>
      </c>
      <c r="B338" s="6" t="s">
        <v>696</v>
      </c>
      <c r="C338" s="6" t="s">
        <v>697</v>
      </c>
      <c r="D338" s="6" t="s">
        <v>696</v>
      </c>
      <c r="E338" s="17">
        <v>577</v>
      </c>
      <c r="F338" s="17">
        <v>140</v>
      </c>
      <c r="G338" s="17">
        <v>12</v>
      </c>
      <c r="H338" s="17">
        <v>0</v>
      </c>
      <c r="I338" s="17">
        <v>276</v>
      </c>
      <c r="J338" s="17">
        <v>149</v>
      </c>
      <c r="K338" s="1">
        <f t="shared" si="20"/>
        <v>0.24263431542461006</v>
      </c>
      <c r="L338" s="1">
        <f t="shared" si="21"/>
        <v>2.0797227036395149E-2</v>
      </c>
      <c r="M338" s="1">
        <f t="shared" si="22"/>
        <v>0</v>
      </c>
      <c r="N338" s="1">
        <f t="shared" si="23"/>
        <v>0.4783362218370884</v>
      </c>
      <c r="O338" s="1">
        <f t="shared" si="24"/>
        <v>0.2582322357019064</v>
      </c>
    </row>
    <row r="339" spans="1:15" outlineLevel="2" x14ac:dyDescent="0.25">
      <c r="A339" s="6" t="s">
        <v>695</v>
      </c>
      <c r="B339" s="6" t="s">
        <v>696</v>
      </c>
      <c r="C339" s="6" t="s">
        <v>698</v>
      </c>
      <c r="D339" s="6" t="s">
        <v>681</v>
      </c>
      <c r="E339" s="17">
        <v>16</v>
      </c>
      <c r="F339" s="17">
        <v>0</v>
      </c>
      <c r="G339" s="17">
        <v>0</v>
      </c>
      <c r="H339" s="17">
        <v>0</v>
      </c>
      <c r="I339" s="17">
        <v>2</v>
      </c>
      <c r="J339" s="17">
        <v>14</v>
      </c>
      <c r="K339" s="1">
        <f t="shared" ref="K339:K402" si="25">IFERROR(F339/$E339, 0%)</f>
        <v>0</v>
      </c>
      <c r="L339" s="1">
        <f t="shared" ref="L339:L402" si="26">IFERROR(G339/$E339, 0%)</f>
        <v>0</v>
      </c>
      <c r="M339" s="1">
        <f t="shared" ref="M339:M402" si="27">IFERROR(H339/$E339, 0%)</f>
        <v>0</v>
      </c>
      <c r="N339" s="1">
        <f t="shared" ref="N339:N402" si="28">IFERROR(I339/$E339, 0%)</f>
        <v>0.125</v>
      </c>
      <c r="O339" s="1">
        <f t="shared" ref="O339:O402" si="29">IFERROR(J339/$E339, 0%)</f>
        <v>0.875</v>
      </c>
    </row>
    <row r="340" spans="1:15" outlineLevel="2" x14ac:dyDescent="0.25">
      <c r="A340" s="6" t="s">
        <v>695</v>
      </c>
      <c r="B340" s="6" t="s">
        <v>696</v>
      </c>
      <c r="C340" s="6" t="s">
        <v>699</v>
      </c>
      <c r="D340" s="6" t="s">
        <v>700</v>
      </c>
      <c r="E340" s="17">
        <v>46</v>
      </c>
      <c r="F340" s="17">
        <v>26</v>
      </c>
      <c r="G340" s="17">
        <v>4</v>
      </c>
      <c r="H340" s="17">
        <v>6</v>
      </c>
      <c r="I340" s="17">
        <v>8</v>
      </c>
      <c r="J340" s="17">
        <v>2</v>
      </c>
      <c r="K340" s="1">
        <f t="shared" si="25"/>
        <v>0.56521739130434778</v>
      </c>
      <c r="L340" s="1">
        <f t="shared" si="26"/>
        <v>8.6956521739130432E-2</v>
      </c>
      <c r="M340" s="1">
        <f t="shared" si="27"/>
        <v>0.13043478260869565</v>
      </c>
      <c r="N340" s="1">
        <f t="shared" si="28"/>
        <v>0.17391304347826086</v>
      </c>
      <c r="O340" s="1">
        <f t="shared" si="29"/>
        <v>4.3478260869565216E-2</v>
      </c>
    </row>
    <row r="341" spans="1:15" outlineLevel="2" x14ac:dyDescent="0.25">
      <c r="A341" s="6" t="s">
        <v>695</v>
      </c>
      <c r="B341" s="6" t="s">
        <v>696</v>
      </c>
      <c r="C341" s="6" t="s">
        <v>701</v>
      </c>
      <c r="D341" s="6" t="s">
        <v>702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">
        <f t="shared" si="25"/>
        <v>0</v>
      </c>
      <c r="L341" s="1">
        <f t="shared" si="26"/>
        <v>0</v>
      </c>
      <c r="M341" s="1">
        <f t="shared" si="27"/>
        <v>0</v>
      </c>
      <c r="N341" s="1">
        <f t="shared" si="28"/>
        <v>0</v>
      </c>
      <c r="O341" s="1">
        <f t="shared" si="29"/>
        <v>0</v>
      </c>
    </row>
    <row r="342" spans="1:15" s="16" customFormat="1" outlineLevel="2" x14ac:dyDescent="0.25">
      <c r="A342" s="6" t="s">
        <v>695</v>
      </c>
      <c r="B342" s="6" t="s">
        <v>696</v>
      </c>
      <c r="C342" s="6" t="s">
        <v>703</v>
      </c>
      <c r="D342" s="6" t="s">
        <v>704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">
        <f t="shared" si="25"/>
        <v>0</v>
      </c>
      <c r="L342" s="1">
        <f t="shared" si="26"/>
        <v>0</v>
      </c>
      <c r="M342" s="1">
        <f t="shared" si="27"/>
        <v>0</v>
      </c>
      <c r="N342" s="1">
        <f t="shared" si="28"/>
        <v>0</v>
      </c>
      <c r="O342" s="1">
        <f t="shared" si="29"/>
        <v>0</v>
      </c>
    </row>
    <row r="343" spans="1:15" outlineLevel="2" x14ac:dyDescent="0.25">
      <c r="A343" s="6" t="s">
        <v>695</v>
      </c>
      <c r="B343" s="6" t="s">
        <v>696</v>
      </c>
      <c r="C343" s="6" t="s">
        <v>705</v>
      </c>
      <c r="D343" s="6" t="s">
        <v>706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">
        <f t="shared" si="25"/>
        <v>0</v>
      </c>
      <c r="L343" s="1">
        <f t="shared" si="26"/>
        <v>0</v>
      </c>
      <c r="M343" s="1">
        <f t="shared" si="27"/>
        <v>0</v>
      </c>
      <c r="N343" s="1">
        <f t="shared" si="28"/>
        <v>0</v>
      </c>
      <c r="O343" s="1">
        <f t="shared" si="29"/>
        <v>0</v>
      </c>
    </row>
    <row r="344" spans="1:15" outlineLevel="2" x14ac:dyDescent="0.25">
      <c r="A344" s="6" t="s">
        <v>695</v>
      </c>
      <c r="B344" s="6" t="s">
        <v>696</v>
      </c>
      <c r="C344" s="6" t="s">
        <v>707</v>
      </c>
      <c r="D344" s="6" t="s">
        <v>708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">
        <f t="shared" si="25"/>
        <v>0</v>
      </c>
      <c r="L344" s="1">
        <f t="shared" si="26"/>
        <v>0</v>
      </c>
      <c r="M344" s="1">
        <f t="shared" si="27"/>
        <v>0</v>
      </c>
      <c r="N344" s="1">
        <f t="shared" si="28"/>
        <v>0</v>
      </c>
      <c r="O344" s="1">
        <f t="shared" si="29"/>
        <v>0</v>
      </c>
    </row>
    <row r="345" spans="1:15" outlineLevel="2" x14ac:dyDescent="0.25">
      <c r="A345" s="6" t="s">
        <v>695</v>
      </c>
      <c r="B345" s="6" t="s">
        <v>696</v>
      </c>
      <c r="C345" s="6" t="s">
        <v>709</v>
      </c>
      <c r="D345" s="6" t="s">
        <v>710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">
        <f t="shared" si="25"/>
        <v>0</v>
      </c>
      <c r="L345" s="1">
        <f t="shared" si="26"/>
        <v>0</v>
      </c>
      <c r="M345" s="1">
        <f t="shared" si="27"/>
        <v>0</v>
      </c>
      <c r="N345" s="1">
        <f t="shared" si="28"/>
        <v>0</v>
      </c>
      <c r="O345" s="1">
        <f t="shared" si="29"/>
        <v>0</v>
      </c>
    </row>
    <row r="346" spans="1:15" outlineLevel="2" x14ac:dyDescent="0.25">
      <c r="A346" s="6" t="s">
        <v>695</v>
      </c>
      <c r="B346" s="6" t="s">
        <v>696</v>
      </c>
      <c r="C346" s="6" t="s">
        <v>711</v>
      </c>
      <c r="D346" s="6" t="s">
        <v>712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">
        <f t="shared" si="25"/>
        <v>0</v>
      </c>
      <c r="L346" s="1">
        <f t="shared" si="26"/>
        <v>0</v>
      </c>
      <c r="M346" s="1">
        <f t="shared" si="27"/>
        <v>0</v>
      </c>
      <c r="N346" s="1">
        <f t="shared" si="28"/>
        <v>0</v>
      </c>
      <c r="O346" s="1">
        <f t="shared" si="29"/>
        <v>0</v>
      </c>
    </row>
    <row r="347" spans="1:15" outlineLevel="2" x14ac:dyDescent="0.25">
      <c r="A347" s="6" t="s">
        <v>695</v>
      </c>
      <c r="B347" s="6" t="s">
        <v>696</v>
      </c>
      <c r="C347" s="6" t="s">
        <v>713</v>
      </c>
      <c r="D347" s="6" t="s">
        <v>714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">
        <f t="shared" si="25"/>
        <v>0</v>
      </c>
      <c r="L347" s="1">
        <f t="shared" si="26"/>
        <v>0</v>
      </c>
      <c r="M347" s="1">
        <f t="shared" si="27"/>
        <v>0</v>
      </c>
      <c r="N347" s="1">
        <f t="shared" si="28"/>
        <v>0</v>
      </c>
      <c r="O347" s="1">
        <f t="shared" si="29"/>
        <v>0</v>
      </c>
    </row>
    <row r="348" spans="1:15" outlineLevel="2" x14ac:dyDescent="0.25">
      <c r="A348" s="6" t="s">
        <v>695</v>
      </c>
      <c r="B348" s="6" t="s">
        <v>696</v>
      </c>
      <c r="C348" s="6" t="s">
        <v>715</v>
      </c>
      <c r="D348" s="6" t="s">
        <v>716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">
        <f t="shared" si="25"/>
        <v>0</v>
      </c>
      <c r="L348" s="1">
        <f t="shared" si="26"/>
        <v>0</v>
      </c>
      <c r="M348" s="1">
        <f t="shared" si="27"/>
        <v>0</v>
      </c>
      <c r="N348" s="1">
        <f t="shared" si="28"/>
        <v>0</v>
      </c>
      <c r="O348" s="1">
        <f t="shared" si="29"/>
        <v>0</v>
      </c>
    </row>
    <row r="349" spans="1:15" outlineLevel="2" x14ac:dyDescent="0.25">
      <c r="A349" s="6" t="s">
        <v>695</v>
      </c>
      <c r="B349" s="6" t="s">
        <v>696</v>
      </c>
      <c r="C349" s="6" t="s">
        <v>717</v>
      </c>
      <c r="D349" s="6" t="s">
        <v>718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">
        <f t="shared" si="25"/>
        <v>0</v>
      </c>
      <c r="L349" s="1">
        <f t="shared" si="26"/>
        <v>0</v>
      </c>
      <c r="M349" s="1">
        <f t="shared" si="27"/>
        <v>0</v>
      </c>
      <c r="N349" s="1">
        <f t="shared" si="28"/>
        <v>0</v>
      </c>
      <c r="O349" s="1">
        <f t="shared" si="29"/>
        <v>0</v>
      </c>
    </row>
    <row r="350" spans="1:15" outlineLevel="2" x14ac:dyDescent="0.25">
      <c r="A350" s="6" t="s">
        <v>695</v>
      </c>
      <c r="B350" s="6" t="s">
        <v>696</v>
      </c>
      <c r="C350" s="6" t="s">
        <v>719</v>
      </c>
      <c r="D350" s="6" t="s">
        <v>720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">
        <f t="shared" si="25"/>
        <v>0</v>
      </c>
      <c r="L350" s="1">
        <f t="shared" si="26"/>
        <v>0</v>
      </c>
      <c r="M350" s="1">
        <f t="shared" si="27"/>
        <v>0</v>
      </c>
      <c r="N350" s="1">
        <f t="shared" si="28"/>
        <v>0</v>
      </c>
      <c r="O350" s="1">
        <f t="shared" si="29"/>
        <v>0</v>
      </c>
    </row>
    <row r="351" spans="1:15" outlineLevel="2" x14ac:dyDescent="0.25">
      <c r="A351" s="6" t="s">
        <v>695</v>
      </c>
      <c r="B351" s="6" t="s">
        <v>696</v>
      </c>
      <c r="C351" s="6" t="s">
        <v>721</v>
      </c>
      <c r="D351" s="6" t="s">
        <v>722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">
        <f t="shared" si="25"/>
        <v>0</v>
      </c>
      <c r="L351" s="1">
        <f t="shared" si="26"/>
        <v>0</v>
      </c>
      <c r="M351" s="1">
        <f t="shared" si="27"/>
        <v>0</v>
      </c>
      <c r="N351" s="1">
        <f t="shared" si="28"/>
        <v>0</v>
      </c>
      <c r="O351" s="1">
        <f t="shared" si="29"/>
        <v>0</v>
      </c>
    </row>
    <row r="352" spans="1:15" outlineLevel="2" x14ac:dyDescent="0.25">
      <c r="A352" s="6" t="s">
        <v>695</v>
      </c>
      <c r="B352" s="6" t="s">
        <v>696</v>
      </c>
      <c r="C352" s="6" t="s">
        <v>723</v>
      </c>
      <c r="D352" s="6" t="s">
        <v>724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">
        <f t="shared" si="25"/>
        <v>0</v>
      </c>
      <c r="L352" s="1">
        <f t="shared" si="26"/>
        <v>0</v>
      </c>
      <c r="M352" s="1">
        <f t="shared" si="27"/>
        <v>0</v>
      </c>
      <c r="N352" s="1">
        <f t="shared" si="28"/>
        <v>0</v>
      </c>
      <c r="O352" s="1">
        <f t="shared" si="29"/>
        <v>0</v>
      </c>
    </row>
    <row r="353" spans="1:15" outlineLevel="2" x14ac:dyDescent="0.25">
      <c r="A353" s="6" t="s">
        <v>695</v>
      </c>
      <c r="B353" s="6" t="s">
        <v>696</v>
      </c>
      <c r="C353" s="6" t="s">
        <v>725</v>
      </c>
      <c r="D353" s="6" t="s">
        <v>726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">
        <f t="shared" si="25"/>
        <v>0</v>
      </c>
      <c r="L353" s="1">
        <f t="shared" si="26"/>
        <v>0</v>
      </c>
      <c r="M353" s="1">
        <f t="shared" si="27"/>
        <v>0</v>
      </c>
      <c r="N353" s="1">
        <f t="shared" si="28"/>
        <v>0</v>
      </c>
      <c r="O353" s="1">
        <f t="shared" si="29"/>
        <v>0</v>
      </c>
    </row>
    <row r="354" spans="1:15" s="16" customFormat="1" outlineLevel="1" x14ac:dyDescent="0.25">
      <c r="A354" s="26"/>
      <c r="B354" s="26" t="s">
        <v>727</v>
      </c>
      <c r="C354" s="26"/>
      <c r="D354" s="26"/>
      <c r="E354" s="27">
        <f>SUBTOTAL(9,E338:E353)</f>
        <v>639</v>
      </c>
      <c r="F354" s="27">
        <f>SUBTOTAL(9,F338:F353)</f>
        <v>166</v>
      </c>
      <c r="G354" s="27">
        <f>SUBTOTAL(9,G338:G353)</f>
        <v>16</v>
      </c>
      <c r="H354" s="27">
        <f>SUBTOTAL(9,H338:H353)</f>
        <v>6</v>
      </c>
      <c r="I354" s="27">
        <f>SUBTOTAL(9,I338:I353)</f>
        <v>286</v>
      </c>
      <c r="J354" s="27">
        <f>SUBTOTAL(9,J338:J353)</f>
        <v>165</v>
      </c>
      <c r="K354" s="28">
        <f t="shared" si="25"/>
        <v>0.25978090766823159</v>
      </c>
      <c r="L354" s="28">
        <f t="shared" si="26"/>
        <v>2.5039123630672927E-2</v>
      </c>
      <c r="M354" s="28">
        <f t="shared" si="27"/>
        <v>9.3896713615023476E-3</v>
      </c>
      <c r="N354" s="28">
        <f t="shared" si="28"/>
        <v>0.44757433489827858</v>
      </c>
      <c r="O354" s="28">
        <f t="shared" si="29"/>
        <v>0.25821596244131456</v>
      </c>
    </row>
    <row r="355" spans="1:15" outlineLevel="2" x14ac:dyDescent="0.25">
      <c r="A355" s="6" t="s">
        <v>728</v>
      </c>
      <c r="B355" s="6" t="s">
        <v>729</v>
      </c>
      <c r="C355" s="6" t="s">
        <v>730</v>
      </c>
      <c r="D355" s="6" t="s">
        <v>731</v>
      </c>
      <c r="E355" s="17">
        <v>9127</v>
      </c>
      <c r="F355" s="17">
        <v>4740</v>
      </c>
      <c r="G355" s="17">
        <v>771</v>
      </c>
      <c r="H355" s="17">
        <v>965</v>
      </c>
      <c r="I355" s="17">
        <v>2168</v>
      </c>
      <c r="J355" s="17">
        <v>483</v>
      </c>
      <c r="K355" s="1">
        <f t="shared" si="25"/>
        <v>0.51933822723786571</v>
      </c>
      <c r="L355" s="1">
        <f t="shared" si="26"/>
        <v>8.4474635696285744E-2</v>
      </c>
      <c r="M355" s="1">
        <f t="shared" si="27"/>
        <v>0.10573025090391147</v>
      </c>
      <c r="N355" s="1">
        <f t="shared" si="28"/>
        <v>0.23753697819655967</v>
      </c>
      <c r="O355" s="1">
        <f t="shared" si="29"/>
        <v>5.2919907965377454E-2</v>
      </c>
    </row>
    <row r="356" spans="1:15" outlineLevel="2" x14ac:dyDescent="0.25">
      <c r="A356" s="6" t="s">
        <v>728</v>
      </c>
      <c r="B356" s="6" t="s">
        <v>729</v>
      </c>
      <c r="C356" s="6" t="s">
        <v>732</v>
      </c>
      <c r="D356" s="6" t="s">
        <v>733</v>
      </c>
      <c r="E356" s="17">
        <v>3000</v>
      </c>
      <c r="F356" s="17">
        <v>1146</v>
      </c>
      <c r="G356" s="17">
        <v>206</v>
      </c>
      <c r="H356" s="17">
        <v>216</v>
      </c>
      <c r="I356" s="17">
        <v>1205</v>
      </c>
      <c r="J356" s="17">
        <v>227</v>
      </c>
      <c r="K356" s="1">
        <f t="shared" si="25"/>
        <v>0.38200000000000001</v>
      </c>
      <c r="L356" s="1">
        <f t="shared" si="26"/>
        <v>6.8666666666666668E-2</v>
      </c>
      <c r="M356" s="1">
        <f t="shared" si="27"/>
        <v>7.1999999999999995E-2</v>
      </c>
      <c r="N356" s="1">
        <f t="shared" si="28"/>
        <v>0.40166666666666667</v>
      </c>
      <c r="O356" s="1">
        <f t="shared" si="29"/>
        <v>7.566666666666666E-2</v>
      </c>
    </row>
    <row r="357" spans="1:15" outlineLevel="2" x14ac:dyDescent="0.25">
      <c r="A357" s="6" t="s">
        <v>728</v>
      </c>
      <c r="B357" s="6" t="s">
        <v>729</v>
      </c>
      <c r="C357" s="6" t="s">
        <v>734</v>
      </c>
      <c r="D357" s="6" t="s">
        <v>735</v>
      </c>
      <c r="E357" s="17">
        <v>2202</v>
      </c>
      <c r="F357" s="17">
        <v>964</v>
      </c>
      <c r="G357" s="17">
        <v>204</v>
      </c>
      <c r="H357" s="17">
        <v>234</v>
      </c>
      <c r="I357" s="17">
        <v>661</v>
      </c>
      <c r="J357" s="17">
        <v>139</v>
      </c>
      <c r="K357" s="1">
        <f t="shared" si="25"/>
        <v>0.43778383287920075</v>
      </c>
      <c r="L357" s="1">
        <f t="shared" si="26"/>
        <v>9.264305177111716E-2</v>
      </c>
      <c r="M357" s="1">
        <f t="shared" si="27"/>
        <v>0.10626702997275204</v>
      </c>
      <c r="N357" s="1">
        <f t="shared" si="28"/>
        <v>0.30018165304268846</v>
      </c>
      <c r="O357" s="1">
        <f t="shared" si="29"/>
        <v>6.3124432334241601E-2</v>
      </c>
    </row>
    <row r="358" spans="1:15" outlineLevel="2" x14ac:dyDescent="0.25">
      <c r="A358" s="6" t="s">
        <v>728</v>
      </c>
      <c r="B358" s="6" t="s">
        <v>729</v>
      </c>
      <c r="C358" s="6" t="s">
        <v>736</v>
      </c>
      <c r="D358" s="6" t="s">
        <v>737</v>
      </c>
      <c r="E358" s="17">
        <v>3796</v>
      </c>
      <c r="F358" s="17">
        <v>1267</v>
      </c>
      <c r="G358" s="17">
        <v>319</v>
      </c>
      <c r="H358" s="17">
        <v>479</v>
      </c>
      <c r="I358" s="17">
        <v>1119</v>
      </c>
      <c r="J358" s="17">
        <v>612</v>
      </c>
      <c r="K358" s="1">
        <f t="shared" si="25"/>
        <v>0.33377239199157005</v>
      </c>
      <c r="L358" s="1">
        <f t="shared" si="26"/>
        <v>8.4035827186512119E-2</v>
      </c>
      <c r="M358" s="1">
        <f t="shared" si="27"/>
        <v>0.12618545837723921</v>
      </c>
      <c r="N358" s="1">
        <f t="shared" si="28"/>
        <v>0.29478398314014753</v>
      </c>
      <c r="O358" s="1">
        <f t="shared" si="29"/>
        <v>0.16122233930453109</v>
      </c>
    </row>
    <row r="359" spans="1:15" outlineLevel="2" x14ac:dyDescent="0.25">
      <c r="A359" s="6" t="s">
        <v>728</v>
      </c>
      <c r="B359" s="6" t="s">
        <v>729</v>
      </c>
      <c r="C359" s="6" t="s">
        <v>738</v>
      </c>
      <c r="D359" s="6" t="s">
        <v>739</v>
      </c>
      <c r="E359" s="17">
        <v>2991</v>
      </c>
      <c r="F359" s="17">
        <v>1009</v>
      </c>
      <c r="G359" s="17">
        <v>285</v>
      </c>
      <c r="H359" s="17">
        <v>688</v>
      </c>
      <c r="I359" s="17">
        <v>724</v>
      </c>
      <c r="J359" s="17">
        <v>285</v>
      </c>
      <c r="K359" s="1">
        <f t="shared" si="25"/>
        <v>0.33734536944165833</v>
      </c>
      <c r="L359" s="1">
        <f t="shared" si="26"/>
        <v>9.5285857572718152E-2</v>
      </c>
      <c r="M359" s="1">
        <f t="shared" si="27"/>
        <v>0.23002340354396522</v>
      </c>
      <c r="N359" s="1">
        <f t="shared" si="28"/>
        <v>0.24205951186894015</v>
      </c>
      <c r="O359" s="1">
        <f t="shared" si="29"/>
        <v>9.5285857572718152E-2</v>
      </c>
    </row>
    <row r="360" spans="1:15" outlineLevel="2" x14ac:dyDescent="0.25">
      <c r="A360" s="6" t="s">
        <v>728</v>
      </c>
      <c r="B360" s="6" t="s">
        <v>729</v>
      </c>
      <c r="C360" s="6" t="s">
        <v>740</v>
      </c>
      <c r="D360" s="6" t="s">
        <v>741</v>
      </c>
      <c r="E360" s="17">
        <v>547</v>
      </c>
      <c r="F360" s="17">
        <v>174</v>
      </c>
      <c r="G360" s="17">
        <v>25</v>
      </c>
      <c r="H360" s="17">
        <v>138</v>
      </c>
      <c r="I360" s="17">
        <v>180</v>
      </c>
      <c r="J360" s="17">
        <v>30</v>
      </c>
      <c r="K360" s="1">
        <f t="shared" si="25"/>
        <v>0.31809872029250458</v>
      </c>
      <c r="L360" s="1">
        <f t="shared" si="26"/>
        <v>4.5703839122486288E-2</v>
      </c>
      <c r="M360" s="1">
        <f t="shared" si="27"/>
        <v>0.25228519195612431</v>
      </c>
      <c r="N360" s="1">
        <f t="shared" si="28"/>
        <v>0.32906764168190128</v>
      </c>
      <c r="O360" s="1">
        <f t="shared" si="29"/>
        <v>5.4844606946983544E-2</v>
      </c>
    </row>
    <row r="361" spans="1:15" outlineLevel="2" x14ac:dyDescent="0.25">
      <c r="A361" s="6" t="s">
        <v>728</v>
      </c>
      <c r="B361" s="6" t="s">
        <v>729</v>
      </c>
      <c r="C361" s="6" t="s">
        <v>742</v>
      </c>
      <c r="D361" s="6" t="s">
        <v>743</v>
      </c>
      <c r="E361" s="17">
        <v>2786</v>
      </c>
      <c r="F361" s="17">
        <v>1122</v>
      </c>
      <c r="G361" s="17">
        <v>576</v>
      </c>
      <c r="H361" s="17">
        <v>379</v>
      </c>
      <c r="I361" s="17">
        <v>505</v>
      </c>
      <c r="J361" s="17">
        <v>204</v>
      </c>
      <c r="K361" s="1">
        <f t="shared" si="25"/>
        <v>0.40272792534099067</v>
      </c>
      <c r="L361" s="1">
        <f t="shared" si="26"/>
        <v>0.20674802584350324</v>
      </c>
      <c r="M361" s="1">
        <f t="shared" si="27"/>
        <v>0.13603732950466618</v>
      </c>
      <c r="N361" s="1">
        <f t="shared" si="28"/>
        <v>0.18126346015793252</v>
      </c>
      <c r="O361" s="1">
        <f t="shared" si="29"/>
        <v>7.3223259152907394E-2</v>
      </c>
    </row>
    <row r="362" spans="1:15" outlineLevel="2" x14ac:dyDescent="0.25">
      <c r="A362" s="6" t="s">
        <v>728</v>
      </c>
      <c r="B362" s="6" t="s">
        <v>729</v>
      </c>
      <c r="C362" s="6" t="s">
        <v>744</v>
      </c>
      <c r="D362" s="6" t="s">
        <v>435</v>
      </c>
      <c r="E362" s="17">
        <v>5920</v>
      </c>
      <c r="F362" s="17">
        <v>2902</v>
      </c>
      <c r="G362" s="17">
        <v>172</v>
      </c>
      <c r="H362" s="17">
        <v>549</v>
      </c>
      <c r="I362" s="17">
        <v>1805</v>
      </c>
      <c r="J362" s="17">
        <v>492</v>
      </c>
      <c r="K362" s="1">
        <f t="shared" si="25"/>
        <v>0.49020270270270272</v>
      </c>
      <c r="L362" s="1">
        <f t="shared" si="26"/>
        <v>2.9054054054054056E-2</v>
      </c>
      <c r="M362" s="1">
        <f t="shared" si="27"/>
        <v>9.2736486486486483E-2</v>
      </c>
      <c r="N362" s="1">
        <f t="shared" si="28"/>
        <v>0.30489864864864863</v>
      </c>
      <c r="O362" s="1">
        <f t="shared" si="29"/>
        <v>8.3108108108108106E-2</v>
      </c>
    </row>
    <row r="363" spans="1:15" s="16" customFormat="1" outlineLevel="2" x14ac:dyDescent="0.25">
      <c r="A363" s="6" t="s">
        <v>728</v>
      </c>
      <c r="B363" s="6" t="s">
        <v>729</v>
      </c>
      <c r="C363" s="6" t="s">
        <v>745</v>
      </c>
      <c r="D363" s="6" t="s">
        <v>746</v>
      </c>
      <c r="E363" s="17">
        <v>1747</v>
      </c>
      <c r="F363" s="17">
        <v>111</v>
      </c>
      <c r="G363" s="17">
        <v>167</v>
      </c>
      <c r="H363" s="17">
        <v>283</v>
      </c>
      <c r="I363" s="17">
        <v>1083</v>
      </c>
      <c r="J363" s="17">
        <v>103</v>
      </c>
      <c r="K363" s="1">
        <f t="shared" si="25"/>
        <v>6.3537492844876933E-2</v>
      </c>
      <c r="L363" s="1">
        <f t="shared" si="26"/>
        <v>9.5592444190040066E-2</v>
      </c>
      <c r="M363" s="1">
        <f t="shared" si="27"/>
        <v>0.16199198626216371</v>
      </c>
      <c r="N363" s="1">
        <f t="shared" si="28"/>
        <v>0.61991986262163712</v>
      </c>
      <c r="O363" s="1">
        <f t="shared" si="29"/>
        <v>5.8958214081282198E-2</v>
      </c>
    </row>
    <row r="364" spans="1:15" outlineLevel="2" x14ac:dyDescent="0.25">
      <c r="A364" s="6" t="s">
        <v>728</v>
      </c>
      <c r="B364" s="6" t="s">
        <v>729</v>
      </c>
      <c r="C364" s="6" t="s">
        <v>747</v>
      </c>
      <c r="D364" s="6" t="s">
        <v>748</v>
      </c>
      <c r="E364" s="17">
        <v>456</v>
      </c>
      <c r="F364" s="17">
        <v>143</v>
      </c>
      <c r="G364" s="17">
        <v>17</v>
      </c>
      <c r="H364" s="17">
        <v>104</v>
      </c>
      <c r="I364" s="17">
        <v>159</v>
      </c>
      <c r="J364" s="17">
        <v>33</v>
      </c>
      <c r="K364" s="1">
        <f t="shared" si="25"/>
        <v>0.31359649122807015</v>
      </c>
      <c r="L364" s="1">
        <f t="shared" si="26"/>
        <v>3.7280701754385963E-2</v>
      </c>
      <c r="M364" s="1">
        <f t="shared" si="27"/>
        <v>0.22807017543859648</v>
      </c>
      <c r="N364" s="1">
        <f t="shared" si="28"/>
        <v>0.34868421052631576</v>
      </c>
      <c r="O364" s="1">
        <f t="shared" si="29"/>
        <v>7.2368421052631582E-2</v>
      </c>
    </row>
    <row r="365" spans="1:15" outlineLevel="2" x14ac:dyDescent="0.25">
      <c r="A365" s="6" t="s">
        <v>728</v>
      </c>
      <c r="B365" s="6" t="s">
        <v>729</v>
      </c>
      <c r="C365" s="6" t="s">
        <v>749</v>
      </c>
      <c r="D365" s="6" t="s">
        <v>750</v>
      </c>
      <c r="E365" s="17">
        <v>2520</v>
      </c>
      <c r="F365" s="17">
        <v>777</v>
      </c>
      <c r="G365" s="17">
        <v>336</v>
      </c>
      <c r="H365" s="17">
        <v>509</v>
      </c>
      <c r="I365" s="17">
        <v>701</v>
      </c>
      <c r="J365" s="17">
        <v>197</v>
      </c>
      <c r="K365" s="1">
        <f t="shared" si="25"/>
        <v>0.30833333333333335</v>
      </c>
      <c r="L365" s="1">
        <f t="shared" si="26"/>
        <v>0.13333333333333333</v>
      </c>
      <c r="M365" s="1">
        <f t="shared" si="27"/>
        <v>0.20198412698412699</v>
      </c>
      <c r="N365" s="1">
        <f t="shared" si="28"/>
        <v>0.27817460317460319</v>
      </c>
      <c r="O365" s="1">
        <f t="shared" si="29"/>
        <v>7.8174603174603174E-2</v>
      </c>
    </row>
    <row r="366" spans="1:15" s="16" customFormat="1" outlineLevel="1" x14ac:dyDescent="0.25">
      <c r="A366" s="26"/>
      <c r="B366" s="26" t="s">
        <v>751</v>
      </c>
      <c r="C366" s="26"/>
      <c r="D366" s="26"/>
      <c r="E366" s="27">
        <f>SUBTOTAL(9,E355:E365)</f>
        <v>35092</v>
      </c>
      <c r="F366" s="27">
        <f>SUBTOTAL(9,F355:F365)</f>
        <v>14355</v>
      </c>
      <c r="G366" s="27">
        <f>SUBTOTAL(9,G355:G365)</f>
        <v>3078</v>
      </c>
      <c r="H366" s="27">
        <f>SUBTOTAL(9,H355:H365)</f>
        <v>4544</v>
      </c>
      <c r="I366" s="27">
        <f>SUBTOTAL(9,I355:I365)</f>
        <v>10310</v>
      </c>
      <c r="J366" s="27">
        <f>SUBTOTAL(9,J355:J365)</f>
        <v>2805</v>
      </c>
      <c r="K366" s="28">
        <f t="shared" si="25"/>
        <v>0.40906759375356205</v>
      </c>
      <c r="L366" s="28">
        <f t="shared" si="26"/>
        <v>8.7712299099509866E-2</v>
      </c>
      <c r="M366" s="28">
        <f t="shared" si="27"/>
        <v>0.1294882024393024</v>
      </c>
      <c r="N366" s="28">
        <f t="shared" si="28"/>
        <v>0.29379915650290667</v>
      </c>
      <c r="O366" s="28">
        <f t="shared" si="29"/>
        <v>7.9932748204719017E-2</v>
      </c>
    </row>
    <row r="367" spans="1:15" outlineLevel="2" x14ac:dyDescent="0.25">
      <c r="A367" s="6" t="s">
        <v>752</v>
      </c>
      <c r="B367" s="6" t="s">
        <v>753</v>
      </c>
      <c r="C367" s="6" t="s">
        <v>754</v>
      </c>
      <c r="D367" s="6" t="s">
        <v>755</v>
      </c>
      <c r="E367" s="17">
        <v>2274</v>
      </c>
      <c r="F367" s="17">
        <v>1098</v>
      </c>
      <c r="G367" s="17">
        <v>249</v>
      </c>
      <c r="H367" s="17">
        <v>357</v>
      </c>
      <c r="I367" s="17">
        <v>282</v>
      </c>
      <c r="J367" s="17">
        <v>288</v>
      </c>
      <c r="K367" s="1">
        <f t="shared" si="25"/>
        <v>0.48284960422163586</v>
      </c>
      <c r="L367" s="1">
        <f t="shared" si="26"/>
        <v>0.10949868073878628</v>
      </c>
      <c r="M367" s="1">
        <f t="shared" si="27"/>
        <v>0.15699208443271767</v>
      </c>
      <c r="N367" s="1">
        <f t="shared" si="28"/>
        <v>0.12401055408970976</v>
      </c>
      <c r="O367" s="1">
        <f t="shared" si="29"/>
        <v>0.12664907651715041</v>
      </c>
    </row>
    <row r="368" spans="1:15" outlineLevel="2" x14ac:dyDescent="0.25">
      <c r="A368" s="6" t="s">
        <v>752</v>
      </c>
      <c r="B368" s="6" t="s">
        <v>753</v>
      </c>
      <c r="C368" s="6" t="s">
        <v>756</v>
      </c>
      <c r="D368" s="6" t="s">
        <v>757</v>
      </c>
      <c r="E368" s="17">
        <v>5481</v>
      </c>
      <c r="F368" s="17">
        <v>2111</v>
      </c>
      <c r="G368" s="17">
        <v>632</v>
      </c>
      <c r="H368" s="17">
        <v>641</v>
      </c>
      <c r="I368" s="17">
        <v>1268</v>
      </c>
      <c r="J368" s="17">
        <v>829</v>
      </c>
      <c r="K368" s="1">
        <f t="shared" si="25"/>
        <v>0.3851486954935231</v>
      </c>
      <c r="L368" s="1">
        <f t="shared" si="26"/>
        <v>0.11530742565225324</v>
      </c>
      <c r="M368" s="1">
        <f t="shared" si="27"/>
        <v>0.11694946177704799</v>
      </c>
      <c r="N368" s="1">
        <f t="shared" si="28"/>
        <v>0.23134464513774858</v>
      </c>
      <c r="O368" s="1">
        <f t="shared" si="29"/>
        <v>0.15124977193942712</v>
      </c>
    </row>
    <row r="369" spans="1:15" outlineLevel="2" x14ac:dyDescent="0.25">
      <c r="A369" s="6" t="s">
        <v>752</v>
      </c>
      <c r="B369" s="6" t="s">
        <v>753</v>
      </c>
      <c r="C369" s="6" t="s">
        <v>758</v>
      </c>
      <c r="D369" s="6" t="s">
        <v>759</v>
      </c>
      <c r="E369" s="17">
        <v>3731</v>
      </c>
      <c r="F369" s="17">
        <v>1234</v>
      </c>
      <c r="G369" s="17">
        <v>558</v>
      </c>
      <c r="H369" s="17">
        <v>810</v>
      </c>
      <c r="I369" s="17">
        <v>857</v>
      </c>
      <c r="J369" s="17">
        <v>272</v>
      </c>
      <c r="K369" s="1">
        <f t="shared" si="25"/>
        <v>0.33074242830340389</v>
      </c>
      <c r="L369" s="1">
        <f t="shared" si="26"/>
        <v>0.14955775931385687</v>
      </c>
      <c r="M369" s="1">
        <f t="shared" si="27"/>
        <v>0.21709997319753419</v>
      </c>
      <c r="N369" s="1">
        <f t="shared" si="28"/>
        <v>0.22969713213615653</v>
      </c>
      <c r="O369" s="1">
        <f t="shared" si="29"/>
        <v>7.2902707049048512E-2</v>
      </c>
    </row>
    <row r="370" spans="1:15" outlineLevel="2" x14ac:dyDescent="0.25">
      <c r="A370" s="6" t="s">
        <v>752</v>
      </c>
      <c r="B370" s="6" t="s">
        <v>753</v>
      </c>
      <c r="C370" s="6" t="s">
        <v>760</v>
      </c>
      <c r="D370" s="6" t="s">
        <v>761</v>
      </c>
      <c r="E370" s="17">
        <v>2164</v>
      </c>
      <c r="F370" s="17">
        <v>671</v>
      </c>
      <c r="G370" s="17">
        <v>227</v>
      </c>
      <c r="H370" s="17">
        <v>407</v>
      </c>
      <c r="I370" s="17">
        <v>650</v>
      </c>
      <c r="J370" s="17">
        <v>209</v>
      </c>
      <c r="K370" s="1">
        <f t="shared" si="25"/>
        <v>0.31007393715341958</v>
      </c>
      <c r="L370" s="1">
        <f t="shared" si="26"/>
        <v>0.10489833641404805</v>
      </c>
      <c r="M370" s="1">
        <f t="shared" si="27"/>
        <v>0.18807763401109057</v>
      </c>
      <c r="N370" s="1">
        <f t="shared" si="28"/>
        <v>0.30036968576709799</v>
      </c>
      <c r="O370" s="1">
        <f t="shared" si="29"/>
        <v>9.6580406654343809E-2</v>
      </c>
    </row>
    <row r="371" spans="1:15" outlineLevel="2" x14ac:dyDescent="0.25">
      <c r="A371" s="6" t="s">
        <v>752</v>
      </c>
      <c r="B371" s="6" t="s">
        <v>753</v>
      </c>
      <c r="C371" s="6" t="s">
        <v>762</v>
      </c>
      <c r="D371" s="6" t="s">
        <v>763</v>
      </c>
      <c r="E371" s="17">
        <v>413</v>
      </c>
      <c r="F371" s="17">
        <v>242</v>
      </c>
      <c r="G371" s="17">
        <v>22</v>
      </c>
      <c r="H371" s="17">
        <v>61</v>
      </c>
      <c r="I371" s="17">
        <v>50</v>
      </c>
      <c r="J371" s="17">
        <v>38</v>
      </c>
      <c r="K371" s="1">
        <f t="shared" si="25"/>
        <v>0.58595641646489105</v>
      </c>
      <c r="L371" s="1">
        <f t="shared" si="26"/>
        <v>5.3268765133171914E-2</v>
      </c>
      <c r="M371" s="1">
        <f t="shared" si="27"/>
        <v>0.14769975786924938</v>
      </c>
      <c r="N371" s="1">
        <f t="shared" si="28"/>
        <v>0.12106537530266344</v>
      </c>
      <c r="O371" s="1">
        <f t="shared" si="29"/>
        <v>9.2009685230024216E-2</v>
      </c>
    </row>
    <row r="372" spans="1:15" outlineLevel="2" x14ac:dyDescent="0.25">
      <c r="A372" s="6" t="s">
        <v>752</v>
      </c>
      <c r="B372" s="6" t="s">
        <v>753</v>
      </c>
      <c r="C372" s="6" t="s">
        <v>764</v>
      </c>
      <c r="D372" s="6" t="s">
        <v>765</v>
      </c>
      <c r="E372" s="17">
        <v>13493</v>
      </c>
      <c r="F372" s="17">
        <v>11399</v>
      </c>
      <c r="G372" s="17">
        <v>466</v>
      </c>
      <c r="H372" s="17">
        <v>627</v>
      </c>
      <c r="I372" s="17">
        <v>671</v>
      </c>
      <c r="J372" s="17">
        <v>330</v>
      </c>
      <c r="K372" s="1">
        <f t="shared" si="25"/>
        <v>0.84480841918031568</v>
      </c>
      <c r="L372" s="1">
        <f t="shared" si="26"/>
        <v>3.4536426295115989E-2</v>
      </c>
      <c r="M372" s="1">
        <f t="shared" si="27"/>
        <v>4.6468539242570224E-2</v>
      </c>
      <c r="N372" s="1">
        <f t="shared" si="28"/>
        <v>4.9729489364855849E-2</v>
      </c>
      <c r="O372" s="1">
        <f t="shared" si="29"/>
        <v>2.4457125917142223E-2</v>
      </c>
    </row>
    <row r="373" spans="1:15" outlineLevel="2" x14ac:dyDescent="0.25">
      <c r="A373" s="6" t="s">
        <v>752</v>
      </c>
      <c r="B373" s="6" t="s">
        <v>753</v>
      </c>
      <c r="C373" s="6" t="s">
        <v>766</v>
      </c>
      <c r="D373" s="6" t="s">
        <v>767</v>
      </c>
      <c r="E373" s="17">
        <v>1074</v>
      </c>
      <c r="F373" s="17">
        <v>319</v>
      </c>
      <c r="G373" s="17">
        <v>161</v>
      </c>
      <c r="H373" s="17">
        <v>264</v>
      </c>
      <c r="I373" s="17">
        <v>231</v>
      </c>
      <c r="J373" s="17">
        <v>99</v>
      </c>
      <c r="K373" s="1">
        <f t="shared" si="25"/>
        <v>0.29702048417132215</v>
      </c>
      <c r="L373" s="1">
        <f t="shared" si="26"/>
        <v>0.14990689013035383</v>
      </c>
      <c r="M373" s="1">
        <f t="shared" si="27"/>
        <v>0.24581005586592178</v>
      </c>
      <c r="N373" s="1">
        <f t="shared" si="28"/>
        <v>0.21508379888268156</v>
      </c>
      <c r="O373" s="1">
        <f t="shared" si="29"/>
        <v>9.217877094972067E-2</v>
      </c>
    </row>
    <row r="374" spans="1:15" outlineLevel="2" x14ac:dyDescent="0.25">
      <c r="A374" s="6" t="s">
        <v>752</v>
      </c>
      <c r="B374" s="6" t="s">
        <v>753</v>
      </c>
      <c r="C374" s="6" t="s">
        <v>768</v>
      </c>
      <c r="D374" s="6" t="s">
        <v>769</v>
      </c>
      <c r="E374" s="17">
        <v>411</v>
      </c>
      <c r="F374" s="17">
        <v>110</v>
      </c>
      <c r="G374" s="17">
        <v>0</v>
      </c>
      <c r="H374" s="17">
        <v>26</v>
      </c>
      <c r="I374" s="17">
        <v>142</v>
      </c>
      <c r="J374" s="17">
        <v>133</v>
      </c>
      <c r="K374" s="1">
        <f t="shared" si="25"/>
        <v>0.26763990267639903</v>
      </c>
      <c r="L374" s="1">
        <f t="shared" si="26"/>
        <v>0</v>
      </c>
      <c r="M374" s="1">
        <f t="shared" si="27"/>
        <v>6.3260340632603412E-2</v>
      </c>
      <c r="N374" s="1">
        <f t="shared" si="28"/>
        <v>0.34549878345498786</v>
      </c>
      <c r="O374" s="1">
        <f t="shared" si="29"/>
        <v>0.32360097323600973</v>
      </c>
    </row>
    <row r="375" spans="1:15" outlineLevel="2" x14ac:dyDescent="0.25">
      <c r="A375" s="6" t="s">
        <v>752</v>
      </c>
      <c r="B375" s="6" t="s">
        <v>753</v>
      </c>
      <c r="C375" s="6" t="s">
        <v>770</v>
      </c>
      <c r="D375" s="6" t="s">
        <v>771</v>
      </c>
      <c r="E375" s="17">
        <v>3690</v>
      </c>
      <c r="F375" s="17">
        <v>2359</v>
      </c>
      <c r="G375" s="17">
        <v>113</v>
      </c>
      <c r="H375" s="17">
        <v>70</v>
      </c>
      <c r="I375" s="17">
        <v>315</v>
      </c>
      <c r="J375" s="17">
        <v>833</v>
      </c>
      <c r="K375" s="1">
        <f t="shared" si="25"/>
        <v>0.63929539295392956</v>
      </c>
      <c r="L375" s="1">
        <f t="shared" si="26"/>
        <v>3.0623306233062329E-2</v>
      </c>
      <c r="M375" s="1">
        <f t="shared" si="27"/>
        <v>1.8970189701897018E-2</v>
      </c>
      <c r="N375" s="1">
        <f t="shared" si="28"/>
        <v>8.5365853658536592E-2</v>
      </c>
      <c r="O375" s="1">
        <f t="shared" si="29"/>
        <v>0.22574525745257454</v>
      </c>
    </row>
    <row r="376" spans="1:15" s="16" customFormat="1" outlineLevel="2" x14ac:dyDescent="0.25">
      <c r="A376" s="6" t="s">
        <v>752</v>
      </c>
      <c r="B376" s="6" t="s">
        <v>753</v>
      </c>
      <c r="C376" s="6" t="s">
        <v>772</v>
      </c>
      <c r="D376" s="6" t="s">
        <v>773</v>
      </c>
      <c r="E376" s="17">
        <v>436</v>
      </c>
      <c r="F376" s="17">
        <v>150</v>
      </c>
      <c r="G376" s="17">
        <v>38</v>
      </c>
      <c r="H376" s="17">
        <v>48</v>
      </c>
      <c r="I376" s="17">
        <v>44</v>
      </c>
      <c r="J376" s="17">
        <v>156</v>
      </c>
      <c r="K376" s="1">
        <f t="shared" si="25"/>
        <v>0.34403669724770641</v>
      </c>
      <c r="L376" s="1">
        <f t="shared" si="26"/>
        <v>8.7155963302752298E-2</v>
      </c>
      <c r="M376" s="1">
        <f t="shared" si="27"/>
        <v>0.11009174311926606</v>
      </c>
      <c r="N376" s="1">
        <f t="shared" si="28"/>
        <v>0.10091743119266056</v>
      </c>
      <c r="O376" s="1">
        <f t="shared" si="29"/>
        <v>0.3577981651376147</v>
      </c>
    </row>
    <row r="377" spans="1:15" outlineLevel="2" x14ac:dyDescent="0.25">
      <c r="A377" s="6" t="s">
        <v>752</v>
      </c>
      <c r="B377" s="6" t="s">
        <v>753</v>
      </c>
      <c r="C377" s="6" t="s">
        <v>774</v>
      </c>
      <c r="D377" s="6" t="s">
        <v>775</v>
      </c>
      <c r="E377" s="17">
        <v>3372</v>
      </c>
      <c r="F377" s="17">
        <v>2705</v>
      </c>
      <c r="G377" s="17">
        <v>145</v>
      </c>
      <c r="H377" s="17">
        <v>90</v>
      </c>
      <c r="I377" s="17">
        <v>266</v>
      </c>
      <c r="J377" s="17">
        <v>166</v>
      </c>
      <c r="K377" s="1">
        <f t="shared" si="25"/>
        <v>0.8021945432977462</v>
      </c>
      <c r="L377" s="1">
        <f t="shared" si="26"/>
        <v>4.3001186239620404E-2</v>
      </c>
      <c r="M377" s="1">
        <f t="shared" si="27"/>
        <v>2.6690391459074734E-2</v>
      </c>
      <c r="N377" s="1">
        <f t="shared" si="28"/>
        <v>7.8884934756820874E-2</v>
      </c>
      <c r="O377" s="1">
        <f t="shared" si="29"/>
        <v>4.9228944246737842E-2</v>
      </c>
    </row>
    <row r="378" spans="1:15" outlineLevel="2" x14ac:dyDescent="0.25">
      <c r="A378" s="6" t="s">
        <v>752</v>
      </c>
      <c r="B378" s="6" t="s">
        <v>753</v>
      </c>
      <c r="C378" s="6" t="s">
        <v>776</v>
      </c>
      <c r="D378" s="6" t="s">
        <v>777</v>
      </c>
      <c r="E378" s="17">
        <v>3107</v>
      </c>
      <c r="F378" s="17">
        <v>2258</v>
      </c>
      <c r="G378" s="17">
        <v>164</v>
      </c>
      <c r="H378" s="17">
        <v>169</v>
      </c>
      <c r="I378" s="17">
        <v>223</v>
      </c>
      <c r="J378" s="17">
        <v>293</v>
      </c>
      <c r="K378" s="1">
        <f t="shared" si="25"/>
        <v>0.72674605728999031</v>
      </c>
      <c r="L378" s="1">
        <f t="shared" si="26"/>
        <v>5.2784036047634375E-2</v>
      </c>
      <c r="M378" s="1">
        <f t="shared" si="27"/>
        <v>5.4393305439330547E-2</v>
      </c>
      <c r="N378" s="1">
        <f t="shared" si="28"/>
        <v>7.177341486964918E-2</v>
      </c>
      <c r="O378" s="1">
        <f t="shared" si="29"/>
        <v>9.430318635339556E-2</v>
      </c>
    </row>
    <row r="379" spans="1:15" outlineLevel="2" x14ac:dyDescent="0.25">
      <c r="A379" s="6" t="s">
        <v>752</v>
      </c>
      <c r="B379" s="6" t="s">
        <v>753</v>
      </c>
      <c r="C379" s="6" t="s">
        <v>778</v>
      </c>
      <c r="D379" s="6" t="s">
        <v>779</v>
      </c>
      <c r="E379" s="17">
        <v>7179</v>
      </c>
      <c r="F379" s="17">
        <v>5653</v>
      </c>
      <c r="G379" s="17">
        <v>342</v>
      </c>
      <c r="H379" s="17">
        <v>276</v>
      </c>
      <c r="I379" s="17">
        <v>381</v>
      </c>
      <c r="J379" s="17">
        <v>527</v>
      </c>
      <c r="K379" s="1">
        <f t="shared" si="25"/>
        <v>0.78743557598551328</v>
      </c>
      <c r="L379" s="1">
        <f t="shared" si="26"/>
        <v>4.7638946928541578E-2</v>
      </c>
      <c r="M379" s="1">
        <f t="shared" si="27"/>
        <v>3.8445465942331801E-2</v>
      </c>
      <c r="N379" s="1">
        <f t="shared" si="28"/>
        <v>5.3071458420392813E-2</v>
      </c>
      <c r="O379" s="1">
        <f t="shared" si="29"/>
        <v>7.3408552723220499E-2</v>
      </c>
    </row>
    <row r="380" spans="1:15" outlineLevel="2" x14ac:dyDescent="0.25">
      <c r="A380" s="6" t="s">
        <v>752</v>
      </c>
      <c r="B380" s="6" t="s">
        <v>753</v>
      </c>
      <c r="C380" s="6" t="s">
        <v>780</v>
      </c>
      <c r="D380" s="6" t="s">
        <v>781</v>
      </c>
      <c r="E380" s="17">
        <v>1415</v>
      </c>
      <c r="F380" s="17">
        <v>739</v>
      </c>
      <c r="G380" s="17">
        <v>18</v>
      </c>
      <c r="H380" s="17">
        <v>36</v>
      </c>
      <c r="I380" s="17">
        <v>164</v>
      </c>
      <c r="J380" s="17">
        <v>458</v>
      </c>
      <c r="K380" s="1">
        <f t="shared" si="25"/>
        <v>0.52226148409893991</v>
      </c>
      <c r="L380" s="1">
        <f t="shared" si="26"/>
        <v>1.2720848056537103E-2</v>
      </c>
      <c r="M380" s="1">
        <f t="shared" si="27"/>
        <v>2.5441696113074206E-2</v>
      </c>
      <c r="N380" s="1">
        <f t="shared" si="28"/>
        <v>0.11590106007067137</v>
      </c>
      <c r="O380" s="1">
        <f t="shared" si="29"/>
        <v>0.32367491166077739</v>
      </c>
    </row>
    <row r="381" spans="1:15" s="16" customFormat="1" outlineLevel="1" x14ac:dyDescent="0.25">
      <c r="A381" s="26"/>
      <c r="B381" s="26" t="s">
        <v>782</v>
      </c>
      <c r="C381" s="26"/>
      <c r="D381" s="26"/>
      <c r="E381" s="27">
        <f>SUBTOTAL(9,E367:E380)</f>
        <v>48240</v>
      </c>
      <c r="F381" s="27">
        <f>SUBTOTAL(9,F367:F380)</f>
        <v>31048</v>
      </c>
      <c r="G381" s="27">
        <f>SUBTOTAL(9,G367:G380)</f>
        <v>3135</v>
      </c>
      <c r="H381" s="27">
        <f>SUBTOTAL(9,H367:H380)</f>
        <v>3882</v>
      </c>
      <c r="I381" s="27">
        <f>SUBTOTAL(9,I367:I380)</f>
        <v>5544</v>
      </c>
      <c r="J381" s="27">
        <f>SUBTOTAL(9,J367:J380)</f>
        <v>4631</v>
      </c>
      <c r="K381" s="28">
        <f t="shared" si="25"/>
        <v>0.64361525704809286</v>
      </c>
      <c r="L381" s="28">
        <f t="shared" si="26"/>
        <v>6.4987562189054729E-2</v>
      </c>
      <c r="M381" s="28">
        <f t="shared" si="27"/>
        <v>8.0472636815920401E-2</v>
      </c>
      <c r="N381" s="28">
        <f t="shared" si="28"/>
        <v>0.11492537313432835</v>
      </c>
      <c r="O381" s="28">
        <f t="shared" si="29"/>
        <v>9.5999170812603646E-2</v>
      </c>
    </row>
    <row r="382" spans="1:15" outlineLevel="2" x14ac:dyDescent="0.25">
      <c r="A382" s="6" t="s">
        <v>783</v>
      </c>
      <c r="B382" s="6" t="s">
        <v>784</v>
      </c>
      <c r="C382" s="6" t="s">
        <v>785</v>
      </c>
      <c r="D382" s="6" t="s">
        <v>786</v>
      </c>
      <c r="E382" s="17">
        <v>386</v>
      </c>
      <c r="F382" s="17">
        <v>377</v>
      </c>
      <c r="G382" s="17">
        <v>5</v>
      </c>
      <c r="H382" s="17">
        <v>4</v>
      </c>
      <c r="I382" s="17">
        <v>0</v>
      </c>
      <c r="J382" s="17">
        <v>0</v>
      </c>
      <c r="K382" s="1">
        <f t="shared" si="25"/>
        <v>0.97668393782383423</v>
      </c>
      <c r="L382" s="1">
        <f t="shared" si="26"/>
        <v>1.2953367875647668E-2</v>
      </c>
      <c r="M382" s="1">
        <f t="shared" si="27"/>
        <v>1.0362694300518135E-2</v>
      </c>
      <c r="N382" s="1">
        <f t="shared" si="28"/>
        <v>0</v>
      </c>
      <c r="O382" s="1">
        <f t="shared" si="29"/>
        <v>0</v>
      </c>
    </row>
    <row r="383" spans="1:15" outlineLevel="2" x14ac:dyDescent="0.25">
      <c r="A383" s="6" t="s">
        <v>783</v>
      </c>
      <c r="B383" s="6" t="s">
        <v>784</v>
      </c>
      <c r="C383" s="6" t="s">
        <v>787</v>
      </c>
      <c r="D383" s="6" t="s">
        <v>788</v>
      </c>
      <c r="E383" s="17">
        <v>105</v>
      </c>
      <c r="F383" s="17">
        <v>30</v>
      </c>
      <c r="G383" s="17">
        <v>27</v>
      </c>
      <c r="H383" s="17">
        <v>30</v>
      </c>
      <c r="I383" s="17">
        <v>18</v>
      </c>
      <c r="J383" s="17">
        <v>0</v>
      </c>
      <c r="K383" s="1">
        <f t="shared" si="25"/>
        <v>0.2857142857142857</v>
      </c>
      <c r="L383" s="1">
        <f t="shared" si="26"/>
        <v>0.25714285714285712</v>
      </c>
      <c r="M383" s="1">
        <f t="shared" si="27"/>
        <v>0.2857142857142857</v>
      </c>
      <c r="N383" s="1">
        <f t="shared" si="28"/>
        <v>0.17142857142857143</v>
      </c>
      <c r="O383" s="1">
        <f t="shared" si="29"/>
        <v>0</v>
      </c>
    </row>
    <row r="384" spans="1:15" outlineLevel="2" x14ac:dyDescent="0.25">
      <c r="A384" s="6" t="s">
        <v>783</v>
      </c>
      <c r="B384" s="6" t="s">
        <v>784</v>
      </c>
      <c r="C384" s="6" t="s">
        <v>789</v>
      </c>
      <c r="D384" s="6" t="s">
        <v>790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">
        <f t="shared" si="25"/>
        <v>0</v>
      </c>
      <c r="L384" s="1">
        <f t="shared" si="26"/>
        <v>0</v>
      </c>
      <c r="M384" s="1">
        <f t="shared" si="27"/>
        <v>0</v>
      </c>
      <c r="N384" s="1">
        <f t="shared" si="28"/>
        <v>0</v>
      </c>
      <c r="O384" s="1">
        <f t="shared" si="29"/>
        <v>0</v>
      </c>
    </row>
    <row r="385" spans="1:15" s="16" customFormat="1" outlineLevel="2" x14ac:dyDescent="0.25">
      <c r="A385" s="6" t="s">
        <v>783</v>
      </c>
      <c r="B385" s="6" t="s">
        <v>784</v>
      </c>
      <c r="C385" s="6" t="s">
        <v>791</v>
      </c>
      <c r="D385" s="6" t="s">
        <v>792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">
        <f t="shared" si="25"/>
        <v>0</v>
      </c>
      <c r="L385" s="1">
        <f t="shared" si="26"/>
        <v>0</v>
      </c>
      <c r="M385" s="1">
        <f t="shared" si="27"/>
        <v>0</v>
      </c>
      <c r="N385" s="1">
        <f t="shared" si="28"/>
        <v>0</v>
      </c>
      <c r="O385" s="1">
        <f t="shared" si="29"/>
        <v>0</v>
      </c>
    </row>
    <row r="386" spans="1:15" outlineLevel="2" x14ac:dyDescent="0.25">
      <c r="A386" s="6" t="s">
        <v>783</v>
      </c>
      <c r="B386" s="6" t="s">
        <v>784</v>
      </c>
      <c r="C386" s="6" t="s">
        <v>793</v>
      </c>
      <c r="D386" s="6" t="s">
        <v>794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">
        <f t="shared" si="25"/>
        <v>0</v>
      </c>
      <c r="L386" s="1">
        <f t="shared" si="26"/>
        <v>0</v>
      </c>
      <c r="M386" s="1">
        <f t="shared" si="27"/>
        <v>0</v>
      </c>
      <c r="N386" s="1">
        <f t="shared" si="28"/>
        <v>0</v>
      </c>
      <c r="O386" s="1">
        <f t="shared" si="29"/>
        <v>0</v>
      </c>
    </row>
    <row r="387" spans="1:15" outlineLevel="2" x14ac:dyDescent="0.25">
      <c r="A387" s="6" t="s">
        <v>783</v>
      </c>
      <c r="B387" s="6" t="s">
        <v>784</v>
      </c>
      <c r="C387" s="6" t="s">
        <v>795</v>
      </c>
      <c r="D387" s="6" t="s">
        <v>796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">
        <f t="shared" si="25"/>
        <v>0</v>
      </c>
      <c r="L387" s="1">
        <f t="shared" si="26"/>
        <v>0</v>
      </c>
      <c r="M387" s="1">
        <f t="shared" si="27"/>
        <v>0</v>
      </c>
      <c r="N387" s="1">
        <f t="shared" si="28"/>
        <v>0</v>
      </c>
      <c r="O387" s="1">
        <f t="shared" si="29"/>
        <v>0</v>
      </c>
    </row>
    <row r="388" spans="1:15" outlineLevel="2" x14ac:dyDescent="0.25">
      <c r="A388" s="6" t="s">
        <v>783</v>
      </c>
      <c r="B388" s="6" t="s">
        <v>784</v>
      </c>
      <c r="C388" s="6" t="s">
        <v>797</v>
      </c>
      <c r="D388" s="6" t="s">
        <v>798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">
        <f t="shared" si="25"/>
        <v>0</v>
      </c>
      <c r="L388" s="1">
        <f t="shared" si="26"/>
        <v>0</v>
      </c>
      <c r="M388" s="1">
        <f t="shared" si="27"/>
        <v>0</v>
      </c>
      <c r="N388" s="1">
        <f t="shared" si="28"/>
        <v>0</v>
      </c>
      <c r="O388" s="1">
        <f t="shared" si="29"/>
        <v>0</v>
      </c>
    </row>
    <row r="389" spans="1:15" outlineLevel="2" x14ac:dyDescent="0.25">
      <c r="A389" s="6" t="s">
        <v>783</v>
      </c>
      <c r="B389" s="6" t="s">
        <v>784</v>
      </c>
      <c r="C389" s="6" t="s">
        <v>799</v>
      </c>
      <c r="D389" s="6" t="s">
        <v>800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">
        <f t="shared" si="25"/>
        <v>0</v>
      </c>
      <c r="L389" s="1">
        <f t="shared" si="26"/>
        <v>0</v>
      </c>
      <c r="M389" s="1">
        <f t="shared" si="27"/>
        <v>0</v>
      </c>
      <c r="N389" s="1">
        <f t="shared" si="28"/>
        <v>0</v>
      </c>
      <c r="O389" s="1">
        <f t="shared" si="29"/>
        <v>0</v>
      </c>
    </row>
    <row r="390" spans="1:15" outlineLevel="2" x14ac:dyDescent="0.25">
      <c r="A390" s="6" t="s">
        <v>783</v>
      </c>
      <c r="B390" s="6" t="s">
        <v>784</v>
      </c>
      <c r="C390" s="6" t="s">
        <v>801</v>
      </c>
      <c r="D390" s="6" t="s">
        <v>802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">
        <f t="shared" si="25"/>
        <v>0</v>
      </c>
      <c r="L390" s="1">
        <f t="shared" si="26"/>
        <v>0</v>
      </c>
      <c r="M390" s="1">
        <f t="shared" si="27"/>
        <v>0</v>
      </c>
      <c r="N390" s="1">
        <f t="shared" si="28"/>
        <v>0</v>
      </c>
      <c r="O390" s="1">
        <f t="shared" si="29"/>
        <v>0</v>
      </c>
    </row>
    <row r="391" spans="1:15" outlineLevel="2" x14ac:dyDescent="0.25">
      <c r="A391" s="6" t="s">
        <v>783</v>
      </c>
      <c r="B391" s="6" t="s">
        <v>784</v>
      </c>
      <c r="C391" s="6" t="s">
        <v>803</v>
      </c>
      <c r="D391" s="6" t="s">
        <v>804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">
        <f t="shared" si="25"/>
        <v>0</v>
      </c>
      <c r="L391" s="1">
        <f t="shared" si="26"/>
        <v>0</v>
      </c>
      <c r="M391" s="1">
        <f t="shared" si="27"/>
        <v>0</v>
      </c>
      <c r="N391" s="1">
        <f t="shared" si="28"/>
        <v>0</v>
      </c>
      <c r="O391" s="1">
        <f t="shared" si="29"/>
        <v>0</v>
      </c>
    </row>
    <row r="392" spans="1:15" outlineLevel="2" x14ac:dyDescent="0.25">
      <c r="A392" s="6" t="s">
        <v>783</v>
      </c>
      <c r="B392" s="6" t="s">
        <v>784</v>
      </c>
      <c r="C392" s="6" t="s">
        <v>805</v>
      </c>
      <c r="D392" s="6" t="s">
        <v>806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">
        <f t="shared" si="25"/>
        <v>0</v>
      </c>
      <c r="L392" s="1">
        <f t="shared" si="26"/>
        <v>0</v>
      </c>
      <c r="M392" s="1">
        <f t="shared" si="27"/>
        <v>0</v>
      </c>
      <c r="N392" s="1">
        <f t="shared" si="28"/>
        <v>0</v>
      </c>
      <c r="O392" s="1">
        <f t="shared" si="29"/>
        <v>0</v>
      </c>
    </row>
    <row r="393" spans="1:15" outlineLevel="2" x14ac:dyDescent="0.25">
      <c r="A393" s="6" t="s">
        <v>783</v>
      </c>
      <c r="B393" s="6" t="s">
        <v>784</v>
      </c>
      <c r="C393" s="6" t="s">
        <v>807</v>
      </c>
      <c r="D393" s="6" t="s">
        <v>808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">
        <f t="shared" si="25"/>
        <v>0</v>
      </c>
      <c r="L393" s="1">
        <f t="shared" si="26"/>
        <v>0</v>
      </c>
      <c r="M393" s="1">
        <f t="shared" si="27"/>
        <v>0</v>
      </c>
      <c r="N393" s="1">
        <f t="shared" si="28"/>
        <v>0</v>
      </c>
      <c r="O393" s="1">
        <f t="shared" si="29"/>
        <v>0</v>
      </c>
    </row>
    <row r="394" spans="1:15" outlineLevel="2" x14ac:dyDescent="0.25">
      <c r="A394" s="6" t="s">
        <v>783</v>
      </c>
      <c r="B394" s="6" t="s">
        <v>784</v>
      </c>
      <c r="C394" s="6" t="s">
        <v>809</v>
      </c>
      <c r="D394" s="6" t="s">
        <v>810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">
        <f t="shared" si="25"/>
        <v>0</v>
      </c>
      <c r="L394" s="1">
        <f t="shared" si="26"/>
        <v>0</v>
      </c>
      <c r="M394" s="1">
        <f t="shared" si="27"/>
        <v>0</v>
      </c>
      <c r="N394" s="1">
        <f t="shared" si="28"/>
        <v>0</v>
      </c>
      <c r="O394" s="1">
        <f t="shared" si="29"/>
        <v>0</v>
      </c>
    </row>
    <row r="395" spans="1:15" s="16" customFormat="1" outlineLevel="1" x14ac:dyDescent="0.25">
      <c r="A395" s="26"/>
      <c r="B395" s="26" t="s">
        <v>811</v>
      </c>
      <c r="C395" s="26"/>
      <c r="D395" s="26"/>
      <c r="E395" s="27">
        <f>SUBTOTAL(9,E382:E394)</f>
        <v>491</v>
      </c>
      <c r="F395" s="27">
        <f>SUBTOTAL(9,F382:F394)</f>
        <v>407</v>
      </c>
      <c r="G395" s="27">
        <f>SUBTOTAL(9,G382:G394)</f>
        <v>32</v>
      </c>
      <c r="H395" s="27">
        <f>SUBTOTAL(9,H382:H394)</f>
        <v>34</v>
      </c>
      <c r="I395" s="27">
        <f>SUBTOTAL(9,I382:I394)</f>
        <v>18</v>
      </c>
      <c r="J395" s="27">
        <f>SUBTOTAL(9,J382:J394)</f>
        <v>0</v>
      </c>
      <c r="K395" s="28">
        <f t="shared" si="25"/>
        <v>0.82892057026476573</v>
      </c>
      <c r="L395" s="28">
        <f t="shared" si="26"/>
        <v>6.5173116089613028E-2</v>
      </c>
      <c r="M395" s="28">
        <f t="shared" si="27"/>
        <v>6.9246435845213852E-2</v>
      </c>
      <c r="N395" s="28">
        <f t="shared" si="28"/>
        <v>3.6659877800407331E-2</v>
      </c>
      <c r="O395" s="28">
        <f t="shared" si="29"/>
        <v>0</v>
      </c>
    </row>
    <row r="396" spans="1:15" s="16" customFormat="1" outlineLevel="2" x14ac:dyDescent="0.25">
      <c r="A396" s="6" t="s">
        <v>812</v>
      </c>
      <c r="B396" s="6" t="s">
        <v>813</v>
      </c>
      <c r="C396" s="6" t="s">
        <v>814</v>
      </c>
      <c r="D396" s="6" t="s">
        <v>815</v>
      </c>
      <c r="E396" s="17">
        <v>2865</v>
      </c>
      <c r="F396" s="17">
        <v>2461</v>
      </c>
      <c r="G396" s="17">
        <v>131</v>
      </c>
      <c r="H396" s="17">
        <v>127</v>
      </c>
      <c r="I396" s="17">
        <v>81</v>
      </c>
      <c r="J396" s="17">
        <v>65</v>
      </c>
      <c r="K396" s="1">
        <f t="shared" si="25"/>
        <v>0.85898778359511341</v>
      </c>
      <c r="L396" s="1">
        <f t="shared" si="26"/>
        <v>4.5724258289703314E-2</v>
      </c>
      <c r="M396" s="1">
        <f t="shared" si="27"/>
        <v>4.4328097731239094E-2</v>
      </c>
      <c r="N396" s="1">
        <f t="shared" si="28"/>
        <v>2.8272251308900525E-2</v>
      </c>
      <c r="O396" s="1">
        <f t="shared" si="29"/>
        <v>2.2687609075043629E-2</v>
      </c>
    </row>
    <row r="397" spans="1:15" outlineLevel="2" x14ac:dyDescent="0.25">
      <c r="A397" s="6" t="s">
        <v>812</v>
      </c>
      <c r="B397" s="6" t="s">
        <v>813</v>
      </c>
      <c r="C397" s="6" t="s">
        <v>816</v>
      </c>
      <c r="D397" s="6" t="s">
        <v>817</v>
      </c>
      <c r="E397" s="17">
        <v>212</v>
      </c>
      <c r="F397" s="17">
        <v>132</v>
      </c>
      <c r="G397" s="17">
        <v>20</v>
      </c>
      <c r="H397" s="17">
        <v>36</v>
      </c>
      <c r="I397" s="17">
        <v>18</v>
      </c>
      <c r="J397" s="17">
        <v>6</v>
      </c>
      <c r="K397" s="1">
        <f t="shared" si="25"/>
        <v>0.62264150943396224</v>
      </c>
      <c r="L397" s="1">
        <f t="shared" si="26"/>
        <v>9.4339622641509441E-2</v>
      </c>
      <c r="M397" s="1">
        <f t="shared" si="27"/>
        <v>0.16981132075471697</v>
      </c>
      <c r="N397" s="1">
        <f t="shared" si="28"/>
        <v>8.4905660377358486E-2</v>
      </c>
      <c r="O397" s="1">
        <f t="shared" si="29"/>
        <v>2.8301886792452831E-2</v>
      </c>
    </row>
    <row r="398" spans="1:15" outlineLevel="2" x14ac:dyDescent="0.25">
      <c r="A398" s="6" t="s">
        <v>812</v>
      </c>
      <c r="B398" s="6" t="s">
        <v>813</v>
      </c>
      <c r="C398" s="6" t="s">
        <v>818</v>
      </c>
      <c r="D398" s="6" t="s">
        <v>276</v>
      </c>
      <c r="E398" s="17">
        <v>239</v>
      </c>
      <c r="F398" s="17">
        <v>96</v>
      </c>
      <c r="G398" s="17">
        <v>3</v>
      </c>
      <c r="H398" s="17">
        <v>8</v>
      </c>
      <c r="I398" s="17">
        <v>68</v>
      </c>
      <c r="J398" s="17">
        <v>64</v>
      </c>
      <c r="K398" s="1">
        <f t="shared" si="25"/>
        <v>0.40167364016736401</v>
      </c>
      <c r="L398" s="1">
        <f t="shared" si="26"/>
        <v>1.2552301255230125E-2</v>
      </c>
      <c r="M398" s="1">
        <f t="shared" si="27"/>
        <v>3.3472803347280332E-2</v>
      </c>
      <c r="N398" s="1">
        <f t="shared" si="28"/>
        <v>0.28451882845188287</v>
      </c>
      <c r="O398" s="1">
        <f t="shared" si="29"/>
        <v>0.26778242677824265</v>
      </c>
    </row>
    <row r="399" spans="1:15" outlineLevel="2" x14ac:dyDescent="0.25">
      <c r="A399" s="6" t="s">
        <v>812</v>
      </c>
      <c r="B399" s="6" t="s">
        <v>813</v>
      </c>
      <c r="C399" s="6" t="s">
        <v>819</v>
      </c>
      <c r="D399" s="6" t="s">
        <v>820</v>
      </c>
      <c r="E399" s="17">
        <v>585</v>
      </c>
      <c r="F399" s="17">
        <v>414</v>
      </c>
      <c r="G399" s="17">
        <v>5</v>
      </c>
      <c r="H399" s="17">
        <v>15</v>
      </c>
      <c r="I399" s="17">
        <v>66</v>
      </c>
      <c r="J399" s="17">
        <v>85</v>
      </c>
      <c r="K399" s="1">
        <f t="shared" si="25"/>
        <v>0.70769230769230773</v>
      </c>
      <c r="L399" s="1">
        <f t="shared" si="26"/>
        <v>8.5470085470085479E-3</v>
      </c>
      <c r="M399" s="1">
        <f t="shared" si="27"/>
        <v>2.564102564102564E-2</v>
      </c>
      <c r="N399" s="1">
        <f t="shared" si="28"/>
        <v>0.11282051282051282</v>
      </c>
      <c r="O399" s="1">
        <f t="shared" si="29"/>
        <v>0.14529914529914531</v>
      </c>
    </row>
    <row r="400" spans="1:15" outlineLevel="2" x14ac:dyDescent="0.25">
      <c r="A400" s="6" t="s">
        <v>812</v>
      </c>
      <c r="B400" s="6" t="s">
        <v>813</v>
      </c>
      <c r="C400" s="6" t="s">
        <v>821</v>
      </c>
      <c r="D400" s="6" t="s">
        <v>822</v>
      </c>
      <c r="E400" s="17">
        <v>2321</v>
      </c>
      <c r="F400" s="17">
        <v>366</v>
      </c>
      <c r="G400" s="17">
        <v>113</v>
      </c>
      <c r="H400" s="17">
        <v>202</v>
      </c>
      <c r="I400" s="17">
        <v>1555</v>
      </c>
      <c r="J400" s="17">
        <v>85</v>
      </c>
      <c r="K400" s="1">
        <f t="shared" si="25"/>
        <v>0.15769065058164583</v>
      </c>
      <c r="L400" s="1">
        <f t="shared" si="26"/>
        <v>4.8685911245152952E-2</v>
      </c>
      <c r="M400" s="1">
        <f t="shared" si="27"/>
        <v>8.7031451960361911E-2</v>
      </c>
      <c r="N400" s="1">
        <f t="shared" si="28"/>
        <v>0.66996984058595432</v>
      </c>
      <c r="O400" s="1">
        <f t="shared" si="29"/>
        <v>3.6622145626884962E-2</v>
      </c>
    </row>
    <row r="401" spans="1:15" outlineLevel="2" x14ac:dyDescent="0.25">
      <c r="A401" s="6" t="s">
        <v>812</v>
      </c>
      <c r="B401" s="6" t="s">
        <v>813</v>
      </c>
      <c r="C401" s="6" t="s">
        <v>823</v>
      </c>
      <c r="D401" s="6" t="s">
        <v>824</v>
      </c>
      <c r="E401" s="17">
        <v>626</v>
      </c>
      <c r="F401" s="17">
        <v>494</v>
      </c>
      <c r="G401" s="17">
        <v>68</v>
      </c>
      <c r="H401" s="17">
        <v>59</v>
      </c>
      <c r="I401" s="17">
        <v>5</v>
      </c>
      <c r="J401" s="17">
        <v>0</v>
      </c>
      <c r="K401" s="1">
        <f t="shared" si="25"/>
        <v>0.78913738019169333</v>
      </c>
      <c r="L401" s="1">
        <f t="shared" si="26"/>
        <v>0.10862619808306709</v>
      </c>
      <c r="M401" s="1">
        <f t="shared" si="27"/>
        <v>9.4249201277955275E-2</v>
      </c>
      <c r="N401" s="1">
        <f t="shared" si="28"/>
        <v>7.9872204472843447E-3</v>
      </c>
      <c r="O401" s="1">
        <f t="shared" si="29"/>
        <v>0</v>
      </c>
    </row>
    <row r="402" spans="1:15" outlineLevel="2" x14ac:dyDescent="0.25">
      <c r="A402" s="6" t="s">
        <v>812</v>
      </c>
      <c r="B402" s="6" t="s">
        <v>813</v>
      </c>
      <c r="C402" s="6" t="s">
        <v>825</v>
      </c>
      <c r="D402" s="6" t="s">
        <v>826</v>
      </c>
      <c r="E402" s="17">
        <v>592</v>
      </c>
      <c r="F402" s="17">
        <v>8</v>
      </c>
      <c r="G402" s="17">
        <v>243</v>
      </c>
      <c r="H402" s="17">
        <v>82</v>
      </c>
      <c r="I402" s="17">
        <v>250</v>
      </c>
      <c r="J402" s="17">
        <v>9</v>
      </c>
      <c r="K402" s="1">
        <f t="shared" si="25"/>
        <v>1.3513513513513514E-2</v>
      </c>
      <c r="L402" s="1">
        <f t="shared" si="26"/>
        <v>0.41047297297297297</v>
      </c>
      <c r="M402" s="1">
        <f t="shared" si="27"/>
        <v>0.13851351351351351</v>
      </c>
      <c r="N402" s="1">
        <f t="shared" si="28"/>
        <v>0.42229729729729731</v>
      </c>
      <c r="O402" s="1">
        <f t="shared" si="29"/>
        <v>1.5202702702702704E-2</v>
      </c>
    </row>
    <row r="403" spans="1:15" s="16" customFormat="1" outlineLevel="1" x14ac:dyDescent="0.25">
      <c r="A403" s="26"/>
      <c r="B403" s="26" t="s">
        <v>827</v>
      </c>
      <c r="C403" s="26"/>
      <c r="D403" s="26"/>
      <c r="E403" s="27">
        <f>SUBTOTAL(9,E396:E402)</f>
        <v>7440</v>
      </c>
      <c r="F403" s="27">
        <f>SUBTOTAL(9,F396:F402)</f>
        <v>3971</v>
      </c>
      <c r="G403" s="27">
        <f>SUBTOTAL(9,G396:G402)</f>
        <v>583</v>
      </c>
      <c r="H403" s="27">
        <f>SUBTOTAL(9,H396:H402)</f>
        <v>529</v>
      </c>
      <c r="I403" s="27">
        <f>SUBTOTAL(9,I396:I402)</f>
        <v>2043</v>
      </c>
      <c r="J403" s="27">
        <f>SUBTOTAL(9,J396:J402)</f>
        <v>314</v>
      </c>
      <c r="K403" s="28">
        <f t="shared" ref="K403:K439" si="30">IFERROR(F403/$E403, 0%)</f>
        <v>0.53373655913978491</v>
      </c>
      <c r="L403" s="28">
        <f t="shared" ref="L403:L439" si="31">IFERROR(G403/$E403, 0%)</f>
        <v>7.8360215053763435E-2</v>
      </c>
      <c r="M403" s="28">
        <f t="shared" ref="M403:M439" si="32">IFERROR(H403/$E403, 0%)</f>
        <v>7.1102150537634412E-2</v>
      </c>
      <c r="N403" s="28">
        <f t="shared" ref="N403:N439" si="33">IFERROR(I403/$E403, 0%)</f>
        <v>0.27459677419354839</v>
      </c>
      <c r="O403" s="28">
        <f t="shared" ref="O403:O439" si="34">IFERROR(J403/$E403, 0%)</f>
        <v>4.2204301075268819E-2</v>
      </c>
    </row>
    <row r="404" spans="1:15" outlineLevel="2" x14ac:dyDescent="0.25">
      <c r="A404" s="6" t="s">
        <v>828</v>
      </c>
      <c r="B404" s="6" t="s">
        <v>829</v>
      </c>
      <c r="C404" s="6" t="s">
        <v>830</v>
      </c>
      <c r="D404" s="6" t="s">
        <v>829</v>
      </c>
      <c r="E404" s="17">
        <v>1751</v>
      </c>
      <c r="F404" s="17">
        <v>900</v>
      </c>
      <c r="G404" s="17">
        <v>294</v>
      </c>
      <c r="H404" s="17">
        <v>435</v>
      </c>
      <c r="I404" s="17">
        <v>122</v>
      </c>
      <c r="J404" s="17">
        <v>0</v>
      </c>
      <c r="K404" s="1">
        <f t="shared" si="30"/>
        <v>0.51399200456881777</v>
      </c>
      <c r="L404" s="1">
        <f t="shared" si="31"/>
        <v>0.16790405482581383</v>
      </c>
      <c r="M404" s="1">
        <f t="shared" si="32"/>
        <v>0.24842946887492862</v>
      </c>
      <c r="N404" s="1">
        <f t="shared" si="33"/>
        <v>6.9674471730439752E-2</v>
      </c>
      <c r="O404" s="1">
        <f t="shared" si="34"/>
        <v>0</v>
      </c>
    </row>
    <row r="405" spans="1:15" s="16" customFormat="1" outlineLevel="2" x14ac:dyDescent="0.25">
      <c r="A405" s="6" t="s">
        <v>828</v>
      </c>
      <c r="B405" s="6" t="s">
        <v>829</v>
      </c>
      <c r="C405" s="6" t="s">
        <v>831</v>
      </c>
      <c r="D405" s="6" t="s">
        <v>832</v>
      </c>
      <c r="E405" s="17">
        <v>138</v>
      </c>
      <c r="F405" s="17">
        <v>7</v>
      </c>
      <c r="G405" s="17">
        <v>16</v>
      </c>
      <c r="H405" s="17">
        <v>24</v>
      </c>
      <c r="I405" s="17">
        <v>80</v>
      </c>
      <c r="J405" s="17">
        <v>11</v>
      </c>
      <c r="K405" s="1">
        <f t="shared" si="30"/>
        <v>5.0724637681159424E-2</v>
      </c>
      <c r="L405" s="1">
        <f t="shared" si="31"/>
        <v>0.11594202898550725</v>
      </c>
      <c r="M405" s="1">
        <f t="shared" si="32"/>
        <v>0.17391304347826086</v>
      </c>
      <c r="N405" s="1">
        <f t="shared" si="33"/>
        <v>0.57971014492753625</v>
      </c>
      <c r="O405" s="1">
        <f t="shared" si="34"/>
        <v>7.9710144927536225E-2</v>
      </c>
    </row>
    <row r="406" spans="1:15" outlineLevel="2" x14ac:dyDescent="0.25">
      <c r="A406" s="6" t="s">
        <v>828</v>
      </c>
      <c r="B406" s="6" t="s">
        <v>829</v>
      </c>
      <c r="C406" s="6" t="s">
        <v>833</v>
      </c>
      <c r="D406" s="6" t="s">
        <v>834</v>
      </c>
      <c r="E406" s="17">
        <v>80</v>
      </c>
      <c r="F406" s="17">
        <v>32</v>
      </c>
      <c r="G406" s="17">
        <v>6</v>
      </c>
      <c r="H406" s="17">
        <v>25</v>
      </c>
      <c r="I406" s="17">
        <v>15</v>
      </c>
      <c r="J406" s="17">
        <v>2</v>
      </c>
      <c r="K406" s="1">
        <f t="shared" si="30"/>
        <v>0.4</v>
      </c>
      <c r="L406" s="1">
        <f t="shared" si="31"/>
        <v>7.4999999999999997E-2</v>
      </c>
      <c r="M406" s="1">
        <f t="shared" si="32"/>
        <v>0.3125</v>
      </c>
      <c r="N406" s="1">
        <f t="shared" si="33"/>
        <v>0.1875</v>
      </c>
      <c r="O406" s="1">
        <f t="shared" si="34"/>
        <v>2.5000000000000001E-2</v>
      </c>
    </row>
    <row r="407" spans="1:15" outlineLevel="2" x14ac:dyDescent="0.25">
      <c r="A407" s="6" t="s">
        <v>828</v>
      </c>
      <c r="B407" s="6" t="s">
        <v>829</v>
      </c>
      <c r="C407" s="6" t="s">
        <v>835</v>
      </c>
      <c r="D407" s="6" t="s">
        <v>836</v>
      </c>
      <c r="E407" s="17">
        <v>32</v>
      </c>
      <c r="F407" s="17">
        <v>10</v>
      </c>
      <c r="G407" s="17">
        <v>12</v>
      </c>
      <c r="H407" s="17">
        <v>8</v>
      </c>
      <c r="I407" s="17">
        <v>2</v>
      </c>
      <c r="J407" s="17">
        <v>0</v>
      </c>
      <c r="K407" s="1">
        <f t="shared" si="30"/>
        <v>0.3125</v>
      </c>
      <c r="L407" s="1">
        <f t="shared" si="31"/>
        <v>0.375</v>
      </c>
      <c r="M407" s="1">
        <f t="shared" si="32"/>
        <v>0.25</v>
      </c>
      <c r="N407" s="1">
        <f t="shared" si="33"/>
        <v>6.25E-2</v>
      </c>
      <c r="O407" s="1">
        <f t="shared" si="34"/>
        <v>0</v>
      </c>
    </row>
    <row r="408" spans="1:15" outlineLevel="2" x14ac:dyDescent="0.25">
      <c r="A408" s="6" t="s">
        <v>828</v>
      </c>
      <c r="B408" s="6" t="s">
        <v>829</v>
      </c>
      <c r="C408" s="6" t="s">
        <v>837</v>
      </c>
      <c r="D408" s="6" t="s">
        <v>838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">
        <f t="shared" si="30"/>
        <v>0</v>
      </c>
      <c r="L408" s="1">
        <f t="shared" si="31"/>
        <v>0</v>
      </c>
      <c r="M408" s="1">
        <f t="shared" si="32"/>
        <v>0</v>
      </c>
      <c r="N408" s="1">
        <f t="shared" si="33"/>
        <v>0</v>
      </c>
      <c r="O408" s="1">
        <f t="shared" si="34"/>
        <v>0</v>
      </c>
    </row>
    <row r="409" spans="1:15" outlineLevel="2" x14ac:dyDescent="0.25">
      <c r="A409" s="6" t="s">
        <v>828</v>
      </c>
      <c r="B409" s="6" t="s">
        <v>829</v>
      </c>
      <c r="C409" s="6" t="s">
        <v>839</v>
      </c>
      <c r="D409" s="6" t="s">
        <v>840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">
        <f t="shared" si="30"/>
        <v>0</v>
      </c>
      <c r="L409" s="1">
        <f t="shared" si="31"/>
        <v>0</v>
      </c>
      <c r="M409" s="1">
        <f t="shared" si="32"/>
        <v>0</v>
      </c>
      <c r="N409" s="1">
        <f t="shared" si="33"/>
        <v>0</v>
      </c>
      <c r="O409" s="1">
        <f t="shared" si="34"/>
        <v>0</v>
      </c>
    </row>
    <row r="410" spans="1:15" outlineLevel="2" x14ac:dyDescent="0.25">
      <c r="A410" s="6" t="s">
        <v>828</v>
      </c>
      <c r="B410" s="6" t="s">
        <v>829</v>
      </c>
      <c r="C410" s="6" t="s">
        <v>841</v>
      </c>
      <c r="D410" s="6" t="s">
        <v>842</v>
      </c>
      <c r="E410" s="17">
        <v>10</v>
      </c>
      <c r="F410" s="17">
        <v>10</v>
      </c>
      <c r="G410" s="17">
        <v>0</v>
      </c>
      <c r="H410" s="17">
        <v>0</v>
      </c>
      <c r="I410" s="17">
        <v>0</v>
      </c>
      <c r="J410" s="17">
        <v>0</v>
      </c>
      <c r="K410" s="1">
        <f t="shared" si="30"/>
        <v>1</v>
      </c>
      <c r="L410" s="1">
        <f t="shared" si="31"/>
        <v>0</v>
      </c>
      <c r="M410" s="1">
        <f t="shared" si="32"/>
        <v>0</v>
      </c>
      <c r="N410" s="1">
        <f t="shared" si="33"/>
        <v>0</v>
      </c>
      <c r="O410" s="1">
        <f t="shared" si="34"/>
        <v>0</v>
      </c>
    </row>
    <row r="411" spans="1:15" outlineLevel="2" x14ac:dyDescent="0.25">
      <c r="A411" s="6" t="s">
        <v>828</v>
      </c>
      <c r="B411" s="6" t="s">
        <v>829</v>
      </c>
      <c r="C411" s="6" t="s">
        <v>843</v>
      </c>
      <c r="D411" s="6" t="s">
        <v>844</v>
      </c>
      <c r="E411" s="17">
        <v>41</v>
      </c>
      <c r="F411" s="17">
        <v>0</v>
      </c>
      <c r="G411" s="17">
        <v>0</v>
      </c>
      <c r="H411" s="17">
        <v>18</v>
      </c>
      <c r="I411" s="17">
        <v>23</v>
      </c>
      <c r="J411" s="17">
        <v>0</v>
      </c>
      <c r="K411" s="1">
        <f t="shared" si="30"/>
        <v>0</v>
      </c>
      <c r="L411" s="1">
        <f t="shared" si="31"/>
        <v>0</v>
      </c>
      <c r="M411" s="1">
        <f t="shared" si="32"/>
        <v>0.43902439024390244</v>
      </c>
      <c r="N411" s="1">
        <f t="shared" si="33"/>
        <v>0.56097560975609762</v>
      </c>
      <c r="O411" s="1">
        <f t="shared" si="34"/>
        <v>0</v>
      </c>
    </row>
    <row r="412" spans="1:15" outlineLevel="2" x14ac:dyDescent="0.25">
      <c r="A412" s="6" t="s">
        <v>828</v>
      </c>
      <c r="B412" s="6" t="s">
        <v>829</v>
      </c>
      <c r="C412" s="6" t="s">
        <v>845</v>
      </c>
      <c r="D412" s="6" t="s">
        <v>846</v>
      </c>
      <c r="E412" s="17">
        <v>70</v>
      </c>
      <c r="F412" s="17">
        <v>0</v>
      </c>
      <c r="G412" s="17">
        <v>0</v>
      </c>
      <c r="H412" s="17">
        <v>25</v>
      </c>
      <c r="I412" s="17">
        <v>41</v>
      </c>
      <c r="J412" s="17">
        <v>4</v>
      </c>
      <c r="K412" s="1">
        <f t="shared" si="30"/>
        <v>0</v>
      </c>
      <c r="L412" s="1">
        <f t="shared" si="31"/>
        <v>0</v>
      </c>
      <c r="M412" s="1">
        <f t="shared" si="32"/>
        <v>0.35714285714285715</v>
      </c>
      <c r="N412" s="1">
        <f t="shared" si="33"/>
        <v>0.58571428571428574</v>
      </c>
      <c r="O412" s="1">
        <f t="shared" si="34"/>
        <v>5.7142857142857141E-2</v>
      </c>
    </row>
    <row r="413" spans="1:15" s="16" customFormat="1" outlineLevel="2" x14ac:dyDescent="0.25">
      <c r="A413" s="6" t="s">
        <v>828</v>
      </c>
      <c r="B413" s="6" t="s">
        <v>829</v>
      </c>
      <c r="C413" s="6" t="s">
        <v>847</v>
      </c>
      <c r="D413" s="6" t="s">
        <v>848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">
        <f t="shared" si="30"/>
        <v>0</v>
      </c>
      <c r="L413" s="1">
        <f t="shared" si="31"/>
        <v>0</v>
      </c>
      <c r="M413" s="1">
        <f t="shared" si="32"/>
        <v>0</v>
      </c>
      <c r="N413" s="1">
        <f t="shared" si="33"/>
        <v>0</v>
      </c>
      <c r="O413" s="1">
        <f t="shared" si="34"/>
        <v>0</v>
      </c>
    </row>
    <row r="414" spans="1:15" outlineLevel="2" x14ac:dyDescent="0.25">
      <c r="A414" s="6" t="s">
        <v>828</v>
      </c>
      <c r="B414" s="6" t="s">
        <v>829</v>
      </c>
      <c r="C414" s="6" t="s">
        <v>849</v>
      </c>
      <c r="D414" s="6" t="s">
        <v>850</v>
      </c>
      <c r="E414" s="17">
        <v>115</v>
      </c>
      <c r="F414" s="17">
        <v>78</v>
      </c>
      <c r="G414" s="17">
        <v>16</v>
      </c>
      <c r="H414" s="17">
        <v>21</v>
      </c>
      <c r="I414" s="17">
        <v>0</v>
      </c>
      <c r="J414" s="17">
        <v>0</v>
      </c>
      <c r="K414" s="1">
        <f t="shared" si="30"/>
        <v>0.67826086956521736</v>
      </c>
      <c r="L414" s="1">
        <f t="shared" si="31"/>
        <v>0.1391304347826087</v>
      </c>
      <c r="M414" s="1">
        <f t="shared" si="32"/>
        <v>0.18260869565217391</v>
      </c>
      <c r="N414" s="1">
        <f t="shared" si="33"/>
        <v>0</v>
      </c>
      <c r="O414" s="1">
        <f t="shared" si="34"/>
        <v>0</v>
      </c>
    </row>
    <row r="415" spans="1:15" outlineLevel="2" x14ac:dyDescent="0.25">
      <c r="A415" s="6" t="s">
        <v>828</v>
      </c>
      <c r="B415" s="6" t="s">
        <v>829</v>
      </c>
      <c r="C415" s="6" t="s">
        <v>851</v>
      </c>
      <c r="D415" s="6" t="s">
        <v>852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">
        <f t="shared" si="30"/>
        <v>0</v>
      </c>
      <c r="L415" s="1">
        <f t="shared" si="31"/>
        <v>0</v>
      </c>
      <c r="M415" s="1">
        <f t="shared" si="32"/>
        <v>0</v>
      </c>
      <c r="N415" s="1">
        <f t="shared" si="33"/>
        <v>0</v>
      </c>
      <c r="O415" s="1">
        <f t="shared" si="34"/>
        <v>0</v>
      </c>
    </row>
    <row r="416" spans="1:15" outlineLevel="2" x14ac:dyDescent="0.25">
      <c r="A416" s="6" t="s">
        <v>828</v>
      </c>
      <c r="B416" s="6" t="s">
        <v>829</v>
      </c>
      <c r="C416" s="6" t="s">
        <v>853</v>
      </c>
      <c r="D416" s="6" t="s">
        <v>854</v>
      </c>
      <c r="E416" s="17">
        <v>68</v>
      </c>
      <c r="F416" s="17">
        <v>31</v>
      </c>
      <c r="G416" s="17">
        <v>14</v>
      </c>
      <c r="H416" s="17">
        <v>23</v>
      </c>
      <c r="I416" s="17">
        <v>0</v>
      </c>
      <c r="J416" s="17">
        <v>0</v>
      </c>
      <c r="K416" s="1">
        <f t="shared" si="30"/>
        <v>0.45588235294117646</v>
      </c>
      <c r="L416" s="1">
        <f t="shared" si="31"/>
        <v>0.20588235294117646</v>
      </c>
      <c r="M416" s="1">
        <f t="shared" si="32"/>
        <v>0.33823529411764708</v>
      </c>
      <c r="N416" s="1">
        <f t="shared" si="33"/>
        <v>0</v>
      </c>
      <c r="O416" s="1">
        <f t="shared" si="34"/>
        <v>0</v>
      </c>
    </row>
    <row r="417" spans="1:15" outlineLevel="2" x14ac:dyDescent="0.25">
      <c r="A417" s="6" t="s">
        <v>828</v>
      </c>
      <c r="B417" s="6" t="s">
        <v>829</v>
      </c>
      <c r="C417" s="6" t="s">
        <v>855</v>
      </c>
      <c r="D417" s="6" t="s">
        <v>856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">
        <f t="shared" si="30"/>
        <v>0</v>
      </c>
      <c r="L417" s="1">
        <f t="shared" si="31"/>
        <v>0</v>
      </c>
      <c r="M417" s="1">
        <f t="shared" si="32"/>
        <v>0</v>
      </c>
      <c r="N417" s="1">
        <f t="shared" si="33"/>
        <v>0</v>
      </c>
      <c r="O417" s="1">
        <f t="shared" si="34"/>
        <v>0</v>
      </c>
    </row>
    <row r="418" spans="1:15" outlineLevel="2" x14ac:dyDescent="0.25">
      <c r="A418" s="6" t="s">
        <v>828</v>
      </c>
      <c r="B418" s="6" t="s">
        <v>829</v>
      </c>
      <c r="C418" s="6" t="s">
        <v>857</v>
      </c>
      <c r="D418" s="6" t="s">
        <v>858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">
        <f t="shared" si="30"/>
        <v>0</v>
      </c>
      <c r="L418" s="1">
        <f t="shared" si="31"/>
        <v>0</v>
      </c>
      <c r="M418" s="1">
        <f t="shared" si="32"/>
        <v>0</v>
      </c>
      <c r="N418" s="1">
        <f t="shared" si="33"/>
        <v>0</v>
      </c>
      <c r="O418" s="1">
        <f t="shared" si="34"/>
        <v>0</v>
      </c>
    </row>
    <row r="419" spans="1:15" outlineLevel="2" x14ac:dyDescent="0.25">
      <c r="A419" s="6" t="s">
        <v>828</v>
      </c>
      <c r="B419" s="6" t="s">
        <v>829</v>
      </c>
      <c r="C419" s="6" t="s">
        <v>859</v>
      </c>
      <c r="D419" s="6" t="s">
        <v>860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">
        <f t="shared" si="30"/>
        <v>0</v>
      </c>
      <c r="L419" s="1">
        <f t="shared" si="31"/>
        <v>0</v>
      </c>
      <c r="M419" s="1">
        <f t="shared" si="32"/>
        <v>0</v>
      </c>
      <c r="N419" s="1">
        <f t="shared" si="33"/>
        <v>0</v>
      </c>
      <c r="O419" s="1">
        <f t="shared" si="34"/>
        <v>0</v>
      </c>
    </row>
    <row r="420" spans="1:15" s="16" customFormat="1" outlineLevel="1" x14ac:dyDescent="0.25">
      <c r="A420" s="26"/>
      <c r="B420" s="26" t="s">
        <v>861</v>
      </c>
      <c r="C420" s="26"/>
      <c r="D420" s="26"/>
      <c r="E420" s="27">
        <f>SUBTOTAL(9,E404:E419)</f>
        <v>2305</v>
      </c>
      <c r="F420" s="27">
        <f>SUBTOTAL(9,F404:F419)</f>
        <v>1068</v>
      </c>
      <c r="G420" s="27">
        <f>SUBTOTAL(9,G404:G419)</f>
        <v>358</v>
      </c>
      <c r="H420" s="27">
        <f>SUBTOTAL(9,H404:H419)</f>
        <v>579</v>
      </c>
      <c r="I420" s="27">
        <f>SUBTOTAL(9,I404:I419)</f>
        <v>283</v>
      </c>
      <c r="J420" s="27">
        <f>SUBTOTAL(9,J404:J419)</f>
        <v>17</v>
      </c>
      <c r="K420" s="28">
        <f t="shared" si="30"/>
        <v>0.46334056399132323</v>
      </c>
      <c r="L420" s="28">
        <f t="shared" si="31"/>
        <v>0.15531453362255965</v>
      </c>
      <c r="M420" s="28">
        <f t="shared" si="32"/>
        <v>0.25119305856832974</v>
      </c>
      <c r="N420" s="28">
        <f t="shared" si="33"/>
        <v>0.1227765726681128</v>
      </c>
      <c r="O420" s="28">
        <f t="shared" si="34"/>
        <v>7.37527114967462E-3</v>
      </c>
    </row>
    <row r="421" spans="1:15" outlineLevel="2" x14ac:dyDescent="0.25">
      <c r="A421" s="6" t="s">
        <v>862</v>
      </c>
      <c r="B421" s="6" t="s">
        <v>863</v>
      </c>
      <c r="C421" s="6" t="s">
        <v>864</v>
      </c>
      <c r="D421" s="6" t="s">
        <v>863</v>
      </c>
      <c r="E421" s="17">
        <v>23</v>
      </c>
      <c r="F421" s="17">
        <v>0</v>
      </c>
      <c r="G421" s="17">
        <v>5</v>
      </c>
      <c r="H421" s="17">
        <v>18</v>
      </c>
      <c r="I421" s="17">
        <v>0</v>
      </c>
      <c r="J421" s="17">
        <v>0</v>
      </c>
      <c r="K421" s="1">
        <f t="shared" si="30"/>
        <v>0</v>
      </c>
      <c r="L421" s="1">
        <f t="shared" si="31"/>
        <v>0.21739130434782608</v>
      </c>
      <c r="M421" s="1">
        <f t="shared" si="32"/>
        <v>0.78260869565217395</v>
      </c>
      <c r="N421" s="1">
        <f t="shared" si="33"/>
        <v>0</v>
      </c>
      <c r="O421" s="1">
        <f t="shared" si="34"/>
        <v>0</v>
      </c>
    </row>
    <row r="422" spans="1:15" outlineLevel="2" x14ac:dyDescent="0.25">
      <c r="A422" s="6" t="s">
        <v>862</v>
      </c>
      <c r="B422" s="6" t="s">
        <v>863</v>
      </c>
      <c r="C422" s="6" t="s">
        <v>865</v>
      </c>
      <c r="D422" s="6" t="s">
        <v>866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">
        <f t="shared" si="30"/>
        <v>0</v>
      </c>
      <c r="L422" s="1">
        <f t="shared" si="31"/>
        <v>0</v>
      </c>
      <c r="M422" s="1">
        <f t="shared" si="32"/>
        <v>0</v>
      </c>
      <c r="N422" s="1">
        <f t="shared" si="33"/>
        <v>0</v>
      </c>
      <c r="O422" s="1">
        <f t="shared" si="34"/>
        <v>0</v>
      </c>
    </row>
    <row r="423" spans="1:15" outlineLevel="2" x14ac:dyDescent="0.25">
      <c r="A423" s="6" t="s">
        <v>862</v>
      </c>
      <c r="B423" s="6" t="s">
        <v>863</v>
      </c>
      <c r="C423" s="6" t="s">
        <v>867</v>
      </c>
      <c r="D423" s="6" t="s">
        <v>868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">
        <f t="shared" si="30"/>
        <v>0</v>
      </c>
      <c r="L423" s="1">
        <f t="shared" si="31"/>
        <v>0</v>
      </c>
      <c r="M423" s="1">
        <f t="shared" si="32"/>
        <v>0</v>
      </c>
      <c r="N423" s="1">
        <f t="shared" si="33"/>
        <v>0</v>
      </c>
      <c r="O423" s="1">
        <f t="shared" si="34"/>
        <v>0</v>
      </c>
    </row>
    <row r="424" spans="1:15" outlineLevel="2" x14ac:dyDescent="0.25">
      <c r="A424" s="6" t="s">
        <v>862</v>
      </c>
      <c r="B424" s="6" t="s">
        <v>863</v>
      </c>
      <c r="C424" s="6" t="s">
        <v>869</v>
      </c>
      <c r="D424" s="6" t="s">
        <v>870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">
        <f t="shared" si="30"/>
        <v>0</v>
      </c>
      <c r="L424" s="1">
        <f t="shared" si="31"/>
        <v>0</v>
      </c>
      <c r="M424" s="1">
        <f t="shared" si="32"/>
        <v>0</v>
      </c>
      <c r="N424" s="1">
        <f t="shared" si="33"/>
        <v>0</v>
      </c>
      <c r="O424" s="1">
        <f t="shared" si="34"/>
        <v>0</v>
      </c>
    </row>
    <row r="425" spans="1:15" outlineLevel="2" x14ac:dyDescent="0.25">
      <c r="A425" s="6" t="s">
        <v>862</v>
      </c>
      <c r="B425" s="6" t="s">
        <v>863</v>
      </c>
      <c r="C425" s="6" t="s">
        <v>871</v>
      </c>
      <c r="D425" s="6" t="s">
        <v>872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">
        <f t="shared" si="30"/>
        <v>0</v>
      </c>
      <c r="L425" s="1">
        <f t="shared" si="31"/>
        <v>0</v>
      </c>
      <c r="M425" s="1">
        <f t="shared" si="32"/>
        <v>0</v>
      </c>
      <c r="N425" s="1">
        <f t="shared" si="33"/>
        <v>0</v>
      </c>
      <c r="O425" s="1">
        <f t="shared" si="34"/>
        <v>0</v>
      </c>
    </row>
    <row r="426" spans="1:15" outlineLevel="2" x14ac:dyDescent="0.25">
      <c r="A426" s="6" t="s">
        <v>862</v>
      </c>
      <c r="B426" s="6" t="s">
        <v>863</v>
      </c>
      <c r="C426" s="6" t="s">
        <v>873</v>
      </c>
      <c r="D426" s="6" t="s">
        <v>874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">
        <f t="shared" si="30"/>
        <v>0</v>
      </c>
      <c r="L426" s="1">
        <f t="shared" si="31"/>
        <v>0</v>
      </c>
      <c r="M426" s="1">
        <f t="shared" si="32"/>
        <v>0</v>
      </c>
      <c r="N426" s="1">
        <f t="shared" si="33"/>
        <v>0</v>
      </c>
      <c r="O426" s="1">
        <f t="shared" si="34"/>
        <v>0</v>
      </c>
    </row>
    <row r="427" spans="1:15" outlineLevel="2" x14ac:dyDescent="0.25">
      <c r="A427" s="6" t="s">
        <v>862</v>
      </c>
      <c r="B427" s="6" t="s">
        <v>863</v>
      </c>
      <c r="C427" s="6" t="s">
        <v>875</v>
      </c>
      <c r="D427" s="6" t="s">
        <v>876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">
        <f t="shared" si="30"/>
        <v>0</v>
      </c>
      <c r="L427" s="1">
        <f t="shared" si="31"/>
        <v>0</v>
      </c>
      <c r="M427" s="1">
        <f t="shared" si="32"/>
        <v>0</v>
      </c>
      <c r="N427" s="1">
        <f t="shared" si="33"/>
        <v>0</v>
      </c>
      <c r="O427" s="1">
        <f t="shared" si="34"/>
        <v>0</v>
      </c>
    </row>
    <row r="428" spans="1:15" outlineLevel="2" x14ac:dyDescent="0.25">
      <c r="A428" s="6" t="s">
        <v>862</v>
      </c>
      <c r="B428" s="6" t="s">
        <v>863</v>
      </c>
      <c r="C428" s="6" t="s">
        <v>877</v>
      </c>
      <c r="D428" s="6" t="s">
        <v>878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">
        <f t="shared" si="30"/>
        <v>0</v>
      </c>
      <c r="L428" s="1">
        <f t="shared" si="31"/>
        <v>0</v>
      </c>
      <c r="M428" s="1">
        <f t="shared" si="32"/>
        <v>0</v>
      </c>
      <c r="N428" s="1">
        <f t="shared" si="33"/>
        <v>0</v>
      </c>
      <c r="O428" s="1">
        <f t="shared" si="34"/>
        <v>0</v>
      </c>
    </row>
    <row r="429" spans="1:15" outlineLevel="2" x14ac:dyDescent="0.25">
      <c r="A429" s="6" t="s">
        <v>862</v>
      </c>
      <c r="B429" s="6" t="s">
        <v>863</v>
      </c>
      <c r="C429" s="6" t="s">
        <v>879</v>
      </c>
      <c r="D429" s="6" t="s">
        <v>880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">
        <f t="shared" si="30"/>
        <v>0</v>
      </c>
      <c r="L429" s="1">
        <f t="shared" si="31"/>
        <v>0</v>
      </c>
      <c r="M429" s="1">
        <f t="shared" si="32"/>
        <v>0</v>
      </c>
      <c r="N429" s="1">
        <f t="shared" si="33"/>
        <v>0</v>
      </c>
      <c r="O429" s="1">
        <f t="shared" si="34"/>
        <v>0</v>
      </c>
    </row>
    <row r="430" spans="1:15" outlineLevel="2" x14ac:dyDescent="0.25">
      <c r="A430" s="6" t="s">
        <v>862</v>
      </c>
      <c r="B430" s="6" t="s">
        <v>863</v>
      </c>
      <c r="C430" s="6" t="s">
        <v>881</v>
      </c>
      <c r="D430" s="6" t="s">
        <v>882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">
        <f t="shared" si="30"/>
        <v>0</v>
      </c>
      <c r="L430" s="1">
        <f t="shared" si="31"/>
        <v>0</v>
      </c>
      <c r="M430" s="1">
        <f t="shared" si="32"/>
        <v>0</v>
      </c>
      <c r="N430" s="1">
        <f t="shared" si="33"/>
        <v>0</v>
      </c>
      <c r="O430" s="1">
        <f t="shared" si="34"/>
        <v>0</v>
      </c>
    </row>
    <row r="431" spans="1:15" outlineLevel="2" x14ac:dyDescent="0.25">
      <c r="A431" s="6" t="s">
        <v>862</v>
      </c>
      <c r="B431" s="6" t="s">
        <v>863</v>
      </c>
      <c r="C431" s="6" t="s">
        <v>883</v>
      </c>
      <c r="D431" s="6" t="s">
        <v>884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">
        <f t="shared" si="30"/>
        <v>0</v>
      </c>
      <c r="L431" s="1">
        <f t="shared" si="31"/>
        <v>0</v>
      </c>
      <c r="M431" s="1">
        <f t="shared" si="32"/>
        <v>0</v>
      </c>
      <c r="N431" s="1">
        <f t="shared" si="33"/>
        <v>0</v>
      </c>
      <c r="O431" s="1">
        <f t="shared" si="34"/>
        <v>0</v>
      </c>
    </row>
    <row r="432" spans="1:15" s="16" customFormat="1" outlineLevel="1" x14ac:dyDescent="0.25">
      <c r="A432" s="26"/>
      <c r="B432" s="26" t="s">
        <v>885</v>
      </c>
      <c r="C432" s="26"/>
      <c r="D432" s="26"/>
      <c r="E432" s="27">
        <f>SUBTOTAL(9,E421:E431)</f>
        <v>23</v>
      </c>
      <c r="F432" s="27">
        <f>SUBTOTAL(9,F421:F431)</f>
        <v>0</v>
      </c>
      <c r="G432" s="27">
        <f>SUBTOTAL(9,G421:G431)</f>
        <v>5</v>
      </c>
      <c r="H432" s="27">
        <f>SUBTOTAL(9,H421:H431)</f>
        <v>18</v>
      </c>
      <c r="I432" s="27">
        <f>SUBTOTAL(9,I421:I431)</f>
        <v>0</v>
      </c>
      <c r="J432" s="27">
        <f>SUBTOTAL(9,J421:J431)</f>
        <v>0</v>
      </c>
      <c r="K432" s="28">
        <f t="shared" si="30"/>
        <v>0</v>
      </c>
      <c r="L432" s="28">
        <f t="shared" si="31"/>
        <v>0.21739130434782608</v>
      </c>
      <c r="M432" s="28">
        <f t="shared" si="32"/>
        <v>0.78260869565217395</v>
      </c>
      <c r="N432" s="28">
        <f t="shared" si="33"/>
        <v>0</v>
      </c>
      <c r="O432" s="28">
        <f t="shared" si="34"/>
        <v>0</v>
      </c>
    </row>
    <row r="433" spans="1:15" s="16" customFormat="1" outlineLevel="2" x14ac:dyDescent="0.25">
      <c r="A433" s="6" t="s">
        <v>886</v>
      </c>
      <c r="B433" s="6" t="s">
        <v>887</v>
      </c>
      <c r="C433" s="6" t="s">
        <v>888</v>
      </c>
      <c r="D433" s="6" t="s">
        <v>889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">
        <f t="shared" si="30"/>
        <v>0</v>
      </c>
      <c r="L433" s="1">
        <f t="shared" si="31"/>
        <v>0</v>
      </c>
      <c r="M433" s="1">
        <f t="shared" si="32"/>
        <v>0</v>
      </c>
      <c r="N433" s="1">
        <f t="shared" si="33"/>
        <v>0</v>
      </c>
      <c r="O433" s="1">
        <f t="shared" si="34"/>
        <v>0</v>
      </c>
    </row>
    <row r="434" spans="1:15" outlineLevel="2" x14ac:dyDescent="0.25">
      <c r="A434" s="6" t="s">
        <v>886</v>
      </c>
      <c r="B434" s="6" t="s">
        <v>887</v>
      </c>
      <c r="C434" s="6" t="s">
        <v>890</v>
      </c>
      <c r="D434" s="6" t="s">
        <v>891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">
        <f t="shared" si="30"/>
        <v>0</v>
      </c>
      <c r="L434" s="1">
        <f t="shared" si="31"/>
        <v>0</v>
      </c>
      <c r="M434" s="1">
        <f t="shared" si="32"/>
        <v>0</v>
      </c>
      <c r="N434" s="1">
        <f t="shared" si="33"/>
        <v>0</v>
      </c>
      <c r="O434" s="1">
        <f t="shared" si="34"/>
        <v>0</v>
      </c>
    </row>
    <row r="435" spans="1:15" outlineLevel="2" x14ac:dyDescent="0.25">
      <c r="A435" s="6" t="s">
        <v>886</v>
      </c>
      <c r="B435" s="6" t="s">
        <v>887</v>
      </c>
      <c r="C435" s="6" t="s">
        <v>892</v>
      </c>
      <c r="D435" s="6" t="s">
        <v>893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">
        <f t="shared" si="30"/>
        <v>0</v>
      </c>
      <c r="L435" s="1">
        <f t="shared" si="31"/>
        <v>0</v>
      </c>
      <c r="M435" s="1">
        <f t="shared" si="32"/>
        <v>0</v>
      </c>
      <c r="N435" s="1">
        <f t="shared" si="33"/>
        <v>0</v>
      </c>
      <c r="O435" s="1">
        <f t="shared" si="34"/>
        <v>0</v>
      </c>
    </row>
    <row r="436" spans="1:15" outlineLevel="2" x14ac:dyDescent="0.25">
      <c r="A436" s="6" t="s">
        <v>886</v>
      </c>
      <c r="B436" s="6" t="s">
        <v>887</v>
      </c>
      <c r="C436" s="6" t="s">
        <v>894</v>
      </c>
      <c r="D436" s="6" t="s">
        <v>895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">
        <f t="shared" si="30"/>
        <v>0</v>
      </c>
      <c r="L436" s="1">
        <f t="shared" si="31"/>
        <v>0</v>
      </c>
      <c r="M436" s="1">
        <f t="shared" si="32"/>
        <v>0</v>
      </c>
      <c r="N436" s="1">
        <f t="shared" si="33"/>
        <v>0</v>
      </c>
      <c r="O436" s="1">
        <f t="shared" si="34"/>
        <v>0</v>
      </c>
    </row>
    <row r="437" spans="1:15" outlineLevel="2" x14ac:dyDescent="0.25">
      <c r="A437" s="6" t="s">
        <v>886</v>
      </c>
      <c r="B437" s="6" t="s">
        <v>887</v>
      </c>
      <c r="C437" s="6" t="s">
        <v>896</v>
      </c>
      <c r="D437" s="6" t="s">
        <v>897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">
        <f t="shared" si="30"/>
        <v>0</v>
      </c>
      <c r="L437" s="1">
        <f t="shared" si="31"/>
        <v>0</v>
      </c>
      <c r="M437" s="1">
        <f t="shared" si="32"/>
        <v>0</v>
      </c>
      <c r="N437" s="1">
        <f t="shared" si="33"/>
        <v>0</v>
      </c>
      <c r="O437" s="1">
        <f t="shared" si="34"/>
        <v>0</v>
      </c>
    </row>
    <row r="438" spans="1:15" s="16" customFormat="1" outlineLevel="1" x14ac:dyDescent="0.25">
      <c r="A438" s="26"/>
      <c r="B438" s="26" t="s">
        <v>898</v>
      </c>
      <c r="C438" s="26"/>
      <c r="D438" s="26"/>
      <c r="E438" s="27">
        <f>SUBTOTAL(9,E433:E437)</f>
        <v>0</v>
      </c>
      <c r="F438" s="27">
        <f>SUBTOTAL(9,F433:F437)</f>
        <v>0</v>
      </c>
      <c r="G438" s="27">
        <f>SUBTOTAL(9,G433:G437)</f>
        <v>0</v>
      </c>
      <c r="H438" s="27">
        <f>SUBTOTAL(9,H433:H437)</f>
        <v>0</v>
      </c>
      <c r="I438" s="27">
        <f>SUBTOTAL(9,I433:I437)</f>
        <v>0</v>
      </c>
      <c r="J438" s="27">
        <f>SUBTOTAL(9,J433:J437)</f>
        <v>0</v>
      </c>
      <c r="K438" s="28">
        <f t="shared" si="30"/>
        <v>0</v>
      </c>
      <c r="L438" s="28">
        <f t="shared" si="31"/>
        <v>0</v>
      </c>
      <c r="M438" s="28">
        <f t="shared" si="32"/>
        <v>0</v>
      </c>
      <c r="N438" s="28">
        <f t="shared" si="33"/>
        <v>0</v>
      </c>
      <c r="O438" s="28">
        <f t="shared" si="34"/>
        <v>0</v>
      </c>
    </row>
    <row r="439" spans="1:15" s="16" customFormat="1" x14ac:dyDescent="0.25">
      <c r="A439" s="26"/>
      <c r="B439" s="26" t="s">
        <v>899</v>
      </c>
      <c r="C439" s="26"/>
      <c r="D439" s="26"/>
      <c r="E439" s="27">
        <f>SUBTOTAL(9,E4:E437)</f>
        <v>439150</v>
      </c>
      <c r="F439" s="27">
        <f>SUBTOTAL(9,F4:F437)</f>
        <v>178162</v>
      </c>
      <c r="G439" s="27">
        <f>SUBTOTAL(9,G4:G437)</f>
        <v>48405</v>
      </c>
      <c r="H439" s="27">
        <f>SUBTOTAL(9,H4:H437)</f>
        <v>74162</v>
      </c>
      <c r="I439" s="27">
        <f>SUBTOTAL(9,I4:I437)</f>
        <v>98668</v>
      </c>
      <c r="J439" s="27">
        <f>SUBTOTAL(9,J4:J437)</f>
        <v>39753</v>
      </c>
      <c r="K439" s="28">
        <f t="shared" si="30"/>
        <v>0.405697369919162</v>
      </c>
      <c r="L439" s="28">
        <f t="shared" si="31"/>
        <v>0.11022429693726517</v>
      </c>
      <c r="M439" s="28">
        <f t="shared" si="32"/>
        <v>0.16887623818740749</v>
      </c>
      <c r="N439" s="28">
        <f t="shared" si="33"/>
        <v>0.22467949447796881</v>
      </c>
      <c r="O439" s="28">
        <f t="shared" si="34"/>
        <v>9.0522600478196519E-2</v>
      </c>
    </row>
  </sheetData>
  <sortState xmlns:xlrd2="http://schemas.microsoft.com/office/spreadsheetml/2017/richdata2" ref="A4:O437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9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1.5703125" customWidth="1"/>
    <col min="4" max="4" width="18.7109375" customWidth="1"/>
    <col min="5" max="5" width="17.7109375" customWidth="1"/>
    <col min="6" max="6" width="19.140625" customWidth="1"/>
    <col min="7" max="7" width="18.42578125" customWidth="1"/>
    <col min="8" max="8" width="15.5703125" customWidth="1"/>
    <col min="9" max="9" width="17.28515625" customWidth="1"/>
  </cols>
  <sheetData>
    <row r="1" spans="1:9" ht="15.75" x14ac:dyDescent="0.25">
      <c r="B1" s="4" t="s">
        <v>917</v>
      </c>
    </row>
    <row r="2" spans="1:9" ht="15.75" x14ac:dyDescent="0.25">
      <c r="B2" s="5" t="s">
        <v>958</v>
      </c>
    </row>
    <row r="3" spans="1:9" ht="30" x14ac:dyDescent="0.25">
      <c r="A3" s="7" t="s">
        <v>0</v>
      </c>
      <c r="B3" s="2" t="s">
        <v>1</v>
      </c>
      <c r="C3" s="2" t="s">
        <v>2</v>
      </c>
      <c r="D3" s="2" t="s">
        <v>900</v>
      </c>
      <c r="E3" s="2" t="s">
        <v>905</v>
      </c>
      <c r="F3" s="2" t="s">
        <v>918</v>
      </c>
      <c r="G3" s="2" t="s">
        <v>919</v>
      </c>
      <c r="H3" s="2" t="s">
        <v>920</v>
      </c>
      <c r="I3" s="2" t="s">
        <v>921</v>
      </c>
    </row>
    <row r="4" spans="1:9" outlineLevel="2" x14ac:dyDescent="0.25">
      <c r="A4" s="6" t="s">
        <v>11</v>
      </c>
      <c r="B4" s="6" t="s">
        <v>12</v>
      </c>
      <c r="C4" s="6" t="s">
        <v>13</v>
      </c>
      <c r="D4" s="6" t="s">
        <v>12</v>
      </c>
      <c r="E4" s="17">
        <v>240707</v>
      </c>
      <c r="F4" s="17">
        <v>121196</v>
      </c>
      <c r="G4" s="17">
        <v>119511</v>
      </c>
      <c r="H4" s="1">
        <f t="shared" ref="H4:H18" si="0">IFERROR(F4/$E4, 0%)</f>
        <v>0.50350010593792449</v>
      </c>
      <c r="I4" s="1">
        <f t="shared" ref="I4:I18" si="1">IFERROR(G4/$E4, 0%)</f>
        <v>0.49649989406207545</v>
      </c>
    </row>
    <row r="5" spans="1:9" outlineLevel="2" x14ac:dyDescent="0.25">
      <c r="A5" s="6" t="s">
        <v>11</v>
      </c>
      <c r="B5" s="6" t="s">
        <v>12</v>
      </c>
      <c r="C5" s="6" t="s">
        <v>14</v>
      </c>
      <c r="D5" s="6" t="s">
        <v>15</v>
      </c>
      <c r="E5" s="17">
        <v>37785</v>
      </c>
      <c r="F5" s="17">
        <v>25642</v>
      </c>
      <c r="G5" s="17">
        <v>12143</v>
      </c>
      <c r="H5" s="1">
        <f t="shared" si="0"/>
        <v>0.67862908561598523</v>
      </c>
      <c r="I5" s="1">
        <f t="shared" si="1"/>
        <v>0.32137091438401483</v>
      </c>
    </row>
    <row r="6" spans="1:9" outlineLevel="2" x14ac:dyDescent="0.25">
      <c r="A6" s="6" t="s">
        <v>11</v>
      </c>
      <c r="B6" s="6" t="s">
        <v>12</v>
      </c>
      <c r="C6" s="6" t="s">
        <v>16</v>
      </c>
      <c r="D6" s="6" t="s">
        <v>17</v>
      </c>
      <c r="E6" s="17">
        <v>27680</v>
      </c>
      <c r="F6" s="17">
        <v>14010</v>
      </c>
      <c r="G6" s="17">
        <v>13670</v>
      </c>
      <c r="H6" s="1">
        <f t="shared" si="0"/>
        <v>0.50614161849710981</v>
      </c>
      <c r="I6" s="1">
        <f t="shared" si="1"/>
        <v>0.49385838150289019</v>
      </c>
    </row>
    <row r="7" spans="1:9" outlineLevel="2" x14ac:dyDescent="0.25">
      <c r="A7" s="6" t="s">
        <v>11</v>
      </c>
      <c r="B7" s="6" t="s">
        <v>12</v>
      </c>
      <c r="C7" s="6" t="s">
        <v>18</v>
      </c>
      <c r="D7" s="6" t="s">
        <v>19</v>
      </c>
      <c r="E7" s="17">
        <v>86177</v>
      </c>
      <c r="F7" s="17">
        <v>6101</v>
      </c>
      <c r="G7" s="17">
        <v>80076</v>
      </c>
      <c r="H7" s="1">
        <f t="shared" si="0"/>
        <v>7.0796152105550209E-2</v>
      </c>
      <c r="I7" s="1">
        <f t="shared" si="1"/>
        <v>0.92920384789444976</v>
      </c>
    </row>
    <row r="8" spans="1:9" outlineLevel="2" x14ac:dyDescent="0.25">
      <c r="A8" s="6" t="s">
        <v>11</v>
      </c>
      <c r="B8" s="6" t="s">
        <v>12</v>
      </c>
      <c r="C8" s="6" t="s">
        <v>20</v>
      </c>
      <c r="D8" s="6" t="s">
        <v>21</v>
      </c>
      <c r="E8" s="17">
        <v>55293</v>
      </c>
      <c r="F8" s="17">
        <v>22482</v>
      </c>
      <c r="G8" s="17">
        <v>32811</v>
      </c>
      <c r="H8" s="1">
        <f t="shared" si="0"/>
        <v>0.40659758016385439</v>
      </c>
      <c r="I8" s="1">
        <f t="shared" si="1"/>
        <v>0.59340241983614561</v>
      </c>
    </row>
    <row r="9" spans="1:9" outlineLevel="2" x14ac:dyDescent="0.25">
      <c r="A9" s="6" t="s">
        <v>11</v>
      </c>
      <c r="B9" s="6" t="s">
        <v>12</v>
      </c>
      <c r="C9" s="6" t="s">
        <v>22</v>
      </c>
      <c r="D9" s="6" t="s">
        <v>23</v>
      </c>
      <c r="E9" s="17">
        <v>10476</v>
      </c>
      <c r="F9" s="17">
        <v>7120</v>
      </c>
      <c r="G9" s="17">
        <v>3356</v>
      </c>
      <c r="H9" s="1">
        <f t="shared" si="0"/>
        <v>0.67964872088583428</v>
      </c>
      <c r="I9" s="1">
        <f t="shared" si="1"/>
        <v>0.32035127911416572</v>
      </c>
    </row>
    <row r="10" spans="1:9" outlineLevel="2" x14ac:dyDescent="0.25">
      <c r="A10" s="6" t="s">
        <v>11</v>
      </c>
      <c r="B10" s="6" t="s">
        <v>12</v>
      </c>
      <c r="C10" s="6" t="s">
        <v>24</v>
      </c>
      <c r="D10" s="6" t="s">
        <v>25</v>
      </c>
      <c r="E10" s="17">
        <v>8407</v>
      </c>
      <c r="F10" s="17">
        <v>3676</v>
      </c>
      <c r="G10" s="17">
        <v>4731</v>
      </c>
      <c r="H10" s="1">
        <f t="shared" si="0"/>
        <v>0.4372546687284406</v>
      </c>
      <c r="I10" s="1">
        <f t="shared" si="1"/>
        <v>0.56274533127155946</v>
      </c>
    </row>
    <row r="11" spans="1:9" outlineLevel="2" x14ac:dyDescent="0.25">
      <c r="A11" s="6" t="s">
        <v>11</v>
      </c>
      <c r="B11" s="6" t="s">
        <v>12</v>
      </c>
      <c r="C11" s="6" t="s">
        <v>26</v>
      </c>
      <c r="D11" s="6" t="s">
        <v>27</v>
      </c>
      <c r="E11" s="17">
        <v>17576</v>
      </c>
      <c r="F11" s="17">
        <v>11058</v>
      </c>
      <c r="G11" s="17">
        <v>6518</v>
      </c>
      <c r="H11" s="1">
        <f t="shared" si="0"/>
        <v>0.6291533909877105</v>
      </c>
      <c r="I11" s="1">
        <f t="shared" si="1"/>
        <v>0.3708466090122895</v>
      </c>
    </row>
    <row r="12" spans="1:9" outlineLevel="2" x14ac:dyDescent="0.25">
      <c r="A12" s="6" t="s">
        <v>11</v>
      </c>
      <c r="B12" s="6" t="s">
        <v>12</v>
      </c>
      <c r="C12" s="6" t="s">
        <v>28</v>
      </c>
      <c r="D12" s="6" t="s">
        <v>29</v>
      </c>
      <c r="E12" s="17">
        <v>9877</v>
      </c>
      <c r="F12" s="17">
        <v>3465</v>
      </c>
      <c r="G12" s="17">
        <v>6412</v>
      </c>
      <c r="H12" s="1">
        <f t="shared" si="0"/>
        <v>0.35081502480510274</v>
      </c>
      <c r="I12" s="1">
        <f t="shared" si="1"/>
        <v>0.64918497519489726</v>
      </c>
    </row>
    <row r="13" spans="1:9" outlineLevel="2" x14ac:dyDescent="0.25">
      <c r="A13" s="6" t="s">
        <v>11</v>
      </c>
      <c r="B13" s="6" t="s">
        <v>12</v>
      </c>
      <c r="C13" s="6" t="s">
        <v>30</v>
      </c>
      <c r="D13" s="6" t="s">
        <v>31</v>
      </c>
      <c r="E13" s="17">
        <v>4167</v>
      </c>
      <c r="F13" s="17">
        <v>2872</v>
      </c>
      <c r="G13" s="17">
        <v>1295</v>
      </c>
      <c r="H13" s="1">
        <f t="shared" si="0"/>
        <v>0.68922486201103916</v>
      </c>
      <c r="I13" s="1">
        <f t="shared" si="1"/>
        <v>0.31077513798896089</v>
      </c>
    </row>
    <row r="14" spans="1:9" outlineLevel="2" x14ac:dyDescent="0.25">
      <c r="A14" s="6" t="s">
        <v>11</v>
      </c>
      <c r="B14" s="6" t="s">
        <v>12</v>
      </c>
      <c r="C14" s="6" t="s">
        <v>32</v>
      </c>
      <c r="D14" s="6" t="s">
        <v>33</v>
      </c>
      <c r="E14" s="17">
        <v>13879</v>
      </c>
      <c r="F14" s="17">
        <v>12867</v>
      </c>
      <c r="G14" s="17">
        <v>1012</v>
      </c>
      <c r="H14" s="1">
        <f t="shared" si="0"/>
        <v>0.92708408386771379</v>
      </c>
      <c r="I14" s="1">
        <f t="shared" si="1"/>
        <v>7.2915916132286193E-2</v>
      </c>
    </row>
    <row r="15" spans="1:9" outlineLevel="2" x14ac:dyDescent="0.25">
      <c r="A15" s="6" t="s">
        <v>11</v>
      </c>
      <c r="B15" s="6" t="s">
        <v>12</v>
      </c>
      <c r="C15" s="6" t="s">
        <v>34</v>
      </c>
      <c r="D15" s="6" t="s">
        <v>35</v>
      </c>
      <c r="E15" s="17">
        <v>7336</v>
      </c>
      <c r="F15" s="17">
        <v>4985</v>
      </c>
      <c r="G15" s="17">
        <v>2351</v>
      </c>
      <c r="H15" s="1">
        <f t="shared" si="0"/>
        <v>0.67952562704471098</v>
      </c>
      <c r="I15" s="1">
        <f t="shared" si="1"/>
        <v>0.32047437295528897</v>
      </c>
    </row>
    <row r="16" spans="1:9" outlineLevel="2" x14ac:dyDescent="0.25">
      <c r="A16" s="6" t="s">
        <v>11</v>
      </c>
      <c r="B16" s="6" t="s">
        <v>12</v>
      </c>
      <c r="C16" s="6" t="s">
        <v>36</v>
      </c>
      <c r="D16" s="6" t="s">
        <v>37</v>
      </c>
      <c r="E16" s="17">
        <v>4166</v>
      </c>
      <c r="F16" s="17">
        <v>3200</v>
      </c>
      <c r="G16" s="17">
        <v>966</v>
      </c>
      <c r="H16" s="1">
        <f t="shared" si="0"/>
        <v>0.7681228996639462</v>
      </c>
      <c r="I16" s="1">
        <f t="shared" si="1"/>
        <v>0.23187710033605377</v>
      </c>
    </row>
    <row r="17" spans="1:9" outlineLevel="2" x14ac:dyDescent="0.25">
      <c r="A17" s="6" t="s">
        <v>11</v>
      </c>
      <c r="B17" s="6" t="s">
        <v>12</v>
      </c>
      <c r="C17" s="6" t="s">
        <v>38</v>
      </c>
      <c r="D17" s="6" t="s">
        <v>39</v>
      </c>
      <c r="E17" s="17">
        <v>16751</v>
      </c>
      <c r="F17" s="17">
        <v>10140</v>
      </c>
      <c r="G17" s="17">
        <v>6611</v>
      </c>
      <c r="H17" s="1">
        <f t="shared" si="0"/>
        <v>0.60533699480628023</v>
      </c>
      <c r="I17" s="1">
        <f t="shared" si="1"/>
        <v>0.39466300519371977</v>
      </c>
    </row>
    <row r="18" spans="1:9" outlineLevel="2" x14ac:dyDescent="0.25">
      <c r="A18" s="6" t="s">
        <v>11</v>
      </c>
      <c r="B18" s="6" t="s">
        <v>12</v>
      </c>
      <c r="C18" s="6" t="s">
        <v>40</v>
      </c>
      <c r="D18" s="6" t="s">
        <v>41</v>
      </c>
      <c r="E18" s="17">
        <v>18527</v>
      </c>
      <c r="F18" s="17">
        <v>6028</v>
      </c>
      <c r="G18" s="17">
        <v>12499</v>
      </c>
      <c r="H18" s="1">
        <f t="shared" si="0"/>
        <v>0.32536298375344092</v>
      </c>
      <c r="I18" s="1">
        <f t="shared" si="1"/>
        <v>0.67463701624655903</v>
      </c>
    </row>
    <row r="19" spans="1:9" s="16" customFormat="1" outlineLevel="1" x14ac:dyDescent="0.25">
      <c r="A19" s="26"/>
      <c r="B19" s="26" t="s">
        <v>42</v>
      </c>
      <c r="C19" s="26"/>
      <c r="D19" s="26"/>
      <c r="E19" s="27">
        <f>SUBTOTAL(9,E4:E18)</f>
        <v>558804</v>
      </c>
      <c r="F19" s="27">
        <f>SUBTOTAL(9,F4:F18)</f>
        <v>254842</v>
      </c>
      <c r="G19" s="27">
        <f>SUBTOTAL(9,G4:G18)</f>
        <v>303962</v>
      </c>
      <c r="H19" s="28">
        <f t="shared" ref="H19:H82" si="2">IFERROR(F19/$E19, 0%)</f>
        <v>0.45604899034366253</v>
      </c>
      <c r="I19" s="28">
        <f t="shared" ref="I19:I82" si="3">IFERROR(G19/$E19, 0%)</f>
        <v>0.54395100965633747</v>
      </c>
    </row>
    <row r="20" spans="1:9" outlineLevel="2" x14ac:dyDescent="0.25">
      <c r="A20" s="6" t="s">
        <v>43</v>
      </c>
      <c r="B20" s="6" t="s">
        <v>44</v>
      </c>
      <c r="C20" s="6" t="s">
        <v>45</v>
      </c>
      <c r="D20" s="6" t="s">
        <v>46</v>
      </c>
      <c r="E20" s="17">
        <v>10918</v>
      </c>
      <c r="F20" s="17">
        <v>10492</v>
      </c>
      <c r="G20" s="17">
        <v>426</v>
      </c>
      <c r="H20" s="1">
        <f t="shared" si="2"/>
        <v>0.96098186481040482</v>
      </c>
      <c r="I20" s="1">
        <f t="shared" si="3"/>
        <v>3.9018135189595161E-2</v>
      </c>
    </row>
    <row r="21" spans="1:9" outlineLevel="2" x14ac:dyDescent="0.25">
      <c r="A21" s="6" t="s">
        <v>43</v>
      </c>
      <c r="B21" s="6" t="s">
        <v>44</v>
      </c>
      <c r="C21" s="6" t="s">
        <v>47</v>
      </c>
      <c r="D21" s="6" t="s">
        <v>48</v>
      </c>
      <c r="E21" s="17">
        <v>3037</v>
      </c>
      <c r="F21" s="17">
        <v>2936</v>
      </c>
      <c r="G21" s="17">
        <v>101</v>
      </c>
      <c r="H21" s="1">
        <f t="shared" si="2"/>
        <v>0.96674349687191308</v>
      </c>
      <c r="I21" s="1">
        <f t="shared" si="3"/>
        <v>3.325650312808693E-2</v>
      </c>
    </row>
    <row r="22" spans="1:9" outlineLevel="2" x14ac:dyDescent="0.25">
      <c r="A22" s="6" t="s">
        <v>43</v>
      </c>
      <c r="B22" s="6" t="s">
        <v>44</v>
      </c>
      <c r="C22" s="6" t="s">
        <v>49</v>
      </c>
      <c r="D22" s="6" t="s">
        <v>50</v>
      </c>
      <c r="E22" s="17">
        <v>3059</v>
      </c>
      <c r="F22" s="17">
        <v>3046</v>
      </c>
      <c r="G22" s="17">
        <v>13</v>
      </c>
      <c r="H22" s="1">
        <f t="shared" si="2"/>
        <v>0.9957502451781628</v>
      </c>
      <c r="I22" s="1">
        <f t="shared" si="3"/>
        <v>4.2497548218372013E-3</v>
      </c>
    </row>
    <row r="23" spans="1:9" outlineLevel="2" x14ac:dyDescent="0.25">
      <c r="A23" s="6" t="s">
        <v>43</v>
      </c>
      <c r="B23" s="6" t="s">
        <v>44</v>
      </c>
      <c r="C23" s="6" t="s">
        <v>51</v>
      </c>
      <c r="D23" s="6" t="s">
        <v>52</v>
      </c>
      <c r="E23" s="17">
        <v>3685</v>
      </c>
      <c r="F23" s="17">
        <v>3611</v>
      </c>
      <c r="G23" s="17">
        <v>74</v>
      </c>
      <c r="H23" s="1">
        <f t="shared" si="2"/>
        <v>0.97991858887381278</v>
      </c>
      <c r="I23" s="1">
        <f t="shared" si="3"/>
        <v>2.0081411126187245E-2</v>
      </c>
    </row>
    <row r="24" spans="1:9" outlineLevel="2" x14ac:dyDescent="0.25">
      <c r="A24" s="6" t="s">
        <v>43</v>
      </c>
      <c r="B24" s="6" t="s">
        <v>44</v>
      </c>
      <c r="C24" s="6" t="s">
        <v>53</v>
      </c>
      <c r="D24" s="6" t="s">
        <v>54</v>
      </c>
      <c r="E24" s="17">
        <v>14546</v>
      </c>
      <c r="F24" s="17">
        <v>14538</v>
      </c>
      <c r="G24" s="17">
        <v>8</v>
      </c>
      <c r="H24" s="1">
        <f t="shared" si="2"/>
        <v>0.99945002062422661</v>
      </c>
      <c r="I24" s="1">
        <f t="shared" si="3"/>
        <v>5.4997937577340851E-4</v>
      </c>
    </row>
    <row r="25" spans="1:9" outlineLevel="2" x14ac:dyDescent="0.25">
      <c r="A25" s="6" t="s">
        <v>43</v>
      </c>
      <c r="B25" s="6" t="s">
        <v>44</v>
      </c>
      <c r="C25" s="6" t="s">
        <v>55</v>
      </c>
      <c r="D25" s="6" t="s">
        <v>56</v>
      </c>
      <c r="E25" s="17">
        <v>21824</v>
      </c>
      <c r="F25" s="17">
        <v>21255</v>
      </c>
      <c r="G25" s="17">
        <v>569</v>
      </c>
      <c r="H25" s="1">
        <f t="shared" si="2"/>
        <v>0.97392778592375362</v>
      </c>
      <c r="I25" s="1">
        <f t="shared" si="3"/>
        <v>2.6072214076246335E-2</v>
      </c>
    </row>
    <row r="26" spans="1:9" outlineLevel="2" x14ac:dyDescent="0.25">
      <c r="A26" s="6" t="s">
        <v>43</v>
      </c>
      <c r="B26" s="6" t="s">
        <v>44</v>
      </c>
      <c r="C26" s="6" t="s">
        <v>57</v>
      </c>
      <c r="D26" s="6" t="s">
        <v>58</v>
      </c>
      <c r="E26" s="17">
        <v>4475</v>
      </c>
      <c r="F26" s="17">
        <v>4310</v>
      </c>
      <c r="G26" s="17">
        <v>165</v>
      </c>
      <c r="H26" s="1">
        <f t="shared" si="2"/>
        <v>0.96312849162011172</v>
      </c>
      <c r="I26" s="1">
        <f t="shared" si="3"/>
        <v>3.6871508379888271E-2</v>
      </c>
    </row>
    <row r="27" spans="1:9" s="16" customFormat="1" outlineLevel="1" x14ac:dyDescent="0.25">
      <c r="A27" s="26"/>
      <c r="B27" s="26" t="s">
        <v>59</v>
      </c>
      <c r="C27" s="26"/>
      <c r="D27" s="26"/>
      <c r="E27" s="27">
        <f>SUBTOTAL(9,E20:E26)</f>
        <v>61544</v>
      </c>
      <c r="F27" s="27">
        <f>SUBTOTAL(9,F20:F26)</f>
        <v>60188</v>
      </c>
      <c r="G27" s="27">
        <f>SUBTOTAL(9,G20:G26)</f>
        <v>1356</v>
      </c>
      <c r="H27" s="28">
        <f t="shared" si="2"/>
        <v>0.97796698297153262</v>
      </c>
      <c r="I27" s="28">
        <f t="shared" si="3"/>
        <v>2.2033017028467439E-2</v>
      </c>
    </row>
    <row r="28" spans="1:9" outlineLevel="2" x14ac:dyDescent="0.25">
      <c r="A28" s="6" t="s">
        <v>60</v>
      </c>
      <c r="B28" s="6" t="s">
        <v>61</v>
      </c>
      <c r="C28" s="6" t="s">
        <v>62</v>
      </c>
      <c r="D28" s="6" t="s">
        <v>63</v>
      </c>
      <c r="E28" s="17">
        <v>25277</v>
      </c>
      <c r="F28" s="17">
        <v>16600</v>
      </c>
      <c r="G28" s="17">
        <v>8677</v>
      </c>
      <c r="H28" s="1">
        <f t="shared" si="2"/>
        <v>0.65672350358032994</v>
      </c>
      <c r="I28" s="1">
        <f t="shared" si="3"/>
        <v>0.34327649641967006</v>
      </c>
    </row>
    <row r="29" spans="1:9" outlineLevel="2" x14ac:dyDescent="0.25">
      <c r="A29" s="6" t="s">
        <v>60</v>
      </c>
      <c r="B29" s="6" t="s">
        <v>61</v>
      </c>
      <c r="C29" s="6" t="s">
        <v>64</v>
      </c>
      <c r="D29" s="6" t="s">
        <v>65</v>
      </c>
      <c r="E29" s="17">
        <v>43244</v>
      </c>
      <c r="F29" s="17">
        <v>29336</v>
      </c>
      <c r="G29" s="17">
        <v>13908</v>
      </c>
      <c r="H29" s="1">
        <f t="shared" si="2"/>
        <v>0.67838312829525482</v>
      </c>
      <c r="I29" s="1">
        <f t="shared" si="3"/>
        <v>0.32161687170474518</v>
      </c>
    </row>
    <row r="30" spans="1:9" outlineLevel="2" x14ac:dyDescent="0.25">
      <c r="A30" s="6" t="s">
        <v>60</v>
      </c>
      <c r="B30" s="6" t="s">
        <v>61</v>
      </c>
      <c r="C30" s="6" t="s">
        <v>66</v>
      </c>
      <c r="D30" s="6" t="s">
        <v>67</v>
      </c>
      <c r="E30" s="17">
        <v>22525</v>
      </c>
      <c r="F30" s="17">
        <v>18309</v>
      </c>
      <c r="G30" s="17">
        <v>4216</v>
      </c>
      <c r="H30" s="1">
        <f t="shared" si="2"/>
        <v>0.81283018867924528</v>
      </c>
      <c r="I30" s="1">
        <f t="shared" si="3"/>
        <v>0.18716981132075472</v>
      </c>
    </row>
    <row r="31" spans="1:9" s="16" customFormat="1" outlineLevel="2" x14ac:dyDescent="0.25">
      <c r="A31" s="6" t="s">
        <v>60</v>
      </c>
      <c r="B31" s="6" t="s">
        <v>61</v>
      </c>
      <c r="C31" s="6" t="s">
        <v>68</v>
      </c>
      <c r="D31" s="6" t="s">
        <v>69</v>
      </c>
      <c r="E31" s="17">
        <v>424</v>
      </c>
      <c r="F31" s="17">
        <v>332</v>
      </c>
      <c r="G31" s="17">
        <v>92</v>
      </c>
      <c r="H31" s="1">
        <f t="shared" si="2"/>
        <v>0.78301886792452835</v>
      </c>
      <c r="I31" s="1">
        <f t="shared" si="3"/>
        <v>0.21698113207547171</v>
      </c>
    </row>
    <row r="32" spans="1:9" outlineLevel="2" x14ac:dyDescent="0.25">
      <c r="A32" s="6" t="s">
        <v>60</v>
      </c>
      <c r="B32" s="6" t="s">
        <v>61</v>
      </c>
      <c r="C32" s="6" t="s">
        <v>70</v>
      </c>
      <c r="D32" s="6" t="s">
        <v>71</v>
      </c>
      <c r="E32" s="17">
        <v>3165</v>
      </c>
      <c r="F32" s="17">
        <v>2586</v>
      </c>
      <c r="G32" s="17">
        <v>579</v>
      </c>
      <c r="H32" s="1">
        <f t="shared" si="2"/>
        <v>0.81706161137440758</v>
      </c>
      <c r="I32" s="1">
        <f t="shared" si="3"/>
        <v>0.18293838862559242</v>
      </c>
    </row>
    <row r="33" spans="1:9" outlineLevel="2" x14ac:dyDescent="0.25">
      <c r="A33" s="6" t="s">
        <v>60</v>
      </c>
      <c r="B33" s="6" t="s">
        <v>61</v>
      </c>
      <c r="C33" s="6" t="s">
        <v>72</v>
      </c>
      <c r="D33" s="6" t="s">
        <v>73</v>
      </c>
      <c r="E33" s="17">
        <v>869</v>
      </c>
      <c r="F33" s="17">
        <v>775</v>
      </c>
      <c r="G33" s="17">
        <v>94</v>
      </c>
      <c r="H33" s="1">
        <f t="shared" si="2"/>
        <v>0.89182968929804374</v>
      </c>
      <c r="I33" s="1">
        <f t="shared" si="3"/>
        <v>0.10817031070195628</v>
      </c>
    </row>
    <row r="34" spans="1:9" outlineLevel="2" x14ac:dyDescent="0.25">
      <c r="A34" s="6" t="s">
        <v>60</v>
      </c>
      <c r="B34" s="6" t="s">
        <v>61</v>
      </c>
      <c r="C34" s="6" t="s">
        <v>74</v>
      </c>
      <c r="D34" s="6" t="s">
        <v>75</v>
      </c>
      <c r="E34" s="17">
        <v>21942</v>
      </c>
      <c r="F34" s="17">
        <v>19818</v>
      </c>
      <c r="G34" s="17">
        <v>2124</v>
      </c>
      <c r="H34" s="1">
        <f t="shared" si="2"/>
        <v>0.90319934372436428</v>
      </c>
      <c r="I34" s="1">
        <f t="shared" si="3"/>
        <v>9.6800656275635763E-2</v>
      </c>
    </row>
    <row r="35" spans="1:9" outlineLevel="2" x14ac:dyDescent="0.25">
      <c r="A35" s="6" t="s">
        <v>60</v>
      </c>
      <c r="B35" s="6" t="s">
        <v>61</v>
      </c>
      <c r="C35" s="6" t="s">
        <v>76</v>
      </c>
      <c r="D35" s="6" t="s">
        <v>77</v>
      </c>
      <c r="E35" s="17">
        <v>11861</v>
      </c>
      <c r="F35" s="17">
        <v>9066</v>
      </c>
      <c r="G35" s="17">
        <v>2795</v>
      </c>
      <c r="H35" s="1">
        <f t="shared" si="2"/>
        <v>0.76435376443807435</v>
      </c>
      <c r="I35" s="1">
        <f t="shared" si="3"/>
        <v>0.23564623556192563</v>
      </c>
    </row>
    <row r="36" spans="1:9" outlineLevel="2" x14ac:dyDescent="0.25">
      <c r="A36" s="6" t="s">
        <v>60</v>
      </c>
      <c r="B36" s="6" t="s">
        <v>61</v>
      </c>
      <c r="C36" s="6" t="s">
        <v>78</v>
      </c>
      <c r="D36" s="6" t="s">
        <v>79</v>
      </c>
      <c r="E36" s="17">
        <v>4847</v>
      </c>
      <c r="F36" s="17">
        <v>3913</v>
      </c>
      <c r="G36" s="17">
        <v>934</v>
      </c>
      <c r="H36" s="1">
        <f t="shared" si="2"/>
        <v>0.80730348669279972</v>
      </c>
      <c r="I36" s="1">
        <f t="shared" si="3"/>
        <v>0.19269651330720033</v>
      </c>
    </row>
    <row r="37" spans="1:9" outlineLevel="2" x14ac:dyDescent="0.25">
      <c r="A37" s="6" t="s">
        <v>60</v>
      </c>
      <c r="B37" s="6" t="s">
        <v>61</v>
      </c>
      <c r="C37" s="6" t="s">
        <v>80</v>
      </c>
      <c r="D37" s="6" t="s">
        <v>81</v>
      </c>
      <c r="E37" s="17">
        <v>834</v>
      </c>
      <c r="F37" s="17">
        <v>562</v>
      </c>
      <c r="G37" s="17">
        <v>272</v>
      </c>
      <c r="H37" s="1">
        <f t="shared" si="2"/>
        <v>0.67386091127098324</v>
      </c>
      <c r="I37" s="1">
        <f t="shared" si="3"/>
        <v>0.32613908872901681</v>
      </c>
    </row>
    <row r="38" spans="1:9" s="16" customFormat="1" outlineLevel="1" x14ac:dyDescent="0.25">
      <c r="A38" s="26"/>
      <c r="B38" s="26" t="s">
        <v>82</v>
      </c>
      <c r="C38" s="26"/>
      <c r="D38" s="26"/>
      <c r="E38" s="27">
        <f>SUBTOTAL(9,E28:E37)</f>
        <v>134988</v>
      </c>
      <c r="F38" s="27">
        <f>SUBTOTAL(9,F28:F37)</f>
        <v>101297</v>
      </c>
      <c r="G38" s="27">
        <f>SUBTOTAL(9,G28:G37)</f>
        <v>33691</v>
      </c>
      <c r="H38" s="28">
        <f t="shared" si="2"/>
        <v>0.75041485169052069</v>
      </c>
      <c r="I38" s="28">
        <f t="shared" si="3"/>
        <v>0.24958514830947937</v>
      </c>
    </row>
    <row r="39" spans="1:9" s="16" customFormat="1" outlineLevel="2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17">
        <v>39531</v>
      </c>
      <c r="F39" s="17">
        <v>23391</v>
      </c>
      <c r="G39" s="17">
        <v>16140</v>
      </c>
      <c r="H39" s="1">
        <f t="shared" si="2"/>
        <v>0.59171283296653254</v>
      </c>
      <c r="I39" s="1">
        <f t="shared" si="3"/>
        <v>0.4082871670334674</v>
      </c>
    </row>
    <row r="40" spans="1:9" outlineLevel="2" x14ac:dyDescent="0.25">
      <c r="A40" s="6" t="s">
        <v>83</v>
      </c>
      <c r="B40" s="6" t="s">
        <v>84</v>
      </c>
      <c r="C40" s="6" t="s">
        <v>87</v>
      </c>
      <c r="D40" s="6" t="s">
        <v>88</v>
      </c>
      <c r="E40" s="17">
        <v>21088</v>
      </c>
      <c r="F40" s="17">
        <v>13154</v>
      </c>
      <c r="G40" s="17">
        <v>7934</v>
      </c>
      <c r="H40" s="1">
        <f t="shared" si="2"/>
        <v>0.62376707132018205</v>
      </c>
      <c r="I40" s="1">
        <f t="shared" si="3"/>
        <v>0.37623292867981789</v>
      </c>
    </row>
    <row r="41" spans="1:9" outlineLevel="2" x14ac:dyDescent="0.25">
      <c r="A41" s="6" t="s">
        <v>83</v>
      </c>
      <c r="B41" s="6" t="s">
        <v>84</v>
      </c>
      <c r="C41" s="6" t="s">
        <v>89</v>
      </c>
      <c r="D41" s="6" t="s">
        <v>90</v>
      </c>
      <c r="E41" s="17">
        <v>13782</v>
      </c>
      <c r="F41" s="17">
        <v>9418</v>
      </c>
      <c r="G41" s="17">
        <v>4364</v>
      </c>
      <c r="H41" s="1">
        <f t="shared" si="2"/>
        <v>0.68335510085618922</v>
      </c>
      <c r="I41" s="1">
        <f t="shared" si="3"/>
        <v>0.31664489914381078</v>
      </c>
    </row>
    <row r="42" spans="1:9" outlineLevel="2" x14ac:dyDescent="0.25">
      <c r="A42" s="6" t="s">
        <v>83</v>
      </c>
      <c r="B42" s="6" t="s">
        <v>84</v>
      </c>
      <c r="C42" s="6" t="s">
        <v>91</v>
      </c>
      <c r="D42" s="6" t="s">
        <v>92</v>
      </c>
      <c r="E42" s="17">
        <v>11698</v>
      </c>
      <c r="F42" s="17">
        <v>7331</v>
      </c>
      <c r="G42" s="17">
        <v>4367</v>
      </c>
      <c r="H42" s="1">
        <f t="shared" si="2"/>
        <v>0.62668832279022058</v>
      </c>
      <c r="I42" s="1">
        <f t="shared" si="3"/>
        <v>0.37331167720977942</v>
      </c>
    </row>
    <row r="43" spans="1:9" outlineLevel="2" x14ac:dyDescent="0.25">
      <c r="A43" s="6" t="s">
        <v>83</v>
      </c>
      <c r="B43" s="6" t="s">
        <v>84</v>
      </c>
      <c r="C43" s="6" t="s">
        <v>93</v>
      </c>
      <c r="D43" s="6" t="s">
        <v>94</v>
      </c>
      <c r="E43" s="17">
        <v>43913</v>
      </c>
      <c r="F43" s="17">
        <v>21602</v>
      </c>
      <c r="G43" s="17">
        <v>22311</v>
      </c>
      <c r="H43" s="1">
        <f t="shared" si="2"/>
        <v>0.49192721972992054</v>
      </c>
      <c r="I43" s="1">
        <f t="shared" si="3"/>
        <v>0.50807278027007952</v>
      </c>
    </row>
    <row r="44" spans="1:9" outlineLevel="2" x14ac:dyDescent="0.25">
      <c r="A44" s="6" t="s">
        <v>83</v>
      </c>
      <c r="B44" s="6" t="s">
        <v>84</v>
      </c>
      <c r="C44" s="6" t="s">
        <v>95</v>
      </c>
      <c r="D44" s="6" t="s">
        <v>96</v>
      </c>
      <c r="E44" s="17">
        <v>8263</v>
      </c>
      <c r="F44" s="17">
        <v>6707</v>
      </c>
      <c r="G44" s="17">
        <v>1556</v>
      </c>
      <c r="H44" s="1">
        <f t="shared" si="2"/>
        <v>0.81169066924845701</v>
      </c>
      <c r="I44" s="1">
        <f t="shared" si="3"/>
        <v>0.18830933075154302</v>
      </c>
    </row>
    <row r="45" spans="1:9" outlineLevel="2" x14ac:dyDescent="0.25">
      <c r="A45" s="6" t="s">
        <v>83</v>
      </c>
      <c r="B45" s="6" t="s">
        <v>84</v>
      </c>
      <c r="C45" s="6" t="s">
        <v>97</v>
      </c>
      <c r="D45" s="6" t="s">
        <v>98</v>
      </c>
      <c r="E45" s="17">
        <v>5302</v>
      </c>
      <c r="F45" s="17">
        <v>3173</v>
      </c>
      <c r="G45" s="17">
        <v>2129</v>
      </c>
      <c r="H45" s="1">
        <f t="shared" si="2"/>
        <v>0.59845341380611095</v>
      </c>
      <c r="I45" s="1">
        <f t="shared" si="3"/>
        <v>0.40154658619388911</v>
      </c>
    </row>
    <row r="46" spans="1:9" outlineLevel="2" x14ac:dyDescent="0.25">
      <c r="A46" s="6" t="s">
        <v>83</v>
      </c>
      <c r="B46" s="6" t="s">
        <v>84</v>
      </c>
      <c r="C46" s="6" t="s">
        <v>99</v>
      </c>
      <c r="D46" s="6" t="s">
        <v>100</v>
      </c>
      <c r="E46" s="17">
        <v>12700</v>
      </c>
      <c r="F46" s="17">
        <v>9932</v>
      </c>
      <c r="G46" s="17">
        <v>2768</v>
      </c>
      <c r="H46" s="1">
        <f t="shared" si="2"/>
        <v>0.78204724409448823</v>
      </c>
      <c r="I46" s="1">
        <f t="shared" si="3"/>
        <v>0.2179527559055118</v>
      </c>
    </row>
    <row r="47" spans="1:9" outlineLevel="2" x14ac:dyDescent="0.25">
      <c r="A47" s="6" t="s">
        <v>83</v>
      </c>
      <c r="B47" s="6" t="s">
        <v>84</v>
      </c>
      <c r="C47" s="6" t="s">
        <v>101</v>
      </c>
      <c r="D47" s="6" t="s">
        <v>102</v>
      </c>
      <c r="E47" s="17">
        <v>4456</v>
      </c>
      <c r="F47" s="17">
        <v>2950</v>
      </c>
      <c r="G47" s="17">
        <v>1506</v>
      </c>
      <c r="H47" s="1">
        <f t="shared" si="2"/>
        <v>0.66202872531418311</v>
      </c>
      <c r="I47" s="1">
        <f t="shared" si="3"/>
        <v>0.33797127468581689</v>
      </c>
    </row>
    <row r="48" spans="1:9" s="16" customFormat="1" outlineLevel="1" x14ac:dyDescent="0.25">
      <c r="A48" s="26"/>
      <c r="B48" s="26" t="s">
        <v>103</v>
      </c>
      <c r="C48" s="26"/>
      <c r="D48" s="26"/>
      <c r="E48" s="27">
        <f>SUBTOTAL(9,E39:E47)</f>
        <v>160733</v>
      </c>
      <c r="F48" s="27">
        <f>SUBTOTAL(9,F39:F47)</f>
        <v>97658</v>
      </c>
      <c r="G48" s="27">
        <f>SUBTOTAL(9,G39:G47)</f>
        <v>63075</v>
      </c>
      <c r="H48" s="28">
        <f t="shared" si="2"/>
        <v>0.60757902857533919</v>
      </c>
      <c r="I48" s="28">
        <f t="shared" si="3"/>
        <v>0.39242097142466076</v>
      </c>
    </row>
    <row r="49" spans="1:9" outlineLevel="2" x14ac:dyDescent="0.25">
      <c r="A49" s="6" t="s">
        <v>104</v>
      </c>
      <c r="B49" s="6" t="s">
        <v>105</v>
      </c>
      <c r="C49" s="6" t="s">
        <v>106</v>
      </c>
      <c r="D49" s="6" t="s">
        <v>107</v>
      </c>
      <c r="E49" s="17">
        <v>43879</v>
      </c>
      <c r="F49" s="17">
        <v>23598</v>
      </c>
      <c r="G49" s="17">
        <v>20281</v>
      </c>
      <c r="H49" s="1">
        <f t="shared" si="2"/>
        <v>0.53779712390893142</v>
      </c>
      <c r="I49" s="1">
        <f t="shared" si="3"/>
        <v>0.46220287609106864</v>
      </c>
    </row>
    <row r="50" spans="1:9" outlineLevel="2" x14ac:dyDescent="0.25">
      <c r="A50" s="6" t="s">
        <v>104</v>
      </c>
      <c r="B50" s="6" t="s">
        <v>105</v>
      </c>
      <c r="C50" s="6" t="s">
        <v>108</v>
      </c>
      <c r="D50" s="6" t="s">
        <v>109</v>
      </c>
      <c r="E50" s="17">
        <v>40659</v>
      </c>
      <c r="F50" s="17">
        <v>28248</v>
      </c>
      <c r="G50" s="17">
        <v>12411</v>
      </c>
      <c r="H50" s="1">
        <f t="shared" si="2"/>
        <v>0.69475392901940525</v>
      </c>
      <c r="I50" s="1">
        <f t="shared" si="3"/>
        <v>0.3052460709805947</v>
      </c>
    </row>
    <row r="51" spans="1:9" outlineLevel="2" x14ac:dyDescent="0.25">
      <c r="A51" s="6" t="s">
        <v>104</v>
      </c>
      <c r="B51" s="6" t="s">
        <v>105</v>
      </c>
      <c r="C51" s="6" t="s">
        <v>110</v>
      </c>
      <c r="D51" s="6" t="s">
        <v>111</v>
      </c>
      <c r="E51" s="17">
        <v>13469</v>
      </c>
      <c r="F51" s="17">
        <v>12496</v>
      </c>
      <c r="G51" s="17">
        <v>973</v>
      </c>
      <c r="H51" s="1">
        <f t="shared" si="2"/>
        <v>0.92776004157695446</v>
      </c>
      <c r="I51" s="1">
        <f t="shared" si="3"/>
        <v>7.2239958423045508E-2</v>
      </c>
    </row>
    <row r="52" spans="1:9" outlineLevel="2" x14ac:dyDescent="0.25">
      <c r="A52" s="6" t="s">
        <v>104</v>
      </c>
      <c r="B52" s="6" t="s">
        <v>105</v>
      </c>
      <c r="C52" s="6" t="s">
        <v>112</v>
      </c>
      <c r="D52" s="6" t="s">
        <v>113</v>
      </c>
      <c r="E52" s="17">
        <v>23464</v>
      </c>
      <c r="F52" s="17">
        <v>15328</v>
      </c>
      <c r="G52" s="17">
        <v>8136</v>
      </c>
      <c r="H52" s="1">
        <f t="shared" si="2"/>
        <v>0.65325605182407087</v>
      </c>
      <c r="I52" s="1">
        <f t="shared" si="3"/>
        <v>0.34674394817592907</v>
      </c>
    </row>
    <row r="53" spans="1:9" outlineLevel="2" x14ac:dyDescent="0.25">
      <c r="A53" s="6" t="s">
        <v>104</v>
      </c>
      <c r="B53" s="6" t="s">
        <v>105</v>
      </c>
      <c r="C53" s="6" t="s">
        <v>114</v>
      </c>
      <c r="D53" s="6" t="s">
        <v>115</v>
      </c>
      <c r="E53" s="17">
        <v>20468</v>
      </c>
      <c r="F53" s="17">
        <v>13254</v>
      </c>
      <c r="G53" s="17">
        <v>7214</v>
      </c>
      <c r="H53" s="1">
        <f t="shared" si="2"/>
        <v>0.64754739104944303</v>
      </c>
      <c r="I53" s="1">
        <f t="shared" si="3"/>
        <v>0.35245260895055697</v>
      </c>
    </row>
    <row r="54" spans="1:9" outlineLevel="2" x14ac:dyDescent="0.25">
      <c r="A54" s="6" t="s">
        <v>104</v>
      </c>
      <c r="B54" s="6" t="s">
        <v>105</v>
      </c>
      <c r="C54" s="6" t="s">
        <v>116</v>
      </c>
      <c r="D54" s="6" t="s">
        <v>117</v>
      </c>
      <c r="E54" s="17">
        <v>25750</v>
      </c>
      <c r="F54" s="17">
        <v>13099</v>
      </c>
      <c r="G54" s="17">
        <v>12651</v>
      </c>
      <c r="H54" s="1">
        <f t="shared" si="2"/>
        <v>0.50869902912621356</v>
      </c>
      <c r="I54" s="1">
        <f t="shared" si="3"/>
        <v>0.49130097087378638</v>
      </c>
    </row>
    <row r="55" spans="1:9" outlineLevel="2" x14ac:dyDescent="0.25">
      <c r="A55" s="6" t="s">
        <v>104</v>
      </c>
      <c r="B55" s="6" t="s">
        <v>105</v>
      </c>
      <c r="C55" s="6" t="s">
        <v>118</v>
      </c>
      <c r="D55" s="6" t="s">
        <v>119</v>
      </c>
      <c r="E55" s="17">
        <v>6378</v>
      </c>
      <c r="F55" s="17">
        <v>4188</v>
      </c>
      <c r="G55" s="17">
        <v>2190</v>
      </c>
      <c r="H55" s="1">
        <f t="shared" si="2"/>
        <v>0.65663217309501409</v>
      </c>
      <c r="I55" s="1">
        <f t="shared" si="3"/>
        <v>0.34336782690498591</v>
      </c>
    </row>
    <row r="56" spans="1:9" s="16" customFormat="1" outlineLevel="1" x14ac:dyDescent="0.25">
      <c r="A56" s="26"/>
      <c r="B56" s="26" t="s">
        <v>120</v>
      </c>
      <c r="C56" s="26"/>
      <c r="D56" s="26"/>
      <c r="E56" s="27">
        <f>SUBTOTAL(9,E49:E55)</f>
        <v>174067</v>
      </c>
      <c r="F56" s="27">
        <f>SUBTOTAL(9,F49:F55)</f>
        <v>110211</v>
      </c>
      <c r="G56" s="27">
        <f>SUBTOTAL(9,G49:G55)</f>
        <v>63856</v>
      </c>
      <c r="H56" s="28">
        <f t="shared" si="2"/>
        <v>0.63315275152671102</v>
      </c>
      <c r="I56" s="28">
        <f t="shared" si="3"/>
        <v>0.36684724847328903</v>
      </c>
    </row>
    <row r="57" spans="1:9" s="16" customFormat="1" outlineLevel="2" x14ac:dyDescent="0.25">
      <c r="A57" s="6" t="s">
        <v>121</v>
      </c>
      <c r="B57" s="6" t="s">
        <v>122</v>
      </c>
      <c r="C57" s="6" t="s">
        <v>123</v>
      </c>
      <c r="D57" s="6" t="s">
        <v>124</v>
      </c>
      <c r="E57" s="17">
        <v>61016</v>
      </c>
      <c r="F57" s="17">
        <v>44516</v>
      </c>
      <c r="G57" s="17">
        <v>16500</v>
      </c>
      <c r="H57" s="1">
        <f t="shared" si="2"/>
        <v>0.72957912678641668</v>
      </c>
      <c r="I57" s="1">
        <f t="shared" si="3"/>
        <v>0.27042087321358332</v>
      </c>
    </row>
    <row r="58" spans="1:9" outlineLevel="2" x14ac:dyDescent="0.25">
      <c r="A58" s="6" t="s">
        <v>121</v>
      </c>
      <c r="B58" s="6" t="s">
        <v>122</v>
      </c>
      <c r="C58" s="6" t="s">
        <v>125</v>
      </c>
      <c r="D58" s="6" t="s">
        <v>126</v>
      </c>
      <c r="E58" s="17">
        <v>48414</v>
      </c>
      <c r="F58" s="17">
        <v>48414</v>
      </c>
      <c r="G58" s="17">
        <v>0</v>
      </c>
      <c r="H58" s="1">
        <f t="shared" si="2"/>
        <v>1</v>
      </c>
      <c r="I58" s="1">
        <f t="shared" si="3"/>
        <v>0</v>
      </c>
    </row>
    <row r="59" spans="1:9" outlineLevel="2" x14ac:dyDescent="0.25">
      <c r="A59" s="6" t="s">
        <v>121</v>
      </c>
      <c r="B59" s="6" t="s">
        <v>122</v>
      </c>
      <c r="C59" s="6" t="s">
        <v>127</v>
      </c>
      <c r="D59" s="6" t="s">
        <v>128</v>
      </c>
      <c r="E59" s="17">
        <v>90535</v>
      </c>
      <c r="F59" s="17">
        <v>51388</v>
      </c>
      <c r="G59" s="17">
        <v>39147</v>
      </c>
      <c r="H59" s="1">
        <f t="shared" si="2"/>
        <v>0.5676036891809797</v>
      </c>
      <c r="I59" s="1">
        <f t="shared" si="3"/>
        <v>0.43239631081902025</v>
      </c>
    </row>
    <row r="60" spans="1:9" outlineLevel="2" x14ac:dyDescent="0.25">
      <c r="A60" s="6" t="s">
        <v>121</v>
      </c>
      <c r="B60" s="6" t="s">
        <v>122</v>
      </c>
      <c r="C60" s="6" t="s">
        <v>129</v>
      </c>
      <c r="D60" s="6" t="s">
        <v>130</v>
      </c>
      <c r="E60" s="17">
        <v>77717</v>
      </c>
      <c r="F60" s="17">
        <v>57689</v>
      </c>
      <c r="G60" s="17">
        <v>20028</v>
      </c>
      <c r="H60" s="1">
        <f t="shared" si="2"/>
        <v>0.74229576540525244</v>
      </c>
      <c r="I60" s="1">
        <f t="shared" si="3"/>
        <v>0.25770423459474762</v>
      </c>
    </row>
    <row r="61" spans="1:9" outlineLevel="2" x14ac:dyDescent="0.25">
      <c r="A61" s="6" t="s">
        <v>121</v>
      </c>
      <c r="B61" s="6" t="s">
        <v>122</v>
      </c>
      <c r="C61" s="6" t="s">
        <v>131</v>
      </c>
      <c r="D61" s="6" t="s">
        <v>132</v>
      </c>
      <c r="E61" s="17">
        <v>66451</v>
      </c>
      <c r="F61" s="17">
        <v>34588</v>
      </c>
      <c r="G61" s="17">
        <v>31863</v>
      </c>
      <c r="H61" s="1">
        <f t="shared" si="2"/>
        <v>0.52050382988969313</v>
      </c>
      <c r="I61" s="1">
        <f t="shared" si="3"/>
        <v>0.47949617011030682</v>
      </c>
    </row>
    <row r="62" spans="1:9" outlineLevel="2" x14ac:dyDescent="0.25">
      <c r="A62" s="6" t="s">
        <v>121</v>
      </c>
      <c r="B62" s="6" t="s">
        <v>122</v>
      </c>
      <c r="C62" s="6" t="s">
        <v>133</v>
      </c>
      <c r="D62" s="6" t="s">
        <v>134</v>
      </c>
      <c r="E62" s="17">
        <v>11879</v>
      </c>
      <c r="F62" s="17">
        <v>11118</v>
      </c>
      <c r="G62" s="17">
        <v>761</v>
      </c>
      <c r="H62" s="1">
        <f t="shared" si="2"/>
        <v>0.93593736846535902</v>
      </c>
      <c r="I62" s="1">
        <f t="shared" si="3"/>
        <v>6.4062631534640965E-2</v>
      </c>
    </row>
    <row r="63" spans="1:9" outlineLevel="2" x14ac:dyDescent="0.25">
      <c r="A63" s="6" t="s">
        <v>121</v>
      </c>
      <c r="B63" s="6" t="s">
        <v>122</v>
      </c>
      <c r="C63" s="6" t="s">
        <v>135</v>
      </c>
      <c r="D63" s="6" t="s">
        <v>136</v>
      </c>
      <c r="E63" s="17">
        <v>37129</v>
      </c>
      <c r="F63" s="17">
        <v>19043</v>
      </c>
      <c r="G63" s="17">
        <v>18086</v>
      </c>
      <c r="H63" s="1">
        <f t="shared" si="2"/>
        <v>0.51288750033666408</v>
      </c>
      <c r="I63" s="1">
        <f t="shared" si="3"/>
        <v>0.48711249966333592</v>
      </c>
    </row>
    <row r="64" spans="1:9" outlineLevel="2" x14ac:dyDescent="0.25">
      <c r="A64" s="6" t="s">
        <v>121</v>
      </c>
      <c r="B64" s="6" t="s">
        <v>122</v>
      </c>
      <c r="C64" s="6" t="s">
        <v>137</v>
      </c>
      <c r="D64" s="6" t="s">
        <v>138</v>
      </c>
      <c r="E64" s="17">
        <v>22391</v>
      </c>
      <c r="F64" s="17">
        <v>21748</v>
      </c>
      <c r="G64" s="17">
        <v>643</v>
      </c>
      <c r="H64" s="1">
        <f t="shared" si="2"/>
        <v>0.97128310481890046</v>
      </c>
      <c r="I64" s="1">
        <f t="shared" si="3"/>
        <v>2.8716895181099548E-2</v>
      </c>
    </row>
    <row r="65" spans="1:9" outlineLevel="2" x14ac:dyDescent="0.25">
      <c r="A65" s="6" t="s">
        <v>121</v>
      </c>
      <c r="B65" s="6" t="s">
        <v>122</v>
      </c>
      <c r="C65" s="6" t="s">
        <v>139</v>
      </c>
      <c r="D65" s="6" t="s">
        <v>140</v>
      </c>
      <c r="E65" s="17">
        <v>17917</v>
      </c>
      <c r="F65" s="17">
        <v>11982</v>
      </c>
      <c r="G65" s="17">
        <v>5935</v>
      </c>
      <c r="H65" s="1">
        <f t="shared" si="2"/>
        <v>0.66875034883071938</v>
      </c>
      <c r="I65" s="1">
        <f t="shared" si="3"/>
        <v>0.33124965116928057</v>
      </c>
    </row>
    <row r="66" spans="1:9" outlineLevel="2" x14ac:dyDescent="0.25">
      <c r="A66" s="6" t="s">
        <v>121</v>
      </c>
      <c r="B66" s="6" t="s">
        <v>122</v>
      </c>
      <c r="C66" s="6" t="s">
        <v>141</v>
      </c>
      <c r="D66" s="6" t="s">
        <v>142</v>
      </c>
      <c r="E66" s="17">
        <v>1055</v>
      </c>
      <c r="F66" s="17">
        <v>656</v>
      </c>
      <c r="G66" s="17">
        <v>399</v>
      </c>
      <c r="H66" s="1">
        <f t="shared" si="2"/>
        <v>0.62180094786729856</v>
      </c>
      <c r="I66" s="1">
        <f t="shared" si="3"/>
        <v>0.37819905213270144</v>
      </c>
    </row>
    <row r="67" spans="1:9" outlineLevel="2" x14ac:dyDescent="0.25">
      <c r="A67" s="6" t="s">
        <v>121</v>
      </c>
      <c r="B67" s="6" t="s">
        <v>122</v>
      </c>
      <c r="C67" s="6" t="s">
        <v>143</v>
      </c>
      <c r="D67" s="6" t="s">
        <v>144</v>
      </c>
      <c r="E67" s="17">
        <v>50712</v>
      </c>
      <c r="F67" s="17">
        <v>33556</v>
      </c>
      <c r="G67" s="17">
        <v>17156</v>
      </c>
      <c r="H67" s="1">
        <f t="shared" si="2"/>
        <v>0.66169742861650105</v>
      </c>
      <c r="I67" s="1">
        <f t="shared" si="3"/>
        <v>0.33830257138349895</v>
      </c>
    </row>
    <row r="68" spans="1:9" outlineLevel="2" x14ac:dyDescent="0.25">
      <c r="A68" s="6" t="s">
        <v>121</v>
      </c>
      <c r="B68" s="6" t="s">
        <v>122</v>
      </c>
      <c r="C68" s="6" t="s">
        <v>145</v>
      </c>
      <c r="D68" s="6" t="s">
        <v>146</v>
      </c>
      <c r="E68" s="17">
        <v>12004</v>
      </c>
      <c r="F68" s="17">
        <v>9399</v>
      </c>
      <c r="G68" s="17">
        <v>2605</v>
      </c>
      <c r="H68" s="1">
        <f t="shared" si="2"/>
        <v>0.78298900366544488</v>
      </c>
      <c r="I68" s="1">
        <f t="shared" si="3"/>
        <v>0.21701099633455515</v>
      </c>
    </row>
    <row r="69" spans="1:9" outlineLevel="2" x14ac:dyDescent="0.25">
      <c r="A69" s="6" t="s">
        <v>121</v>
      </c>
      <c r="B69" s="6" t="s">
        <v>122</v>
      </c>
      <c r="C69" s="6" t="s">
        <v>147</v>
      </c>
      <c r="D69" s="6" t="s">
        <v>148</v>
      </c>
      <c r="E69" s="17">
        <v>12694</v>
      </c>
      <c r="F69" s="17">
        <v>7575</v>
      </c>
      <c r="G69" s="17">
        <v>5119</v>
      </c>
      <c r="H69" s="1">
        <f t="shared" si="2"/>
        <v>0.59673861666929262</v>
      </c>
      <c r="I69" s="1">
        <f t="shared" si="3"/>
        <v>0.40326138333070743</v>
      </c>
    </row>
    <row r="70" spans="1:9" outlineLevel="2" x14ac:dyDescent="0.25">
      <c r="A70" s="6" t="s">
        <v>121</v>
      </c>
      <c r="B70" s="6" t="s">
        <v>122</v>
      </c>
      <c r="C70" s="6" t="s">
        <v>149</v>
      </c>
      <c r="D70" s="6" t="s">
        <v>150</v>
      </c>
      <c r="E70" s="17">
        <v>7283</v>
      </c>
      <c r="F70" s="17">
        <v>7283</v>
      </c>
      <c r="G70" s="17">
        <v>0</v>
      </c>
      <c r="H70" s="1">
        <f t="shared" si="2"/>
        <v>1</v>
      </c>
      <c r="I70" s="1">
        <f t="shared" si="3"/>
        <v>0</v>
      </c>
    </row>
    <row r="71" spans="1:9" outlineLevel="2" x14ac:dyDescent="0.25">
      <c r="A71" s="6" t="s">
        <v>121</v>
      </c>
      <c r="B71" s="6" t="s">
        <v>122</v>
      </c>
      <c r="C71" s="6" t="s">
        <v>151</v>
      </c>
      <c r="D71" s="6" t="s">
        <v>152</v>
      </c>
      <c r="E71" s="17">
        <v>7957</v>
      </c>
      <c r="F71" s="17">
        <v>6905</v>
      </c>
      <c r="G71" s="17">
        <v>1052</v>
      </c>
      <c r="H71" s="1">
        <f t="shared" si="2"/>
        <v>0.86778936785220562</v>
      </c>
      <c r="I71" s="1">
        <f t="shared" si="3"/>
        <v>0.13221063214779438</v>
      </c>
    </row>
    <row r="72" spans="1:9" outlineLevel="2" x14ac:dyDescent="0.25">
      <c r="A72" s="6" t="s">
        <v>121</v>
      </c>
      <c r="B72" s="6" t="s">
        <v>122</v>
      </c>
      <c r="C72" s="6" t="s">
        <v>153</v>
      </c>
      <c r="D72" s="6" t="s">
        <v>154</v>
      </c>
      <c r="E72" s="17">
        <v>19794</v>
      </c>
      <c r="F72" s="17">
        <v>11885</v>
      </c>
      <c r="G72" s="17">
        <v>7909</v>
      </c>
      <c r="H72" s="1">
        <f t="shared" si="2"/>
        <v>0.60043447509346271</v>
      </c>
      <c r="I72" s="1">
        <f t="shared" si="3"/>
        <v>0.39956552490653735</v>
      </c>
    </row>
    <row r="73" spans="1:9" outlineLevel="2" x14ac:dyDescent="0.25">
      <c r="A73" s="6" t="s">
        <v>121</v>
      </c>
      <c r="B73" s="6" t="s">
        <v>122</v>
      </c>
      <c r="C73" s="6" t="s">
        <v>155</v>
      </c>
      <c r="D73" s="6" t="s">
        <v>156</v>
      </c>
      <c r="E73" s="17">
        <v>20427</v>
      </c>
      <c r="F73" s="17">
        <v>14391</v>
      </c>
      <c r="G73" s="17">
        <v>6036</v>
      </c>
      <c r="H73" s="1">
        <f t="shared" si="2"/>
        <v>0.70450873843442507</v>
      </c>
      <c r="I73" s="1">
        <f t="shared" si="3"/>
        <v>0.29549126156557498</v>
      </c>
    </row>
    <row r="74" spans="1:9" s="16" customFormat="1" outlineLevel="2" x14ac:dyDescent="0.25">
      <c r="A74" s="6" t="s">
        <v>121</v>
      </c>
      <c r="B74" s="6" t="s">
        <v>122</v>
      </c>
      <c r="C74" s="6" t="s">
        <v>157</v>
      </c>
      <c r="D74" s="6" t="s">
        <v>158</v>
      </c>
      <c r="E74" s="17">
        <v>5512</v>
      </c>
      <c r="F74" s="17">
        <v>5512</v>
      </c>
      <c r="G74" s="17">
        <v>0</v>
      </c>
      <c r="H74" s="1">
        <f t="shared" si="2"/>
        <v>1</v>
      </c>
      <c r="I74" s="1">
        <f t="shared" si="3"/>
        <v>0</v>
      </c>
    </row>
    <row r="75" spans="1:9" outlineLevel="2" x14ac:dyDescent="0.25">
      <c r="A75" s="6" t="s">
        <v>121</v>
      </c>
      <c r="B75" s="6" t="s">
        <v>122</v>
      </c>
      <c r="C75" s="6" t="s">
        <v>159</v>
      </c>
      <c r="D75" s="6" t="s">
        <v>160</v>
      </c>
      <c r="E75" s="17">
        <v>11724</v>
      </c>
      <c r="F75" s="17">
        <v>8984</v>
      </c>
      <c r="G75" s="17">
        <v>2740</v>
      </c>
      <c r="H75" s="1">
        <f t="shared" si="2"/>
        <v>0.76629136813374277</v>
      </c>
      <c r="I75" s="1">
        <f t="shared" si="3"/>
        <v>0.23370863186625726</v>
      </c>
    </row>
    <row r="76" spans="1:9" outlineLevel="2" x14ac:dyDescent="0.25">
      <c r="A76" s="6" t="s">
        <v>121</v>
      </c>
      <c r="B76" s="6" t="s">
        <v>122</v>
      </c>
      <c r="C76" s="6" t="s">
        <v>161</v>
      </c>
      <c r="D76" s="6" t="s">
        <v>162</v>
      </c>
      <c r="E76" s="17">
        <v>5635</v>
      </c>
      <c r="F76" s="17">
        <v>2954</v>
      </c>
      <c r="G76" s="17">
        <v>2681</v>
      </c>
      <c r="H76" s="1">
        <f t="shared" si="2"/>
        <v>0.52422360248447208</v>
      </c>
      <c r="I76" s="1">
        <f t="shared" si="3"/>
        <v>0.47577639751552797</v>
      </c>
    </row>
    <row r="77" spans="1:9" outlineLevel="2" x14ac:dyDescent="0.25">
      <c r="A77" s="6" t="s">
        <v>121</v>
      </c>
      <c r="B77" s="6" t="s">
        <v>122</v>
      </c>
      <c r="C77" s="6" t="s">
        <v>163</v>
      </c>
      <c r="D77" s="6" t="s">
        <v>164</v>
      </c>
      <c r="E77" s="17">
        <v>9647</v>
      </c>
      <c r="F77" s="17">
        <v>9201</v>
      </c>
      <c r="G77" s="17">
        <v>446</v>
      </c>
      <c r="H77" s="1">
        <f t="shared" si="2"/>
        <v>0.95376801078055351</v>
      </c>
      <c r="I77" s="1">
        <f t="shared" si="3"/>
        <v>4.6231989219446462E-2</v>
      </c>
    </row>
    <row r="78" spans="1:9" outlineLevel="2" x14ac:dyDescent="0.25">
      <c r="A78" s="6" t="s">
        <v>121</v>
      </c>
      <c r="B78" s="6" t="s">
        <v>122</v>
      </c>
      <c r="C78" s="6" t="s">
        <v>165</v>
      </c>
      <c r="D78" s="6" t="s">
        <v>166</v>
      </c>
      <c r="E78" s="17">
        <v>10750</v>
      </c>
      <c r="F78" s="17">
        <v>8907</v>
      </c>
      <c r="G78" s="17">
        <v>1843</v>
      </c>
      <c r="H78" s="1">
        <f t="shared" si="2"/>
        <v>0.82855813953488378</v>
      </c>
      <c r="I78" s="1">
        <f t="shared" si="3"/>
        <v>0.17144186046511628</v>
      </c>
    </row>
    <row r="79" spans="1:9" s="16" customFormat="1" outlineLevel="1" x14ac:dyDescent="0.25">
      <c r="A79" s="26"/>
      <c r="B79" s="26" t="s">
        <v>167</v>
      </c>
      <c r="C79" s="26"/>
      <c r="D79" s="26"/>
      <c r="E79" s="27">
        <f>SUBTOTAL(9,E57:E78)</f>
        <v>608643</v>
      </c>
      <c r="F79" s="27">
        <f>SUBTOTAL(9,F57:F78)</f>
        <v>427694</v>
      </c>
      <c r="G79" s="27">
        <f>SUBTOTAL(9,G57:G78)</f>
        <v>180949</v>
      </c>
      <c r="H79" s="28">
        <f t="shared" si="2"/>
        <v>0.70270092648728399</v>
      </c>
      <c r="I79" s="28">
        <f t="shared" si="3"/>
        <v>0.29729907351271601</v>
      </c>
    </row>
    <row r="80" spans="1:9" outlineLevel="2" x14ac:dyDescent="0.25">
      <c r="A80" s="6" t="s">
        <v>168</v>
      </c>
      <c r="B80" s="6" t="s">
        <v>169</v>
      </c>
      <c r="C80" s="6" t="s">
        <v>170</v>
      </c>
      <c r="D80" s="6" t="s">
        <v>171</v>
      </c>
      <c r="E80" s="17">
        <v>32720</v>
      </c>
      <c r="F80" s="17">
        <v>15763</v>
      </c>
      <c r="G80" s="17">
        <v>16957</v>
      </c>
      <c r="H80" s="1">
        <f t="shared" si="2"/>
        <v>0.48175427872860638</v>
      </c>
      <c r="I80" s="1">
        <f t="shared" si="3"/>
        <v>0.51824572127139368</v>
      </c>
    </row>
    <row r="81" spans="1:9" outlineLevel="2" x14ac:dyDescent="0.25">
      <c r="A81" s="6" t="s">
        <v>168</v>
      </c>
      <c r="B81" s="6" t="s">
        <v>169</v>
      </c>
      <c r="C81" s="6" t="s">
        <v>172</v>
      </c>
      <c r="D81" s="6" t="s">
        <v>173</v>
      </c>
      <c r="E81" s="17">
        <v>35579</v>
      </c>
      <c r="F81" s="17">
        <v>15674</v>
      </c>
      <c r="G81" s="17">
        <v>19905</v>
      </c>
      <c r="H81" s="1">
        <f t="shared" si="2"/>
        <v>0.44054076843081591</v>
      </c>
      <c r="I81" s="1">
        <f t="shared" si="3"/>
        <v>0.55945923156918409</v>
      </c>
    </row>
    <row r="82" spans="1:9" outlineLevel="2" x14ac:dyDescent="0.25">
      <c r="A82" s="6" t="s">
        <v>168</v>
      </c>
      <c r="B82" s="6" t="s">
        <v>169</v>
      </c>
      <c r="C82" s="6" t="s">
        <v>174</v>
      </c>
      <c r="D82" s="6" t="s">
        <v>175</v>
      </c>
      <c r="E82" s="17">
        <v>24923</v>
      </c>
      <c r="F82" s="17">
        <v>24580</v>
      </c>
      <c r="G82" s="17">
        <v>343</v>
      </c>
      <c r="H82" s="1">
        <f t="shared" si="2"/>
        <v>0.986237611844481</v>
      </c>
      <c r="I82" s="1">
        <f t="shared" si="3"/>
        <v>1.3762388155518999E-2</v>
      </c>
    </row>
    <row r="83" spans="1:9" s="16" customFormat="1" outlineLevel="2" x14ac:dyDescent="0.25">
      <c r="A83" s="6" t="s">
        <v>168</v>
      </c>
      <c r="B83" s="6" t="s">
        <v>169</v>
      </c>
      <c r="C83" s="6" t="s">
        <v>176</v>
      </c>
      <c r="D83" s="6" t="s">
        <v>177</v>
      </c>
      <c r="E83" s="17">
        <v>46530</v>
      </c>
      <c r="F83" s="17">
        <v>19937</v>
      </c>
      <c r="G83" s="17">
        <v>26593</v>
      </c>
      <c r="H83" s="1">
        <f t="shared" ref="H83:H146" si="4">IFERROR(F83/$E83, 0%)</f>
        <v>0.4284762518805072</v>
      </c>
      <c r="I83" s="1">
        <f t="shared" ref="I83:I146" si="5">IFERROR(G83/$E83, 0%)</f>
        <v>0.5715237481194928</v>
      </c>
    </row>
    <row r="84" spans="1:9" outlineLevel="2" x14ac:dyDescent="0.25">
      <c r="A84" s="6" t="s">
        <v>168</v>
      </c>
      <c r="B84" s="6" t="s">
        <v>169</v>
      </c>
      <c r="C84" s="6" t="s">
        <v>178</v>
      </c>
      <c r="D84" s="6" t="s">
        <v>179</v>
      </c>
      <c r="E84" s="17">
        <v>17073</v>
      </c>
      <c r="F84" s="17">
        <v>16954</v>
      </c>
      <c r="G84" s="17">
        <v>119</v>
      </c>
      <c r="H84" s="1">
        <f t="shared" si="4"/>
        <v>0.99302993029930298</v>
      </c>
      <c r="I84" s="1">
        <f t="shared" si="5"/>
        <v>6.9700697006970071E-3</v>
      </c>
    </row>
    <row r="85" spans="1:9" s="16" customFormat="1" outlineLevel="1" x14ac:dyDescent="0.25">
      <c r="A85" s="26"/>
      <c r="B85" s="26" t="s">
        <v>180</v>
      </c>
      <c r="C85" s="26"/>
      <c r="D85" s="26"/>
      <c r="E85" s="27">
        <f>SUBTOTAL(9,E80:E84)</f>
        <v>156825</v>
      </c>
      <c r="F85" s="27">
        <f>SUBTOTAL(9,F80:F84)</f>
        <v>92908</v>
      </c>
      <c r="G85" s="27">
        <f>SUBTOTAL(9,G80:G84)</f>
        <v>63917</v>
      </c>
      <c r="H85" s="28">
        <f t="shared" si="4"/>
        <v>0.59243105372230198</v>
      </c>
      <c r="I85" s="28">
        <f t="shared" si="5"/>
        <v>0.40756894627769807</v>
      </c>
    </row>
    <row r="86" spans="1:9" outlineLevel="2" x14ac:dyDescent="0.25">
      <c r="A86" s="6" t="s">
        <v>181</v>
      </c>
      <c r="B86" s="6" t="s">
        <v>182</v>
      </c>
      <c r="C86" s="6" t="s">
        <v>183</v>
      </c>
      <c r="D86" s="6" t="s">
        <v>184</v>
      </c>
      <c r="E86" s="17">
        <v>65</v>
      </c>
      <c r="F86" s="17">
        <v>36</v>
      </c>
      <c r="G86" s="17">
        <v>29</v>
      </c>
      <c r="H86" s="1">
        <f t="shared" si="4"/>
        <v>0.55384615384615388</v>
      </c>
      <c r="I86" s="1">
        <f t="shared" si="5"/>
        <v>0.44615384615384618</v>
      </c>
    </row>
    <row r="87" spans="1:9" outlineLevel="2" x14ac:dyDescent="0.25">
      <c r="A87" s="6" t="s">
        <v>181</v>
      </c>
      <c r="B87" s="6" t="s">
        <v>182</v>
      </c>
      <c r="C87" s="6" t="s">
        <v>185</v>
      </c>
      <c r="D87" s="6" t="s">
        <v>186</v>
      </c>
      <c r="E87" s="17">
        <v>154</v>
      </c>
      <c r="F87" s="17">
        <v>66</v>
      </c>
      <c r="G87" s="17">
        <v>88</v>
      </c>
      <c r="H87" s="1">
        <f t="shared" si="4"/>
        <v>0.42857142857142855</v>
      </c>
      <c r="I87" s="1">
        <f t="shared" si="5"/>
        <v>0.5714285714285714</v>
      </c>
    </row>
    <row r="88" spans="1:9" outlineLevel="2" x14ac:dyDescent="0.25">
      <c r="A88" s="6" t="s">
        <v>181</v>
      </c>
      <c r="B88" s="6" t="s">
        <v>182</v>
      </c>
      <c r="C88" s="6" t="s">
        <v>187</v>
      </c>
      <c r="D88" s="6" t="s">
        <v>188</v>
      </c>
      <c r="E88" s="17">
        <v>39</v>
      </c>
      <c r="F88" s="17">
        <v>16</v>
      </c>
      <c r="G88" s="17">
        <v>23</v>
      </c>
      <c r="H88" s="1">
        <f t="shared" si="4"/>
        <v>0.41025641025641024</v>
      </c>
      <c r="I88" s="1">
        <f t="shared" si="5"/>
        <v>0.58974358974358976</v>
      </c>
    </row>
    <row r="89" spans="1:9" outlineLevel="2" x14ac:dyDescent="0.25">
      <c r="A89" s="6" t="s">
        <v>181</v>
      </c>
      <c r="B89" s="6" t="s">
        <v>182</v>
      </c>
      <c r="C89" s="6" t="s">
        <v>189</v>
      </c>
      <c r="D89" s="6" t="s">
        <v>190</v>
      </c>
      <c r="E89" s="17">
        <v>437</v>
      </c>
      <c r="F89" s="17">
        <v>210</v>
      </c>
      <c r="G89" s="17">
        <v>227</v>
      </c>
      <c r="H89" s="1">
        <f t="shared" si="4"/>
        <v>0.4805491990846682</v>
      </c>
      <c r="I89" s="1">
        <f t="shared" si="5"/>
        <v>0.5194508009153318</v>
      </c>
    </row>
    <row r="90" spans="1:9" outlineLevel="2" x14ac:dyDescent="0.25">
      <c r="A90" s="6" t="s">
        <v>181</v>
      </c>
      <c r="B90" s="6" t="s">
        <v>182</v>
      </c>
      <c r="C90" s="6" t="s">
        <v>191</v>
      </c>
      <c r="D90" s="6" t="s">
        <v>192</v>
      </c>
      <c r="E90" s="17">
        <v>567</v>
      </c>
      <c r="F90" s="17">
        <v>89</v>
      </c>
      <c r="G90" s="17">
        <v>478</v>
      </c>
      <c r="H90" s="1">
        <f t="shared" si="4"/>
        <v>0.15696649029982362</v>
      </c>
      <c r="I90" s="1">
        <f t="shared" si="5"/>
        <v>0.84303350970017632</v>
      </c>
    </row>
    <row r="91" spans="1:9" outlineLevel="2" x14ac:dyDescent="0.25">
      <c r="A91" s="6" t="s">
        <v>181</v>
      </c>
      <c r="B91" s="6" t="s">
        <v>182</v>
      </c>
      <c r="C91" s="6" t="s">
        <v>193</v>
      </c>
      <c r="D91" s="6" t="s">
        <v>194</v>
      </c>
      <c r="E91" s="17">
        <v>110</v>
      </c>
      <c r="F91" s="17">
        <v>110</v>
      </c>
      <c r="G91" s="17">
        <v>0</v>
      </c>
      <c r="H91" s="1">
        <f t="shared" si="4"/>
        <v>1</v>
      </c>
      <c r="I91" s="1">
        <f t="shared" si="5"/>
        <v>0</v>
      </c>
    </row>
    <row r="92" spans="1:9" outlineLevel="2" x14ac:dyDescent="0.25">
      <c r="A92" s="6" t="s">
        <v>181</v>
      </c>
      <c r="B92" s="6" t="s">
        <v>182</v>
      </c>
      <c r="C92" s="6" t="s">
        <v>195</v>
      </c>
      <c r="D92" s="6" t="s">
        <v>196</v>
      </c>
      <c r="E92" s="17">
        <v>8</v>
      </c>
      <c r="F92" s="17">
        <v>8</v>
      </c>
      <c r="G92" s="17">
        <v>0</v>
      </c>
      <c r="H92" s="1">
        <f t="shared" si="4"/>
        <v>1</v>
      </c>
      <c r="I92" s="1">
        <f t="shared" si="5"/>
        <v>0</v>
      </c>
    </row>
    <row r="93" spans="1:9" s="16" customFormat="1" outlineLevel="1" x14ac:dyDescent="0.25">
      <c r="A93" s="26"/>
      <c r="B93" s="26" t="s">
        <v>197</v>
      </c>
      <c r="C93" s="26"/>
      <c r="D93" s="26"/>
      <c r="E93" s="27">
        <f>SUBTOTAL(9,E86:E92)</f>
        <v>1380</v>
      </c>
      <c r="F93" s="27">
        <f>SUBTOTAL(9,F86:F92)</f>
        <v>535</v>
      </c>
      <c r="G93" s="27">
        <f>SUBTOTAL(9,G86:G92)</f>
        <v>845</v>
      </c>
      <c r="H93" s="28">
        <f t="shared" si="4"/>
        <v>0.38768115942028986</v>
      </c>
      <c r="I93" s="28">
        <f t="shared" si="5"/>
        <v>0.6123188405797102</v>
      </c>
    </row>
    <row r="94" spans="1:9" outlineLevel="2" x14ac:dyDescent="0.25">
      <c r="A94" s="6" t="s">
        <v>198</v>
      </c>
      <c r="B94" s="6" t="s">
        <v>199</v>
      </c>
      <c r="C94" s="6" t="s">
        <v>200</v>
      </c>
      <c r="D94" s="6" t="s">
        <v>201</v>
      </c>
      <c r="E94" s="17">
        <v>47858</v>
      </c>
      <c r="F94" s="17">
        <v>25746</v>
      </c>
      <c r="G94" s="17">
        <v>22112</v>
      </c>
      <c r="H94" s="1">
        <f t="shared" si="4"/>
        <v>0.53796648418237281</v>
      </c>
      <c r="I94" s="1">
        <f t="shared" si="5"/>
        <v>0.46203351581762714</v>
      </c>
    </row>
    <row r="95" spans="1:9" s="16" customFormat="1" outlineLevel="2" x14ac:dyDescent="0.25">
      <c r="A95" s="6" t="s">
        <v>198</v>
      </c>
      <c r="B95" s="6" t="s">
        <v>199</v>
      </c>
      <c r="C95" s="6" t="s">
        <v>202</v>
      </c>
      <c r="D95" s="6" t="s">
        <v>203</v>
      </c>
      <c r="E95" s="17">
        <v>9425</v>
      </c>
      <c r="F95" s="17">
        <v>6564</v>
      </c>
      <c r="G95" s="17">
        <v>2861</v>
      </c>
      <c r="H95" s="1">
        <f t="shared" si="4"/>
        <v>0.69644562334217508</v>
      </c>
      <c r="I95" s="1">
        <f t="shared" si="5"/>
        <v>0.30355437665782492</v>
      </c>
    </row>
    <row r="96" spans="1:9" outlineLevel="2" x14ac:dyDescent="0.25">
      <c r="A96" s="6" t="s">
        <v>198</v>
      </c>
      <c r="B96" s="6" t="s">
        <v>199</v>
      </c>
      <c r="C96" s="6" t="s">
        <v>204</v>
      </c>
      <c r="D96" s="6" t="s">
        <v>205</v>
      </c>
      <c r="E96" s="17">
        <v>12112</v>
      </c>
      <c r="F96" s="17">
        <v>5179</v>
      </c>
      <c r="G96" s="17">
        <v>6933</v>
      </c>
      <c r="H96" s="1">
        <f t="shared" si="4"/>
        <v>0.42759247027741082</v>
      </c>
      <c r="I96" s="1">
        <f t="shared" si="5"/>
        <v>0.57240752972258913</v>
      </c>
    </row>
    <row r="97" spans="1:9" outlineLevel="2" x14ac:dyDescent="0.25">
      <c r="A97" s="6" t="s">
        <v>198</v>
      </c>
      <c r="B97" s="6" t="s">
        <v>199</v>
      </c>
      <c r="C97" s="6" t="s">
        <v>206</v>
      </c>
      <c r="D97" s="6" t="s">
        <v>207</v>
      </c>
      <c r="E97" s="17">
        <v>17391</v>
      </c>
      <c r="F97" s="17">
        <v>12809</v>
      </c>
      <c r="G97" s="17">
        <v>4582</v>
      </c>
      <c r="H97" s="1">
        <f t="shared" si="4"/>
        <v>0.73653038928181247</v>
      </c>
      <c r="I97" s="1">
        <f t="shared" si="5"/>
        <v>0.26346961071818759</v>
      </c>
    </row>
    <row r="98" spans="1:9" outlineLevel="2" x14ac:dyDescent="0.25">
      <c r="A98" s="6" t="s">
        <v>198</v>
      </c>
      <c r="B98" s="6" t="s">
        <v>199</v>
      </c>
      <c r="C98" s="6" t="s">
        <v>208</v>
      </c>
      <c r="D98" s="6" t="s">
        <v>209</v>
      </c>
      <c r="E98" s="17">
        <v>49624</v>
      </c>
      <c r="F98" s="17">
        <v>26895</v>
      </c>
      <c r="G98" s="17">
        <v>22729</v>
      </c>
      <c r="H98" s="1">
        <f t="shared" si="4"/>
        <v>0.54197565694019023</v>
      </c>
      <c r="I98" s="1">
        <f t="shared" si="5"/>
        <v>0.45802434305980977</v>
      </c>
    </row>
    <row r="99" spans="1:9" outlineLevel="2" x14ac:dyDescent="0.25">
      <c r="A99" s="6" t="s">
        <v>198</v>
      </c>
      <c r="B99" s="6" t="s">
        <v>199</v>
      </c>
      <c r="C99" s="6" t="s">
        <v>210</v>
      </c>
      <c r="D99" s="6" t="s">
        <v>211</v>
      </c>
      <c r="E99" s="17">
        <v>10873</v>
      </c>
      <c r="F99" s="17">
        <v>6688</v>
      </c>
      <c r="G99" s="17">
        <v>4185</v>
      </c>
      <c r="H99" s="1">
        <f t="shared" si="4"/>
        <v>0.6151016278855882</v>
      </c>
      <c r="I99" s="1">
        <f t="shared" si="5"/>
        <v>0.38489837211441186</v>
      </c>
    </row>
    <row r="100" spans="1:9" outlineLevel="2" x14ac:dyDescent="0.25">
      <c r="A100" s="6" t="s">
        <v>198</v>
      </c>
      <c r="B100" s="6" t="s">
        <v>199</v>
      </c>
      <c r="C100" s="6" t="s">
        <v>212</v>
      </c>
      <c r="D100" s="6" t="s">
        <v>213</v>
      </c>
      <c r="E100" s="17">
        <v>3276</v>
      </c>
      <c r="F100" s="17">
        <v>2604</v>
      </c>
      <c r="G100" s="17">
        <v>672</v>
      </c>
      <c r="H100" s="1">
        <f t="shared" si="4"/>
        <v>0.79487179487179482</v>
      </c>
      <c r="I100" s="1">
        <f t="shared" si="5"/>
        <v>0.20512820512820512</v>
      </c>
    </row>
    <row r="101" spans="1:9" outlineLevel="2" x14ac:dyDescent="0.25">
      <c r="A101" s="6" t="s">
        <v>198</v>
      </c>
      <c r="B101" s="6" t="s">
        <v>199</v>
      </c>
      <c r="C101" s="6" t="s">
        <v>214</v>
      </c>
      <c r="D101" s="6" t="s">
        <v>215</v>
      </c>
      <c r="E101" s="17">
        <v>2648</v>
      </c>
      <c r="F101" s="17">
        <v>2368</v>
      </c>
      <c r="G101" s="17">
        <v>280</v>
      </c>
      <c r="H101" s="1">
        <f t="shared" si="4"/>
        <v>0.89425981873111782</v>
      </c>
      <c r="I101" s="1">
        <f t="shared" si="5"/>
        <v>0.10574018126888217</v>
      </c>
    </row>
    <row r="102" spans="1:9" outlineLevel="2" x14ac:dyDescent="0.25">
      <c r="A102" s="6" t="s">
        <v>198</v>
      </c>
      <c r="B102" s="6" t="s">
        <v>199</v>
      </c>
      <c r="C102" s="6" t="s">
        <v>216</v>
      </c>
      <c r="D102" s="6" t="s">
        <v>217</v>
      </c>
      <c r="E102" s="17">
        <v>2959</v>
      </c>
      <c r="F102" s="17">
        <v>2939</v>
      </c>
      <c r="G102" s="17">
        <v>20</v>
      </c>
      <c r="H102" s="1">
        <f t="shared" si="4"/>
        <v>0.99324095978371074</v>
      </c>
      <c r="I102" s="1">
        <f t="shared" si="5"/>
        <v>6.7590402162892868E-3</v>
      </c>
    </row>
    <row r="103" spans="1:9" outlineLevel="2" x14ac:dyDescent="0.25">
      <c r="A103" s="6" t="s">
        <v>198</v>
      </c>
      <c r="B103" s="6" t="s">
        <v>199</v>
      </c>
      <c r="C103" s="6" t="s">
        <v>218</v>
      </c>
      <c r="D103" s="6" t="s">
        <v>219</v>
      </c>
      <c r="E103" s="17">
        <v>15051</v>
      </c>
      <c r="F103" s="17">
        <v>8562</v>
      </c>
      <c r="G103" s="17">
        <v>6489</v>
      </c>
      <c r="H103" s="1">
        <f t="shared" si="4"/>
        <v>0.56886585608929641</v>
      </c>
      <c r="I103" s="1">
        <f t="shared" si="5"/>
        <v>0.43113414391070359</v>
      </c>
    </row>
    <row r="104" spans="1:9" outlineLevel="2" x14ac:dyDescent="0.25">
      <c r="A104" s="6" t="s">
        <v>198</v>
      </c>
      <c r="B104" s="6" t="s">
        <v>199</v>
      </c>
      <c r="C104" s="6" t="s">
        <v>220</v>
      </c>
      <c r="D104" s="6" t="s">
        <v>221</v>
      </c>
      <c r="E104" s="17">
        <v>8405</v>
      </c>
      <c r="F104" s="17">
        <v>6652</v>
      </c>
      <c r="G104" s="17">
        <v>1753</v>
      </c>
      <c r="H104" s="1">
        <f t="shared" si="4"/>
        <v>0.79143367043426527</v>
      </c>
      <c r="I104" s="1">
        <f t="shared" si="5"/>
        <v>0.20856632956573468</v>
      </c>
    </row>
    <row r="105" spans="1:9" outlineLevel="2" x14ac:dyDescent="0.25">
      <c r="A105" s="6" t="s">
        <v>198</v>
      </c>
      <c r="B105" s="6" t="s">
        <v>199</v>
      </c>
      <c r="C105" s="6" t="s">
        <v>222</v>
      </c>
      <c r="D105" s="6" t="s">
        <v>223</v>
      </c>
      <c r="E105" s="17">
        <v>6301</v>
      </c>
      <c r="F105" s="17">
        <v>5019</v>
      </c>
      <c r="G105" s="17">
        <v>1282</v>
      </c>
      <c r="H105" s="1">
        <f t="shared" si="4"/>
        <v>0.79654023170925248</v>
      </c>
      <c r="I105" s="1">
        <f t="shared" si="5"/>
        <v>0.20345976829074749</v>
      </c>
    </row>
    <row r="106" spans="1:9" outlineLevel="2" x14ac:dyDescent="0.25">
      <c r="A106" s="6" t="s">
        <v>198</v>
      </c>
      <c r="B106" s="6" t="s">
        <v>199</v>
      </c>
      <c r="C106" s="6" t="s">
        <v>224</v>
      </c>
      <c r="D106" s="6" t="s">
        <v>225</v>
      </c>
      <c r="E106" s="17">
        <v>8182</v>
      </c>
      <c r="F106" s="17">
        <v>6333</v>
      </c>
      <c r="G106" s="17">
        <v>1849</v>
      </c>
      <c r="H106" s="1">
        <f t="shared" si="4"/>
        <v>0.77401613297482275</v>
      </c>
      <c r="I106" s="1">
        <f t="shared" si="5"/>
        <v>0.22598386702517723</v>
      </c>
    </row>
    <row r="107" spans="1:9" s="16" customFormat="1" outlineLevel="2" x14ac:dyDescent="0.25">
      <c r="A107" s="6" t="s">
        <v>198</v>
      </c>
      <c r="B107" s="6" t="s">
        <v>199</v>
      </c>
      <c r="C107" s="6" t="s">
        <v>226</v>
      </c>
      <c r="D107" s="6" t="s">
        <v>227</v>
      </c>
      <c r="E107" s="17">
        <v>1787</v>
      </c>
      <c r="F107" s="17">
        <v>1268</v>
      </c>
      <c r="G107" s="17">
        <v>519</v>
      </c>
      <c r="H107" s="1">
        <f t="shared" si="4"/>
        <v>0.70956911024062674</v>
      </c>
      <c r="I107" s="1">
        <f t="shared" si="5"/>
        <v>0.29043088975937326</v>
      </c>
    </row>
    <row r="108" spans="1:9" outlineLevel="2" x14ac:dyDescent="0.25">
      <c r="A108" s="6" t="s">
        <v>198</v>
      </c>
      <c r="B108" s="6" t="s">
        <v>199</v>
      </c>
      <c r="C108" s="6" t="s">
        <v>228</v>
      </c>
      <c r="D108" s="6" t="s">
        <v>229</v>
      </c>
      <c r="E108" s="17">
        <v>1328</v>
      </c>
      <c r="F108" s="17">
        <v>812</v>
      </c>
      <c r="G108" s="17">
        <v>516</v>
      </c>
      <c r="H108" s="1">
        <f t="shared" si="4"/>
        <v>0.61144578313253017</v>
      </c>
      <c r="I108" s="1">
        <f t="shared" si="5"/>
        <v>0.38855421686746988</v>
      </c>
    </row>
    <row r="109" spans="1:9" s="16" customFormat="1" outlineLevel="1" x14ac:dyDescent="0.25">
      <c r="A109" s="26"/>
      <c r="B109" s="26" t="s">
        <v>230</v>
      </c>
      <c r="C109" s="26"/>
      <c r="D109" s="26"/>
      <c r="E109" s="27">
        <f>SUBTOTAL(9,E94:E108)</f>
        <v>197220</v>
      </c>
      <c r="F109" s="27">
        <f>SUBTOTAL(9,F94:F108)</f>
        <v>120438</v>
      </c>
      <c r="G109" s="27">
        <f>SUBTOTAL(9,G94:G108)</f>
        <v>76782</v>
      </c>
      <c r="H109" s="28">
        <f t="shared" si="4"/>
        <v>0.61067843017949497</v>
      </c>
      <c r="I109" s="28">
        <f t="shared" si="5"/>
        <v>0.38932156982050503</v>
      </c>
    </row>
    <row r="110" spans="1:9" outlineLevel="2" x14ac:dyDescent="0.25">
      <c r="A110" s="6" t="s">
        <v>231</v>
      </c>
      <c r="B110" s="6" t="s">
        <v>232</v>
      </c>
      <c r="C110" s="6" t="s">
        <v>233</v>
      </c>
      <c r="D110" s="6" t="s">
        <v>232</v>
      </c>
      <c r="E110" s="17">
        <v>12249</v>
      </c>
      <c r="F110" s="17">
        <v>11380</v>
      </c>
      <c r="G110" s="17">
        <v>869</v>
      </c>
      <c r="H110" s="1">
        <f t="shared" si="4"/>
        <v>0.92905543309657934</v>
      </c>
      <c r="I110" s="1">
        <f t="shared" si="5"/>
        <v>7.0944566903420686E-2</v>
      </c>
    </row>
    <row r="111" spans="1:9" outlineLevel="2" x14ac:dyDescent="0.25">
      <c r="A111" s="6" t="s">
        <v>231</v>
      </c>
      <c r="B111" s="6" t="s">
        <v>232</v>
      </c>
      <c r="C111" s="6" t="s">
        <v>234</v>
      </c>
      <c r="D111" s="6" t="s">
        <v>235</v>
      </c>
      <c r="E111" s="17">
        <v>1684</v>
      </c>
      <c r="F111" s="17">
        <v>1637</v>
      </c>
      <c r="G111" s="17">
        <v>47</v>
      </c>
      <c r="H111" s="1">
        <f t="shared" si="4"/>
        <v>0.9720902612826603</v>
      </c>
      <c r="I111" s="1">
        <f t="shared" si="5"/>
        <v>2.7909738717339667E-2</v>
      </c>
    </row>
    <row r="112" spans="1:9" outlineLevel="2" x14ac:dyDescent="0.25">
      <c r="A112" s="6" t="s">
        <v>231</v>
      </c>
      <c r="B112" s="6" t="s">
        <v>232</v>
      </c>
      <c r="C112" s="6" t="s">
        <v>236</v>
      </c>
      <c r="D112" s="6" t="s">
        <v>237</v>
      </c>
      <c r="E112" s="17">
        <v>5572</v>
      </c>
      <c r="F112" s="17">
        <v>5375</v>
      </c>
      <c r="G112" s="17">
        <v>197</v>
      </c>
      <c r="H112" s="1">
        <f t="shared" si="4"/>
        <v>0.96464465183058146</v>
      </c>
      <c r="I112" s="1">
        <f t="shared" si="5"/>
        <v>3.5355348169418523E-2</v>
      </c>
    </row>
    <row r="113" spans="1:9" outlineLevel="2" x14ac:dyDescent="0.25">
      <c r="A113" s="6" t="s">
        <v>231</v>
      </c>
      <c r="B113" s="6" t="s">
        <v>232</v>
      </c>
      <c r="C113" s="6" t="s">
        <v>238</v>
      </c>
      <c r="D113" s="6" t="s">
        <v>239</v>
      </c>
      <c r="E113" s="17">
        <v>8341</v>
      </c>
      <c r="F113" s="17">
        <v>7720</v>
      </c>
      <c r="G113" s="17">
        <v>621</v>
      </c>
      <c r="H113" s="1">
        <f t="shared" si="4"/>
        <v>0.92554849538424644</v>
      </c>
      <c r="I113" s="1">
        <f t="shared" si="5"/>
        <v>7.4451504615753505E-2</v>
      </c>
    </row>
    <row r="114" spans="1:9" outlineLevel="2" x14ac:dyDescent="0.25">
      <c r="A114" s="6" t="s">
        <v>231</v>
      </c>
      <c r="B114" s="6" t="s">
        <v>232</v>
      </c>
      <c r="C114" s="6" t="s">
        <v>240</v>
      </c>
      <c r="D114" s="6" t="s">
        <v>241</v>
      </c>
      <c r="E114" s="17">
        <v>11439</v>
      </c>
      <c r="F114" s="17">
        <v>10312</v>
      </c>
      <c r="G114" s="17">
        <v>1127</v>
      </c>
      <c r="H114" s="1">
        <f t="shared" si="4"/>
        <v>0.90147740187079295</v>
      </c>
      <c r="I114" s="1">
        <f t="shared" si="5"/>
        <v>9.8522598129207092E-2</v>
      </c>
    </row>
    <row r="115" spans="1:9" outlineLevel="2" x14ac:dyDescent="0.25">
      <c r="A115" s="6" t="s">
        <v>231</v>
      </c>
      <c r="B115" s="6" t="s">
        <v>232</v>
      </c>
      <c r="C115" s="6" t="s">
        <v>242</v>
      </c>
      <c r="D115" s="6" t="s">
        <v>243</v>
      </c>
      <c r="E115" s="17">
        <v>2177</v>
      </c>
      <c r="F115" s="17">
        <v>2133</v>
      </c>
      <c r="G115" s="17">
        <v>44</v>
      </c>
      <c r="H115" s="1">
        <f t="shared" si="4"/>
        <v>0.97978870004593477</v>
      </c>
      <c r="I115" s="1">
        <f t="shared" si="5"/>
        <v>2.0211299954065228E-2</v>
      </c>
    </row>
    <row r="116" spans="1:9" outlineLevel="2" x14ac:dyDescent="0.25">
      <c r="A116" s="6" t="s">
        <v>231</v>
      </c>
      <c r="B116" s="6" t="s">
        <v>232</v>
      </c>
      <c r="C116" s="6" t="s">
        <v>244</v>
      </c>
      <c r="D116" s="6" t="s">
        <v>245</v>
      </c>
      <c r="E116" s="17">
        <v>2867</v>
      </c>
      <c r="F116" s="17">
        <v>2852</v>
      </c>
      <c r="G116" s="17">
        <v>15</v>
      </c>
      <c r="H116" s="1">
        <f t="shared" si="4"/>
        <v>0.99476805022671777</v>
      </c>
      <c r="I116" s="1">
        <f t="shared" si="5"/>
        <v>5.2319497732821766E-3</v>
      </c>
    </row>
    <row r="117" spans="1:9" s="16" customFormat="1" outlineLevel="1" x14ac:dyDescent="0.25">
      <c r="A117" s="26"/>
      <c r="B117" s="26" t="s">
        <v>246</v>
      </c>
      <c r="C117" s="26"/>
      <c r="D117" s="26"/>
      <c r="E117" s="27">
        <f>SUBTOTAL(9,E110:E116)</f>
        <v>44329</v>
      </c>
      <c r="F117" s="27">
        <f>SUBTOTAL(9,F110:F116)</f>
        <v>41409</v>
      </c>
      <c r="G117" s="27">
        <f>SUBTOTAL(9,G110:G116)</f>
        <v>2920</v>
      </c>
      <c r="H117" s="28">
        <f t="shared" si="4"/>
        <v>0.93412889981727543</v>
      </c>
      <c r="I117" s="28">
        <f t="shared" si="5"/>
        <v>6.5871100182724629E-2</v>
      </c>
    </row>
    <row r="118" spans="1:9" outlineLevel="2" x14ac:dyDescent="0.25">
      <c r="A118" s="6" t="s">
        <v>247</v>
      </c>
      <c r="B118" s="6" t="s">
        <v>248</v>
      </c>
      <c r="C118" s="6" t="s">
        <v>249</v>
      </c>
      <c r="D118" s="6" t="s">
        <v>248</v>
      </c>
      <c r="E118" s="17">
        <v>45852</v>
      </c>
      <c r="F118" s="17">
        <v>35447</v>
      </c>
      <c r="G118" s="17">
        <v>10405</v>
      </c>
      <c r="H118" s="1">
        <f t="shared" si="4"/>
        <v>0.77307423885544801</v>
      </c>
      <c r="I118" s="1">
        <f t="shared" si="5"/>
        <v>0.22692576114455204</v>
      </c>
    </row>
    <row r="119" spans="1:9" outlineLevel="2" x14ac:dyDescent="0.25">
      <c r="A119" s="6" t="s">
        <v>247</v>
      </c>
      <c r="B119" s="6" t="s">
        <v>248</v>
      </c>
      <c r="C119" s="6" t="s">
        <v>250</v>
      </c>
      <c r="D119" s="6" t="s">
        <v>251</v>
      </c>
      <c r="E119" s="17">
        <v>2708</v>
      </c>
      <c r="F119" s="17">
        <v>2421</v>
      </c>
      <c r="G119" s="17">
        <v>287</v>
      </c>
      <c r="H119" s="1">
        <f t="shared" si="4"/>
        <v>0.89401772525849332</v>
      </c>
      <c r="I119" s="1">
        <f t="shared" si="5"/>
        <v>0.10598227474150665</v>
      </c>
    </row>
    <row r="120" spans="1:9" outlineLevel="2" x14ac:dyDescent="0.25">
      <c r="A120" s="6" t="s">
        <v>247</v>
      </c>
      <c r="B120" s="6" t="s">
        <v>248</v>
      </c>
      <c r="C120" s="6" t="s">
        <v>252</v>
      </c>
      <c r="D120" s="6" t="s">
        <v>253</v>
      </c>
      <c r="E120" s="17">
        <v>2240</v>
      </c>
      <c r="F120" s="17">
        <v>2129</v>
      </c>
      <c r="G120" s="17">
        <v>111</v>
      </c>
      <c r="H120" s="1">
        <f t="shared" si="4"/>
        <v>0.95044642857142858</v>
      </c>
      <c r="I120" s="1">
        <f t="shared" si="5"/>
        <v>4.9553571428571426E-2</v>
      </c>
    </row>
    <row r="121" spans="1:9" outlineLevel="2" x14ac:dyDescent="0.25">
      <c r="A121" s="6" t="s">
        <v>247</v>
      </c>
      <c r="B121" s="6" t="s">
        <v>248</v>
      </c>
      <c r="C121" s="6" t="s">
        <v>254</v>
      </c>
      <c r="D121" s="6" t="s">
        <v>255</v>
      </c>
      <c r="E121" s="17">
        <v>4586</v>
      </c>
      <c r="F121" s="17">
        <v>3438</v>
      </c>
      <c r="G121" s="17">
        <v>1148</v>
      </c>
      <c r="H121" s="1">
        <f t="shared" si="4"/>
        <v>0.74967291757522891</v>
      </c>
      <c r="I121" s="1">
        <f t="shared" si="5"/>
        <v>0.25032708242477103</v>
      </c>
    </row>
    <row r="122" spans="1:9" outlineLevel="2" x14ac:dyDescent="0.25">
      <c r="A122" s="6" t="s">
        <v>247</v>
      </c>
      <c r="B122" s="6" t="s">
        <v>248</v>
      </c>
      <c r="C122" s="6" t="s">
        <v>256</v>
      </c>
      <c r="D122" s="6" t="s">
        <v>257</v>
      </c>
      <c r="E122" s="17">
        <v>5090</v>
      </c>
      <c r="F122" s="17">
        <v>5090</v>
      </c>
      <c r="G122" s="17">
        <v>0</v>
      </c>
      <c r="H122" s="1">
        <f t="shared" si="4"/>
        <v>1</v>
      </c>
      <c r="I122" s="1">
        <f t="shared" si="5"/>
        <v>0</v>
      </c>
    </row>
    <row r="123" spans="1:9" s="16" customFormat="1" outlineLevel="2" x14ac:dyDescent="0.25">
      <c r="A123" s="6" t="s">
        <v>247</v>
      </c>
      <c r="B123" s="6" t="s">
        <v>248</v>
      </c>
      <c r="C123" s="6" t="s">
        <v>258</v>
      </c>
      <c r="D123" s="6" t="s">
        <v>100</v>
      </c>
      <c r="E123" s="17">
        <v>1463</v>
      </c>
      <c r="F123" s="17">
        <v>1169</v>
      </c>
      <c r="G123" s="17">
        <v>294</v>
      </c>
      <c r="H123" s="1">
        <f t="shared" si="4"/>
        <v>0.79904306220095689</v>
      </c>
      <c r="I123" s="1">
        <f t="shared" si="5"/>
        <v>0.20095693779904306</v>
      </c>
    </row>
    <row r="124" spans="1:9" outlineLevel="2" x14ac:dyDescent="0.25">
      <c r="A124" s="6" t="s">
        <v>247</v>
      </c>
      <c r="B124" s="6" t="s">
        <v>248</v>
      </c>
      <c r="C124" s="6" t="s">
        <v>259</v>
      </c>
      <c r="D124" s="6" t="s">
        <v>260</v>
      </c>
      <c r="E124" s="17">
        <v>3057</v>
      </c>
      <c r="F124" s="17">
        <v>3057</v>
      </c>
      <c r="G124" s="17">
        <v>0</v>
      </c>
      <c r="H124" s="1">
        <f t="shared" si="4"/>
        <v>1</v>
      </c>
      <c r="I124" s="1">
        <f t="shared" si="5"/>
        <v>0</v>
      </c>
    </row>
    <row r="125" spans="1:9" outlineLevel="2" x14ac:dyDescent="0.25">
      <c r="A125" s="6" t="s">
        <v>247</v>
      </c>
      <c r="B125" s="6" t="s">
        <v>248</v>
      </c>
      <c r="C125" s="6" t="s">
        <v>261</v>
      </c>
      <c r="D125" s="6" t="s">
        <v>262</v>
      </c>
      <c r="E125" s="17">
        <v>4252</v>
      </c>
      <c r="F125" s="17">
        <v>4125</v>
      </c>
      <c r="G125" s="17">
        <v>127</v>
      </c>
      <c r="H125" s="1">
        <f t="shared" si="4"/>
        <v>0.97013170272812799</v>
      </c>
      <c r="I125" s="1">
        <f t="shared" si="5"/>
        <v>2.9868297271872062E-2</v>
      </c>
    </row>
    <row r="126" spans="1:9" outlineLevel="2" x14ac:dyDescent="0.25">
      <c r="A126" s="6" t="s">
        <v>247</v>
      </c>
      <c r="B126" s="6" t="s">
        <v>248</v>
      </c>
      <c r="C126" s="6" t="s">
        <v>263</v>
      </c>
      <c r="D126" s="6" t="s">
        <v>264</v>
      </c>
      <c r="E126" s="17">
        <v>740</v>
      </c>
      <c r="F126" s="17">
        <v>740</v>
      </c>
      <c r="G126" s="17">
        <v>0</v>
      </c>
      <c r="H126" s="1">
        <f t="shared" si="4"/>
        <v>1</v>
      </c>
      <c r="I126" s="1">
        <f t="shared" si="5"/>
        <v>0</v>
      </c>
    </row>
    <row r="127" spans="1:9" outlineLevel="2" x14ac:dyDescent="0.25">
      <c r="A127" s="6" t="s">
        <v>247</v>
      </c>
      <c r="B127" s="6" t="s">
        <v>248</v>
      </c>
      <c r="C127" s="6" t="s">
        <v>265</v>
      </c>
      <c r="D127" s="6" t="s">
        <v>266</v>
      </c>
      <c r="E127" s="17">
        <v>1868</v>
      </c>
      <c r="F127" s="17">
        <v>1159</v>
      </c>
      <c r="G127" s="17">
        <v>709</v>
      </c>
      <c r="H127" s="1">
        <f t="shared" si="4"/>
        <v>0.62044967880085655</v>
      </c>
      <c r="I127" s="1">
        <f t="shared" si="5"/>
        <v>0.37955032119914345</v>
      </c>
    </row>
    <row r="128" spans="1:9" outlineLevel="2" x14ac:dyDescent="0.25">
      <c r="A128" s="6" t="s">
        <v>247</v>
      </c>
      <c r="B128" s="6" t="s">
        <v>248</v>
      </c>
      <c r="C128" s="6" t="s">
        <v>267</v>
      </c>
      <c r="D128" s="6" t="s">
        <v>268</v>
      </c>
      <c r="E128" s="17">
        <v>1499</v>
      </c>
      <c r="F128" s="17">
        <v>1499</v>
      </c>
      <c r="G128" s="17">
        <v>0</v>
      </c>
      <c r="H128" s="1">
        <f t="shared" si="4"/>
        <v>1</v>
      </c>
      <c r="I128" s="1">
        <f t="shared" si="5"/>
        <v>0</v>
      </c>
    </row>
    <row r="129" spans="1:9" outlineLevel="2" x14ac:dyDescent="0.25">
      <c r="A129" s="6" t="s">
        <v>247</v>
      </c>
      <c r="B129" s="6" t="s">
        <v>248</v>
      </c>
      <c r="C129" s="6" t="s">
        <v>269</v>
      </c>
      <c r="D129" s="6" t="s">
        <v>270</v>
      </c>
      <c r="E129" s="17">
        <v>6346</v>
      </c>
      <c r="F129" s="17">
        <v>6346</v>
      </c>
      <c r="G129" s="17">
        <v>0</v>
      </c>
      <c r="H129" s="1">
        <f t="shared" si="4"/>
        <v>1</v>
      </c>
      <c r="I129" s="1">
        <f t="shared" si="5"/>
        <v>0</v>
      </c>
    </row>
    <row r="130" spans="1:9" outlineLevel="2" x14ac:dyDescent="0.25">
      <c r="A130" s="6" t="s">
        <v>247</v>
      </c>
      <c r="B130" s="6" t="s">
        <v>248</v>
      </c>
      <c r="C130" s="6" t="s">
        <v>271</v>
      </c>
      <c r="D130" s="6" t="s">
        <v>272</v>
      </c>
      <c r="E130" s="17">
        <v>7312</v>
      </c>
      <c r="F130" s="17">
        <v>7312</v>
      </c>
      <c r="G130" s="17">
        <v>0</v>
      </c>
      <c r="H130" s="1">
        <f t="shared" si="4"/>
        <v>1</v>
      </c>
      <c r="I130" s="1">
        <f t="shared" si="5"/>
        <v>0</v>
      </c>
    </row>
    <row r="131" spans="1:9" outlineLevel="2" x14ac:dyDescent="0.25">
      <c r="A131" s="6" t="s">
        <v>247</v>
      </c>
      <c r="B131" s="6" t="s">
        <v>248</v>
      </c>
      <c r="C131" s="6" t="s">
        <v>273</v>
      </c>
      <c r="D131" s="6" t="s">
        <v>274</v>
      </c>
      <c r="E131" s="17">
        <v>2460</v>
      </c>
      <c r="F131" s="17">
        <v>2446</v>
      </c>
      <c r="G131" s="17">
        <v>14</v>
      </c>
      <c r="H131" s="1">
        <f t="shared" si="4"/>
        <v>0.99430894308943085</v>
      </c>
      <c r="I131" s="1">
        <f t="shared" si="5"/>
        <v>5.6910569105691061E-3</v>
      </c>
    </row>
    <row r="132" spans="1:9" outlineLevel="2" x14ac:dyDescent="0.25">
      <c r="A132" s="6" t="s">
        <v>247</v>
      </c>
      <c r="B132" s="6" t="s">
        <v>248</v>
      </c>
      <c r="C132" s="6" t="s">
        <v>275</v>
      </c>
      <c r="D132" s="6" t="s">
        <v>276</v>
      </c>
      <c r="E132" s="17">
        <v>2416</v>
      </c>
      <c r="F132" s="17">
        <v>2416</v>
      </c>
      <c r="G132" s="17">
        <v>0</v>
      </c>
      <c r="H132" s="1">
        <f t="shared" si="4"/>
        <v>1</v>
      </c>
      <c r="I132" s="1">
        <f t="shared" si="5"/>
        <v>0</v>
      </c>
    </row>
    <row r="133" spans="1:9" outlineLevel="2" x14ac:dyDescent="0.25">
      <c r="A133" s="6" t="s">
        <v>247</v>
      </c>
      <c r="B133" s="6" t="s">
        <v>248</v>
      </c>
      <c r="C133" s="6" t="s">
        <v>277</v>
      </c>
      <c r="D133" s="6" t="s">
        <v>278</v>
      </c>
      <c r="E133" s="17">
        <v>1677</v>
      </c>
      <c r="F133" s="17">
        <v>1677</v>
      </c>
      <c r="G133" s="17">
        <v>0</v>
      </c>
      <c r="H133" s="1">
        <f t="shared" si="4"/>
        <v>1</v>
      </c>
      <c r="I133" s="1">
        <f t="shared" si="5"/>
        <v>0</v>
      </c>
    </row>
    <row r="134" spans="1:9" outlineLevel="2" x14ac:dyDescent="0.25">
      <c r="A134" s="6" t="s">
        <v>247</v>
      </c>
      <c r="B134" s="6" t="s">
        <v>248</v>
      </c>
      <c r="C134" s="6" t="s">
        <v>279</v>
      </c>
      <c r="D134" s="6" t="s">
        <v>280</v>
      </c>
      <c r="E134" s="17">
        <v>4140</v>
      </c>
      <c r="F134" s="17">
        <v>4140</v>
      </c>
      <c r="G134" s="17">
        <v>0</v>
      </c>
      <c r="H134" s="1">
        <f t="shared" si="4"/>
        <v>1</v>
      </c>
      <c r="I134" s="1">
        <f t="shared" si="5"/>
        <v>0</v>
      </c>
    </row>
    <row r="135" spans="1:9" outlineLevel="2" x14ac:dyDescent="0.25">
      <c r="A135" s="6" t="s">
        <v>247</v>
      </c>
      <c r="B135" s="6" t="s">
        <v>248</v>
      </c>
      <c r="C135" s="6" t="s">
        <v>281</v>
      </c>
      <c r="D135" s="6" t="s">
        <v>282</v>
      </c>
      <c r="E135" s="17">
        <v>470</v>
      </c>
      <c r="F135" s="17">
        <v>470</v>
      </c>
      <c r="G135" s="17">
        <v>0</v>
      </c>
      <c r="H135" s="1">
        <f t="shared" si="4"/>
        <v>1</v>
      </c>
      <c r="I135" s="1">
        <f t="shared" si="5"/>
        <v>0</v>
      </c>
    </row>
    <row r="136" spans="1:9" outlineLevel="2" x14ac:dyDescent="0.25">
      <c r="A136" s="6" t="s">
        <v>247</v>
      </c>
      <c r="B136" s="6" t="s">
        <v>248</v>
      </c>
      <c r="C136" s="6" t="s">
        <v>283</v>
      </c>
      <c r="D136" s="6" t="s">
        <v>284</v>
      </c>
      <c r="E136" s="17">
        <v>1721</v>
      </c>
      <c r="F136" s="17">
        <v>1721</v>
      </c>
      <c r="G136" s="17">
        <v>0</v>
      </c>
      <c r="H136" s="1">
        <f t="shared" si="4"/>
        <v>1</v>
      </c>
      <c r="I136" s="1">
        <f t="shared" si="5"/>
        <v>0</v>
      </c>
    </row>
    <row r="137" spans="1:9" s="16" customFormat="1" outlineLevel="1" x14ac:dyDescent="0.25">
      <c r="A137" s="26"/>
      <c r="B137" s="26" t="s">
        <v>285</v>
      </c>
      <c r="C137" s="26"/>
      <c r="D137" s="26"/>
      <c r="E137" s="27">
        <f>SUBTOTAL(9,E118:E136)</f>
        <v>99897</v>
      </c>
      <c r="F137" s="27">
        <f>SUBTOTAL(9,F118:F136)</f>
        <v>86802</v>
      </c>
      <c r="G137" s="27">
        <f>SUBTOTAL(9,G118:G136)</f>
        <v>13095</v>
      </c>
      <c r="H137" s="28">
        <f t="shared" si="4"/>
        <v>0.8689149824319049</v>
      </c>
      <c r="I137" s="28">
        <f t="shared" si="5"/>
        <v>0.13108501756809512</v>
      </c>
    </row>
    <row r="138" spans="1:9" outlineLevel="2" x14ac:dyDescent="0.25">
      <c r="A138" s="6" t="s">
        <v>286</v>
      </c>
      <c r="B138" s="6" t="s">
        <v>287</v>
      </c>
      <c r="C138" s="6" t="s">
        <v>288</v>
      </c>
      <c r="D138" s="6" t="s">
        <v>289</v>
      </c>
      <c r="E138" s="17">
        <v>7363</v>
      </c>
      <c r="F138" s="17">
        <v>6366</v>
      </c>
      <c r="G138" s="17">
        <v>997</v>
      </c>
      <c r="H138" s="1">
        <f t="shared" si="4"/>
        <v>0.86459323645253294</v>
      </c>
      <c r="I138" s="1">
        <f t="shared" si="5"/>
        <v>0.13540676354746706</v>
      </c>
    </row>
    <row r="139" spans="1:9" outlineLevel="2" x14ac:dyDescent="0.25">
      <c r="A139" s="6" t="s">
        <v>286</v>
      </c>
      <c r="B139" s="6" t="s">
        <v>287</v>
      </c>
      <c r="C139" s="6" t="s">
        <v>290</v>
      </c>
      <c r="D139" s="6" t="s">
        <v>291</v>
      </c>
      <c r="E139" s="17">
        <v>7311</v>
      </c>
      <c r="F139" s="17">
        <v>6870</v>
      </c>
      <c r="G139" s="17">
        <v>441</v>
      </c>
      <c r="H139" s="1">
        <f t="shared" si="4"/>
        <v>0.93967993434550678</v>
      </c>
      <c r="I139" s="1">
        <f t="shared" si="5"/>
        <v>6.032006565449323E-2</v>
      </c>
    </row>
    <row r="140" spans="1:9" outlineLevel="2" x14ac:dyDescent="0.25">
      <c r="A140" s="6" t="s">
        <v>286</v>
      </c>
      <c r="B140" s="6" t="s">
        <v>287</v>
      </c>
      <c r="C140" s="6" t="s">
        <v>292</v>
      </c>
      <c r="D140" s="6" t="s">
        <v>293</v>
      </c>
      <c r="E140" s="17">
        <v>3436</v>
      </c>
      <c r="F140" s="17">
        <v>2225</v>
      </c>
      <c r="G140" s="17">
        <v>1211</v>
      </c>
      <c r="H140" s="1">
        <f t="shared" si="4"/>
        <v>0.64755529685681024</v>
      </c>
      <c r="I140" s="1">
        <f t="shared" si="5"/>
        <v>0.35244470314318976</v>
      </c>
    </row>
    <row r="141" spans="1:9" outlineLevel="2" x14ac:dyDescent="0.25">
      <c r="A141" s="6" t="s">
        <v>286</v>
      </c>
      <c r="B141" s="6" t="s">
        <v>287</v>
      </c>
      <c r="C141" s="6" t="s">
        <v>294</v>
      </c>
      <c r="D141" s="6" t="s">
        <v>295</v>
      </c>
      <c r="E141" s="17">
        <v>3117</v>
      </c>
      <c r="F141" s="17">
        <v>2285</v>
      </c>
      <c r="G141" s="17">
        <v>832</v>
      </c>
      <c r="H141" s="1">
        <f t="shared" si="4"/>
        <v>0.7330766762913058</v>
      </c>
      <c r="I141" s="1">
        <f t="shared" si="5"/>
        <v>0.26692332370869426</v>
      </c>
    </row>
    <row r="142" spans="1:9" outlineLevel="2" x14ac:dyDescent="0.25">
      <c r="A142" s="6" t="s">
        <v>286</v>
      </c>
      <c r="B142" s="6" t="s">
        <v>287</v>
      </c>
      <c r="C142" s="6" t="s">
        <v>296</v>
      </c>
      <c r="D142" s="6" t="s">
        <v>297</v>
      </c>
      <c r="E142" s="17">
        <v>7927</v>
      </c>
      <c r="F142" s="17">
        <v>6603</v>
      </c>
      <c r="G142" s="17">
        <v>1324</v>
      </c>
      <c r="H142" s="1">
        <f t="shared" si="4"/>
        <v>0.83297590513435094</v>
      </c>
      <c r="I142" s="1">
        <f t="shared" si="5"/>
        <v>0.16702409486564904</v>
      </c>
    </row>
    <row r="143" spans="1:9" outlineLevel="2" x14ac:dyDescent="0.25">
      <c r="A143" s="6" t="s">
        <v>286</v>
      </c>
      <c r="B143" s="6" t="s">
        <v>287</v>
      </c>
      <c r="C143" s="6" t="s">
        <v>298</v>
      </c>
      <c r="D143" s="6" t="s">
        <v>299</v>
      </c>
      <c r="E143" s="17">
        <v>878</v>
      </c>
      <c r="F143" s="17">
        <v>834</v>
      </c>
      <c r="G143" s="17">
        <v>44</v>
      </c>
      <c r="H143" s="1">
        <f t="shared" si="4"/>
        <v>0.94988610478359914</v>
      </c>
      <c r="I143" s="1">
        <f t="shared" si="5"/>
        <v>5.011389521640091E-2</v>
      </c>
    </row>
    <row r="144" spans="1:9" s="16" customFormat="1" outlineLevel="2" x14ac:dyDescent="0.25">
      <c r="A144" s="6" t="s">
        <v>286</v>
      </c>
      <c r="B144" s="6" t="s">
        <v>287</v>
      </c>
      <c r="C144" s="6" t="s">
        <v>300</v>
      </c>
      <c r="D144" s="6" t="s">
        <v>301</v>
      </c>
      <c r="E144" s="17">
        <v>7908</v>
      </c>
      <c r="F144" s="17">
        <v>6841</v>
      </c>
      <c r="G144" s="17">
        <v>1067</v>
      </c>
      <c r="H144" s="1">
        <f t="shared" si="4"/>
        <v>0.86507334344967124</v>
      </c>
      <c r="I144" s="1">
        <f t="shared" si="5"/>
        <v>0.13492665655032879</v>
      </c>
    </row>
    <row r="145" spans="1:9" outlineLevel="2" x14ac:dyDescent="0.25">
      <c r="A145" s="6" t="s">
        <v>286</v>
      </c>
      <c r="B145" s="6" t="s">
        <v>287</v>
      </c>
      <c r="C145" s="6" t="s">
        <v>302</v>
      </c>
      <c r="D145" s="6" t="s">
        <v>303</v>
      </c>
      <c r="E145" s="17">
        <v>1131</v>
      </c>
      <c r="F145" s="17">
        <v>750</v>
      </c>
      <c r="G145" s="17">
        <v>381</v>
      </c>
      <c r="H145" s="1">
        <f t="shared" si="4"/>
        <v>0.66312997347480107</v>
      </c>
      <c r="I145" s="1">
        <f t="shared" si="5"/>
        <v>0.33687002652519893</v>
      </c>
    </row>
    <row r="146" spans="1:9" outlineLevel="2" x14ac:dyDescent="0.25">
      <c r="A146" s="6" t="s">
        <v>286</v>
      </c>
      <c r="B146" s="6" t="s">
        <v>287</v>
      </c>
      <c r="C146" s="6" t="s">
        <v>304</v>
      </c>
      <c r="D146" s="6" t="s">
        <v>305</v>
      </c>
      <c r="E146" s="17">
        <v>5105</v>
      </c>
      <c r="F146" s="17">
        <v>4084</v>
      </c>
      <c r="G146" s="17">
        <v>1021</v>
      </c>
      <c r="H146" s="1">
        <f t="shared" si="4"/>
        <v>0.8</v>
      </c>
      <c r="I146" s="1">
        <f t="shared" si="5"/>
        <v>0.2</v>
      </c>
    </row>
    <row r="147" spans="1:9" outlineLevel="2" x14ac:dyDescent="0.25">
      <c r="A147" s="6" t="s">
        <v>286</v>
      </c>
      <c r="B147" s="6" t="s">
        <v>287</v>
      </c>
      <c r="C147" s="6" t="s">
        <v>306</v>
      </c>
      <c r="D147" s="6" t="s">
        <v>307</v>
      </c>
      <c r="E147" s="17">
        <v>1862</v>
      </c>
      <c r="F147" s="17">
        <v>1848</v>
      </c>
      <c r="G147" s="17">
        <v>14</v>
      </c>
      <c r="H147" s="1">
        <f t="shared" ref="H147:H210" si="6">IFERROR(F147/$E147, 0%)</f>
        <v>0.99248120300751874</v>
      </c>
      <c r="I147" s="1">
        <f t="shared" ref="I147:I210" si="7">IFERROR(G147/$E147, 0%)</f>
        <v>7.5187969924812026E-3</v>
      </c>
    </row>
    <row r="148" spans="1:9" outlineLevel="2" x14ac:dyDescent="0.25">
      <c r="A148" s="6" t="s">
        <v>286</v>
      </c>
      <c r="B148" s="6" t="s">
        <v>287</v>
      </c>
      <c r="C148" s="6" t="s">
        <v>308</v>
      </c>
      <c r="D148" s="6" t="s">
        <v>309</v>
      </c>
      <c r="E148" s="17">
        <v>9780</v>
      </c>
      <c r="F148" s="17">
        <v>9738</v>
      </c>
      <c r="G148" s="17">
        <v>42</v>
      </c>
      <c r="H148" s="1">
        <f t="shared" si="6"/>
        <v>0.99570552147239266</v>
      </c>
      <c r="I148" s="1">
        <f t="shared" si="7"/>
        <v>4.2944785276073623E-3</v>
      </c>
    </row>
    <row r="149" spans="1:9" outlineLevel="2" x14ac:dyDescent="0.25">
      <c r="A149" s="6" t="s">
        <v>286</v>
      </c>
      <c r="B149" s="6" t="s">
        <v>287</v>
      </c>
      <c r="C149" s="6" t="s">
        <v>310</v>
      </c>
      <c r="D149" s="6" t="s">
        <v>311</v>
      </c>
      <c r="E149" s="17">
        <v>655</v>
      </c>
      <c r="F149" s="17">
        <v>578</v>
      </c>
      <c r="G149" s="17">
        <v>77</v>
      </c>
      <c r="H149" s="1">
        <f t="shared" si="6"/>
        <v>0.88244274809160306</v>
      </c>
      <c r="I149" s="1">
        <f t="shared" si="7"/>
        <v>0.11755725190839694</v>
      </c>
    </row>
    <row r="150" spans="1:9" outlineLevel="2" x14ac:dyDescent="0.25">
      <c r="A150" s="6" t="s">
        <v>286</v>
      </c>
      <c r="B150" s="6" t="s">
        <v>287</v>
      </c>
      <c r="C150" s="6" t="s">
        <v>312</v>
      </c>
      <c r="D150" s="6" t="s">
        <v>313</v>
      </c>
      <c r="E150" s="17">
        <v>631</v>
      </c>
      <c r="F150" s="17">
        <v>383</v>
      </c>
      <c r="G150" s="17">
        <v>248</v>
      </c>
      <c r="H150" s="1">
        <f t="shared" si="6"/>
        <v>0.60697305863708395</v>
      </c>
      <c r="I150" s="1">
        <f t="shared" si="7"/>
        <v>0.39302694136291599</v>
      </c>
    </row>
    <row r="151" spans="1:9" outlineLevel="2" x14ac:dyDescent="0.25">
      <c r="A151" s="6" t="s">
        <v>286</v>
      </c>
      <c r="B151" s="6" t="s">
        <v>287</v>
      </c>
      <c r="C151" s="6" t="s">
        <v>314</v>
      </c>
      <c r="D151" s="6" t="s">
        <v>315</v>
      </c>
      <c r="E151" s="17">
        <v>1116</v>
      </c>
      <c r="F151" s="17">
        <v>1116</v>
      </c>
      <c r="G151" s="17">
        <v>0</v>
      </c>
      <c r="H151" s="1">
        <f t="shared" si="6"/>
        <v>1</v>
      </c>
      <c r="I151" s="1">
        <f t="shared" si="7"/>
        <v>0</v>
      </c>
    </row>
    <row r="152" spans="1:9" outlineLevel="2" x14ac:dyDescent="0.25">
      <c r="A152" s="6" t="s">
        <v>286</v>
      </c>
      <c r="B152" s="6" t="s">
        <v>287</v>
      </c>
      <c r="C152" s="6" t="s">
        <v>316</v>
      </c>
      <c r="D152" s="6" t="s">
        <v>317</v>
      </c>
      <c r="E152" s="17">
        <v>2280</v>
      </c>
      <c r="F152" s="17">
        <v>2053</v>
      </c>
      <c r="G152" s="17">
        <v>227</v>
      </c>
      <c r="H152" s="1">
        <f t="shared" si="6"/>
        <v>0.90043859649122804</v>
      </c>
      <c r="I152" s="1">
        <f t="shared" si="7"/>
        <v>9.9561403508771934E-2</v>
      </c>
    </row>
    <row r="153" spans="1:9" outlineLevel="2" x14ac:dyDescent="0.25">
      <c r="A153" s="6" t="s">
        <v>286</v>
      </c>
      <c r="B153" s="6" t="s">
        <v>287</v>
      </c>
      <c r="C153" s="6" t="s">
        <v>318</v>
      </c>
      <c r="D153" s="6" t="s">
        <v>319</v>
      </c>
      <c r="E153" s="17">
        <v>1533</v>
      </c>
      <c r="F153" s="17">
        <v>873</v>
      </c>
      <c r="G153" s="17">
        <v>660</v>
      </c>
      <c r="H153" s="1">
        <f t="shared" si="6"/>
        <v>0.56947162426614484</v>
      </c>
      <c r="I153" s="1">
        <f t="shared" si="7"/>
        <v>0.43052837573385516</v>
      </c>
    </row>
    <row r="154" spans="1:9" outlineLevel="2" x14ac:dyDescent="0.25">
      <c r="A154" s="6" t="s">
        <v>286</v>
      </c>
      <c r="B154" s="6" t="s">
        <v>287</v>
      </c>
      <c r="C154" s="6" t="s">
        <v>320</v>
      </c>
      <c r="D154" s="6" t="s">
        <v>321</v>
      </c>
      <c r="E154" s="17">
        <v>1084</v>
      </c>
      <c r="F154" s="17">
        <v>641</v>
      </c>
      <c r="G154" s="17">
        <v>443</v>
      </c>
      <c r="H154" s="1">
        <f t="shared" si="6"/>
        <v>0.59132841328413288</v>
      </c>
      <c r="I154" s="1">
        <f t="shared" si="7"/>
        <v>0.40867158671586717</v>
      </c>
    </row>
    <row r="155" spans="1:9" s="16" customFormat="1" outlineLevel="2" x14ac:dyDescent="0.25">
      <c r="A155" s="6" t="s">
        <v>286</v>
      </c>
      <c r="B155" s="6" t="s">
        <v>287</v>
      </c>
      <c r="C155" s="6" t="s">
        <v>322</v>
      </c>
      <c r="D155" s="6" t="s">
        <v>323</v>
      </c>
      <c r="E155" s="17">
        <v>2069</v>
      </c>
      <c r="F155" s="17">
        <v>1741</v>
      </c>
      <c r="G155" s="17">
        <v>328</v>
      </c>
      <c r="H155" s="1">
        <f t="shared" si="6"/>
        <v>0.8414693088448526</v>
      </c>
      <c r="I155" s="1">
        <f t="shared" si="7"/>
        <v>0.15853069115514742</v>
      </c>
    </row>
    <row r="156" spans="1:9" outlineLevel="2" x14ac:dyDescent="0.25">
      <c r="A156" s="6" t="s">
        <v>286</v>
      </c>
      <c r="B156" s="6" t="s">
        <v>287</v>
      </c>
      <c r="C156" s="6" t="s">
        <v>324</v>
      </c>
      <c r="D156" s="6" t="s">
        <v>325</v>
      </c>
      <c r="E156" s="17">
        <v>1566</v>
      </c>
      <c r="F156" s="17">
        <v>1408</v>
      </c>
      <c r="G156" s="17">
        <v>158</v>
      </c>
      <c r="H156" s="1">
        <f t="shared" si="6"/>
        <v>0.89910600255427842</v>
      </c>
      <c r="I156" s="1">
        <f t="shared" si="7"/>
        <v>0.10089399744572158</v>
      </c>
    </row>
    <row r="157" spans="1:9" s="16" customFormat="1" outlineLevel="1" x14ac:dyDescent="0.25">
      <c r="A157" s="26"/>
      <c r="B157" s="26" t="s">
        <v>326</v>
      </c>
      <c r="C157" s="26"/>
      <c r="D157" s="26"/>
      <c r="E157" s="27">
        <f>SUBTOTAL(9,E138:E156)</f>
        <v>66752</v>
      </c>
      <c r="F157" s="27">
        <f>SUBTOTAL(9,F138:F156)</f>
        <v>57237</v>
      </c>
      <c r="G157" s="27">
        <f>SUBTOTAL(9,G138:G156)</f>
        <v>9515</v>
      </c>
      <c r="H157" s="28">
        <f t="shared" si="6"/>
        <v>0.85745745445829336</v>
      </c>
      <c r="I157" s="28">
        <f t="shared" si="7"/>
        <v>0.14254254554170662</v>
      </c>
    </row>
    <row r="158" spans="1:9" outlineLevel="2" x14ac:dyDescent="0.25">
      <c r="A158" s="6" t="s">
        <v>327</v>
      </c>
      <c r="B158" s="6" t="s">
        <v>328</v>
      </c>
      <c r="C158" s="6" t="s">
        <v>329</v>
      </c>
      <c r="D158" s="6" t="s">
        <v>330</v>
      </c>
      <c r="E158" s="17">
        <v>22128</v>
      </c>
      <c r="F158" s="17">
        <v>12639</v>
      </c>
      <c r="G158" s="17">
        <v>9489</v>
      </c>
      <c r="H158" s="1">
        <f t="shared" si="6"/>
        <v>0.57117678958785245</v>
      </c>
      <c r="I158" s="1">
        <f t="shared" si="7"/>
        <v>0.42882321041214749</v>
      </c>
    </row>
    <row r="159" spans="1:9" outlineLevel="2" x14ac:dyDescent="0.25">
      <c r="A159" s="6" t="s">
        <v>327</v>
      </c>
      <c r="B159" s="6" t="s">
        <v>328</v>
      </c>
      <c r="C159" s="6" t="s">
        <v>331</v>
      </c>
      <c r="D159" s="6" t="s">
        <v>332</v>
      </c>
      <c r="E159" s="17">
        <v>5419</v>
      </c>
      <c r="F159" s="17">
        <v>761</v>
      </c>
      <c r="G159" s="17">
        <v>4658</v>
      </c>
      <c r="H159" s="1">
        <f t="shared" si="6"/>
        <v>0.14043181398782062</v>
      </c>
      <c r="I159" s="1">
        <f t="shared" si="7"/>
        <v>0.85956818601217932</v>
      </c>
    </row>
    <row r="160" spans="1:9" outlineLevel="2" x14ac:dyDescent="0.25">
      <c r="A160" s="6" t="s">
        <v>327</v>
      </c>
      <c r="B160" s="6" t="s">
        <v>328</v>
      </c>
      <c r="C160" s="6" t="s">
        <v>333</v>
      </c>
      <c r="D160" s="6" t="s">
        <v>334</v>
      </c>
      <c r="E160" s="17">
        <v>5405</v>
      </c>
      <c r="F160" s="17">
        <v>5286</v>
      </c>
      <c r="G160" s="17">
        <v>119</v>
      </c>
      <c r="H160" s="1">
        <f t="shared" si="6"/>
        <v>0.97798334875115633</v>
      </c>
      <c r="I160" s="1">
        <f t="shared" si="7"/>
        <v>2.2016651248843663E-2</v>
      </c>
    </row>
    <row r="161" spans="1:9" outlineLevel="2" x14ac:dyDescent="0.25">
      <c r="A161" s="6" t="s">
        <v>327</v>
      </c>
      <c r="B161" s="6" t="s">
        <v>328</v>
      </c>
      <c r="C161" s="6" t="s">
        <v>335</v>
      </c>
      <c r="D161" s="6" t="s">
        <v>336</v>
      </c>
      <c r="E161" s="17">
        <v>1054</v>
      </c>
      <c r="F161" s="17">
        <v>690</v>
      </c>
      <c r="G161" s="17">
        <v>364</v>
      </c>
      <c r="H161" s="1">
        <f t="shared" si="6"/>
        <v>0.65464895635673626</v>
      </c>
      <c r="I161" s="1">
        <f t="shared" si="7"/>
        <v>0.34535104364326374</v>
      </c>
    </row>
    <row r="162" spans="1:9" outlineLevel="2" x14ac:dyDescent="0.25">
      <c r="A162" s="6" t="s">
        <v>327</v>
      </c>
      <c r="B162" s="6" t="s">
        <v>328</v>
      </c>
      <c r="C162" s="6" t="s">
        <v>337</v>
      </c>
      <c r="D162" s="6" t="s">
        <v>338</v>
      </c>
      <c r="E162" s="17">
        <v>7458</v>
      </c>
      <c r="F162" s="17">
        <v>6602</v>
      </c>
      <c r="G162" s="17">
        <v>856</v>
      </c>
      <c r="H162" s="1">
        <f t="shared" si="6"/>
        <v>0.88522392062215072</v>
      </c>
      <c r="I162" s="1">
        <f t="shared" si="7"/>
        <v>0.11477607937784928</v>
      </c>
    </row>
    <row r="163" spans="1:9" outlineLevel="2" x14ac:dyDescent="0.25">
      <c r="A163" s="6" t="s">
        <v>327</v>
      </c>
      <c r="B163" s="6" t="s">
        <v>328</v>
      </c>
      <c r="C163" s="6" t="s">
        <v>339</v>
      </c>
      <c r="D163" s="6" t="s">
        <v>340</v>
      </c>
      <c r="E163" s="17">
        <v>5141</v>
      </c>
      <c r="F163" s="17">
        <v>537</v>
      </c>
      <c r="G163" s="17">
        <v>4604</v>
      </c>
      <c r="H163" s="1">
        <f t="shared" si="6"/>
        <v>0.10445438630616612</v>
      </c>
      <c r="I163" s="1">
        <f t="shared" si="7"/>
        <v>0.8955456136938339</v>
      </c>
    </row>
    <row r="164" spans="1:9" outlineLevel="2" x14ac:dyDescent="0.25">
      <c r="A164" s="6" t="s">
        <v>327</v>
      </c>
      <c r="B164" s="6" t="s">
        <v>328</v>
      </c>
      <c r="C164" s="6" t="s">
        <v>341</v>
      </c>
      <c r="D164" s="6" t="s">
        <v>342</v>
      </c>
      <c r="E164" s="17">
        <v>2269</v>
      </c>
      <c r="F164" s="17">
        <v>1023</v>
      </c>
      <c r="G164" s="17">
        <v>1246</v>
      </c>
      <c r="H164" s="1">
        <f t="shared" si="6"/>
        <v>0.45085940943146763</v>
      </c>
      <c r="I164" s="1">
        <f t="shared" si="7"/>
        <v>0.54914059056853237</v>
      </c>
    </row>
    <row r="165" spans="1:9" outlineLevel="2" x14ac:dyDescent="0.25">
      <c r="A165" s="6" t="s">
        <v>327</v>
      </c>
      <c r="B165" s="6" t="s">
        <v>328</v>
      </c>
      <c r="C165" s="6" t="s">
        <v>343</v>
      </c>
      <c r="D165" s="6" t="s">
        <v>344</v>
      </c>
      <c r="E165" s="17">
        <v>6500</v>
      </c>
      <c r="F165" s="17">
        <v>4313</v>
      </c>
      <c r="G165" s="17">
        <v>2187</v>
      </c>
      <c r="H165" s="1">
        <f t="shared" si="6"/>
        <v>0.66353846153846152</v>
      </c>
      <c r="I165" s="1">
        <f t="shared" si="7"/>
        <v>0.33646153846153848</v>
      </c>
    </row>
    <row r="166" spans="1:9" outlineLevel="2" x14ac:dyDescent="0.25">
      <c r="A166" s="6" t="s">
        <v>327</v>
      </c>
      <c r="B166" s="6" t="s">
        <v>328</v>
      </c>
      <c r="C166" s="6" t="s">
        <v>345</v>
      </c>
      <c r="D166" s="6" t="s">
        <v>305</v>
      </c>
      <c r="E166" s="17">
        <v>20492</v>
      </c>
      <c r="F166" s="17">
        <v>18282</v>
      </c>
      <c r="G166" s="17">
        <v>2210</v>
      </c>
      <c r="H166" s="1">
        <f t="shared" si="6"/>
        <v>0.89215303533086088</v>
      </c>
      <c r="I166" s="1">
        <f t="shared" si="7"/>
        <v>0.10784696466913918</v>
      </c>
    </row>
    <row r="167" spans="1:9" outlineLevel="2" x14ac:dyDescent="0.25">
      <c r="A167" s="6" t="s">
        <v>327</v>
      </c>
      <c r="B167" s="6" t="s">
        <v>328</v>
      </c>
      <c r="C167" s="6" t="s">
        <v>346</v>
      </c>
      <c r="D167" s="6" t="s">
        <v>347</v>
      </c>
      <c r="E167" s="17">
        <v>23109</v>
      </c>
      <c r="F167" s="17">
        <v>17376</v>
      </c>
      <c r="G167" s="17">
        <v>5733</v>
      </c>
      <c r="H167" s="1">
        <f t="shared" si="6"/>
        <v>0.75191483837465922</v>
      </c>
      <c r="I167" s="1">
        <f t="shared" si="7"/>
        <v>0.24808516162534078</v>
      </c>
    </row>
    <row r="168" spans="1:9" outlineLevel="2" x14ac:dyDescent="0.25">
      <c r="A168" s="6" t="s">
        <v>327</v>
      </c>
      <c r="B168" s="6" t="s">
        <v>328</v>
      </c>
      <c r="C168" s="6" t="s">
        <v>348</v>
      </c>
      <c r="D168" s="6" t="s">
        <v>349</v>
      </c>
      <c r="E168" s="17">
        <v>17919</v>
      </c>
      <c r="F168" s="17">
        <v>15369</v>
      </c>
      <c r="G168" s="17">
        <v>2550</v>
      </c>
      <c r="H168" s="1">
        <f t="shared" si="6"/>
        <v>0.85769295161560355</v>
      </c>
      <c r="I168" s="1">
        <f t="shared" si="7"/>
        <v>0.14230704838439645</v>
      </c>
    </row>
    <row r="169" spans="1:9" s="16" customFormat="1" outlineLevel="1" x14ac:dyDescent="0.25">
      <c r="A169" s="26"/>
      <c r="B169" s="26" t="s">
        <v>350</v>
      </c>
      <c r="C169" s="26"/>
      <c r="D169" s="26"/>
      <c r="E169" s="27">
        <f>SUBTOTAL(9,E158:E168)</f>
        <v>116894</v>
      </c>
      <c r="F169" s="27">
        <f>SUBTOTAL(9,F158:F168)</f>
        <v>82878</v>
      </c>
      <c r="G169" s="27">
        <f>SUBTOTAL(9,G158:G168)</f>
        <v>34016</v>
      </c>
      <c r="H169" s="28">
        <f t="shared" si="6"/>
        <v>0.70900131743288797</v>
      </c>
      <c r="I169" s="28">
        <f t="shared" si="7"/>
        <v>0.29099868256711209</v>
      </c>
    </row>
    <row r="170" spans="1:9" outlineLevel="2" x14ac:dyDescent="0.25">
      <c r="A170" s="6" t="s">
        <v>351</v>
      </c>
      <c r="B170" s="6" t="s">
        <v>352</v>
      </c>
      <c r="C170" s="6" t="s">
        <v>353</v>
      </c>
      <c r="D170" s="6" t="s">
        <v>354</v>
      </c>
      <c r="E170" s="17">
        <v>28947</v>
      </c>
      <c r="F170" s="17">
        <v>17918</v>
      </c>
      <c r="G170" s="17">
        <v>11029</v>
      </c>
      <c r="H170" s="1">
        <f t="shared" si="6"/>
        <v>0.61899333264241541</v>
      </c>
      <c r="I170" s="1">
        <f t="shared" si="7"/>
        <v>0.38100666735758454</v>
      </c>
    </row>
    <row r="171" spans="1:9" s="16" customFormat="1" outlineLevel="2" x14ac:dyDescent="0.25">
      <c r="A171" s="6" t="s">
        <v>351</v>
      </c>
      <c r="B171" s="6" t="s">
        <v>352</v>
      </c>
      <c r="C171" s="6" t="s">
        <v>355</v>
      </c>
      <c r="D171" s="6" t="s">
        <v>356</v>
      </c>
      <c r="E171" s="17">
        <v>4874</v>
      </c>
      <c r="F171" s="17">
        <v>3686</v>
      </c>
      <c r="G171" s="17">
        <v>1188</v>
      </c>
      <c r="H171" s="1">
        <f t="shared" si="6"/>
        <v>0.75625769388592534</v>
      </c>
      <c r="I171" s="1">
        <f t="shared" si="7"/>
        <v>0.24374230611407469</v>
      </c>
    </row>
    <row r="172" spans="1:9" outlineLevel="2" x14ac:dyDescent="0.25">
      <c r="A172" s="6" t="s">
        <v>351</v>
      </c>
      <c r="B172" s="6" t="s">
        <v>352</v>
      </c>
      <c r="C172" s="6" t="s">
        <v>357</v>
      </c>
      <c r="D172" s="6" t="s">
        <v>358</v>
      </c>
      <c r="E172" s="17">
        <v>13489</v>
      </c>
      <c r="F172" s="17">
        <v>13377</v>
      </c>
      <c r="G172" s="17">
        <v>112</v>
      </c>
      <c r="H172" s="1">
        <f t="shared" si="6"/>
        <v>0.99169693824597815</v>
      </c>
      <c r="I172" s="1">
        <f t="shared" si="7"/>
        <v>8.3030617540217951E-3</v>
      </c>
    </row>
    <row r="173" spans="1:9" outlineLevel="2" x14ac:dyDescent="0.25">
      <c r="A173" s="6" t="s">
        <v>351</v>
      </c>
      <c r="B173" s="6" t="s">
        <v>352</v>
      </c>
      <c r="C173" s="6" t="s">
        <v>359</v>
      </c>
      <c r="D173" s="6" t="s">
        <v>360</v>
      </c>
      <c r="E173" s="17">
        <v>10346</v>
      </c>
      <c r="F173" s="17">
        <v>8869</v>
      </c>
      <c r="G173" s="17">
        <v>1477</v>
      </c>
      <c r="H173" s="1">
        <f t="shared" si="6"/>
        <v>0.85723951285520972</v>
      </c>
      <c r="I173" s="1">
        <f t="shared" si="7"/>
        <v>0.14276048714479025</v>
      </c>
    </row>
    <row r="174" spans="1:9" outlineLevel="2" x14ac:dyDescent="0.25">
      <c r="A174" s="6" t="s">
        <v>351</v>
      </c>
      <c r="B174" s="6" t="s">
        <v>352</v>
      </c>
      <c r="C174" s="6" t="s">
        <v>361</v>
      </c>
      <c r="D174" s="6" t="s">
        <v>362</v>
      </c>
      <c r="E174" s="17">
        <v>4114</v>
      </c>
      <c r="F174" s="17">
        <v>3307</v>
      </c>
      <c r="G174" s="17">
        <v>807</v>
      </c>
      <c r="H174" s="1">
        <f t="shared" si="6"/>
        <v>0.80384054448225573</v>
      </c>
      <c r="I174" s="1">
        <f t="shared" si="7"/>
        <v>0.19615945551774427</v>
      </c>
    </row>
    <row r="175" spans="1:9" outlineLevel="2" x14ac:dyDescent="0.25">
      <c r="A175" s="6" t="s">
        <v>351</v>
      </c>
      <c r="B175" s="6" t="s">
        <v>352</v>
      </c>
      <c r="C175" s="6" t="s">
        <v>363</v>
      </c>
      <c r="D175" s="6" t="s">
        <v>364</v>
      </c>
      <c r="E175" s="17">
        <v>3234</v>
      </c>
      <c r="F175" s="17">
        <v>2051</v>
      </c>
      <c r="G175" s="17">
        <v>1183</v>
      </c>
      <c r="H175" s="1">
        <f t="shared" si="6"/>
        <v>0.63419913419913421</v>
      </c>
      <c r="I175" s="1">
        <f t="shared" si="7"/>
        <v>0.36580086580086579</v>
      </c>
    </row>
    <row r="176" spans="1:9" outlineLevel="2" x14ac:dyDescent="0.25">
      <c r="A176" s="6" t="s">
        <v>351</v>
      </c>
      <c r="B176" s="6" t="s">
        <v>352</v>
      </c>
      <c r="C176" s="6" t="s">
        <v>365</v>
      </c>
      <c r="D176" s="6" t="s">
        <v>366</v>
      </c>
      <c r="E176" s="17">
        <v>1083</v>
      </c>
      <c r="F176" s="17">
        <v>817</v>
      </c>
      <c r="G176" s="17">
        <v>266</v>
      </c>
      <c r="H176" s="1">
        <f t="shared" si="6"/>
        <v>0.75438596491228072</v>
      </c>
      <c r="I176" s="1">
        <f t="shared" si="7"/>
        <v>0.24561403508771928</v>
      </c>
    </row>
    <row r="177" spans="1:9" outlineLevel="2" x14ac:dyDescent="0.25">
      <c r="A177" s="6" t="s">
        <v>351</v>
      </c>
      <c r="B177" s="6" t="s">
        <v>352</v>
      </c>
      <c r="C177" s="6" t="s">
        <v>367</v>
      </c>
      <c r="D177" s="6" t="s">
        <v>368</v>
      </c>
      <c r="E177" s="17">
        <v>3033</v>
      </c>
      <c r="F177" s="17">
        <v>2696</v>
      </c>
      <c r="G177" s="17">
        <v>337</v>
      </c>
      <c r="H177" s="1">
        <f t="shared" si="6"/>
        <v>0.88888888888888884</v>
      </c>
      <c r="I177" s="1">
        <f t="shared" si="7"/>
        <v>0.1111111111111111</v>
      </c>
    </row>
    <row r="178" spans="1:9" outlineLevel="2" x14ac:dyDescent="0.25">
      <c r="A178" s="6" t="s">
        <v>351</v>
      </c>
      <c r="B178" s="6" t="s">
        <v>352</v>
      </c>
      <c r="C178" s="6" t="s">
        <v>369</v>
      </c>
      <c r="D178" s="6" t="s">
        <v>370</v>
      </c>
      <c r="E178" s="17">
        <v>1100</v>
      </c>
      <c r="F178" s="17">
        <v>1023</v>
      </c>
      <c r="G178" s="17">
        <v>77</v>
      </c>
      <c r="H178" s="1">
        <f t="shared" si="6"/>
        <v>0.93</v>
      </c>
      <c r="I178" s="1">
        <f t="shared" si="7"/>
        <v>7.0000000000000007E-2</v>
      </c>
    </row>
    <row r="179" spans="1:9" outlineLevel="2" x14ac:dyDescent="0.25">
      <c r="A179" s="6" t="s">
        <v>351</v>
      </c>
      <c r="B179" s="6" t="s">
        <v>352</v>
      </c>
      <c r="C179" s="6" t="s">
        <v>371</v>
      </c>
      <c r="D179" s="6" t="s">
        <v>372</v>
      </c>
      <c r="E179" s="17">
        <v>2171</v>
      </c>
      <c r="F179" s="17">
        <v>1055</v>
      </c>
      <c r="G179" s="17">
        <v>1116</v>
      </c>
      <c r="H179" s="1">
        <f t="shared" si="6"/>
        <v>0.48595117457392906</v>
      </c>
      <c r="I179" s="1">
        <f t="shared" si="7"/>
        <v>0.51404882542607089</v>
      </c>
    </row>
    <row r="180" spans="1:9" outlineLevel="2" x14ac:dyDescent="0.25">
      <c r="A180" s="6" t="s">
        <v>351</v>
      </c>
      <c r="B180" s="6" t="s">
        <v>352</v>
      </c>
      <c r="C180" s="6" t="s">
        <v>373</v>
      </c>
      <c r="D180" s="6" t="s">
        <v>374</v>
      </c>
      <c r="E180" s="17">
        <v>1068</v>
      </c>
      <c r="F180" s="17">
        <v>963</v>
      </c>
      <c r="G180" s="17">
        <v>105</v>
      </c>
      <c r="H180" s="1">
        <f t="shared" si="6"/>
        <v>0.901685393258427</v>
      </c>
      <c r="I180" s="1">
        <f t="shared" si="7"/>
        <v>9.8314606741573038E-2</v>
      </c>
    </row>
    <row r="181" spans="1:9" outlineLevel="2" x14ac:dyDescent="0.25">
      <c r="A181" s="6" t="s">
        <v>351</v>
      </c>
      <c r="B181" s="6" t="s">
        <v>352</v>
      </c>
      <c r="C181" s="6" t="s">
        <v>375</v>
      </c>
      <c r="D181" s="6" t="s">
        <v>376</v>
      </c>
      <c r="E181" s="17">
        <v>1658</v>
      </c>
      <c r="F181" s="17">
        <v>1225</v>
      </c>
      <c r="G181" s="17">
        <v>433</v>
      </c>
      <c r="H181" s="1">
        <f t="shared" si="6"/>
        <v>0.73884197828709286</v>
      </c>
      <c r="I181" s="1">
        <f t="shared" si="7"/>
        <v>0.26115802171290714</v>
      </c>
    </row>
    <row r="182" spans="1:9" outlineLevel="2" x14ac:dyDescent="0.25">
      <c r="A182" s="6" t="s">
        <v>351</v>
      </c>
      <c r="B182" s="6" t="s">
        <v>352</v>
      </c>
      <c r="C182" s="6" t="s">
        <v>377</v>
      </c>
      <c r="D182" s="6" t="s">
        <v>378</v>
      </c>
      <c r="E182" s="17">
        <v>621</v>
      </c>
      <c r="F182" s="17">
        <v>571</v>
      </c>
      <c r="G182" s="17">
        <v>50</v>
      </c>
      <c r="H182" s="1">
        <f t="shared" si="6"/>
        <v>0.91948470209339772</v>
      </c>
      <c r="I182" s="1">
        <f t="shared" si="7"/>
        <v>8.0515297906602251E-2</v>
      </c>
    </row>
    <row r="183" spans="1:9" s="16" customFormat="1" outlineLevel="1" x14ac:dyDescent="0.25">
      <c r="A183" s="26"/>
      <c r="B183" s="26" t="s">
        <v>379</v>
      </c>
      <c r="C183" s="26"/>
      <c r="D183" s="26"/>
      <c r="E183" s="27">
        <f>SUBTOTAL(9,E170:E182)</f>
        <v>75738</v>
      </c>
      <c r="F183" s="27">
        <f>SUBTOTAL(9,F170:F182)</f>
        <v>57558</v>
      </c>
      <c r="G183" s="27">
        <f>SUBTOTAL(9,G170:G182)</f>
        <v>18180</v>
      </c>
      <c r="H183" s="28">
        <f t="shared" si="6"/>
        <v>0.75996197417412659</v>
      </c>
      <c r="I183" s="28">
        <f t="shared" si="7"/>
        <v>0.24003802582587341</v>
      </c>
    </row>
    <row r="184" spans="1:9" outlineLevel="2" x14ac:dyDescent="0.25">
      <c r="A184" s="6" t="s">
        <v>380</v>
      </c>
      <c r="B184" s="6" t="s">
        <v>381</v>
      </c>
      <c r="C184" s="6" t="s">
        <v>382</v>
      </c>
      <c r="D184" s="6" t="s">
        <v>383</v>
      </c>
      <c r="E184" s="17">
        <v>11668</v>
      </c>
      <c r="F184" s="17">
        <v>5369</v>
      </c>
      <c r="G184" s="17">
        <v>6299</v>
      </c>
      <c r="H184" s="1">
        <f t="shared" si="6"/>
        <v>0.46014741172437434</v>
      </c>
      <c r="I184" s="1">
        <f t="shared" si="7"/>
        <v>0.53985258827562566</v>
      </c>
    </row>
    <row r="185" spans="1:9" outlineLevel="2" x14ac:dyDescent="0.25">
      <c r="A185" s="6" t="s">
        <v>380</v>
      </c>
      <c r="B185" s="6" t="s">
        <v>381</v>
      </c>
      <c r="C185" s="6" t="s">
        <v>384</v>
      </c>
      <c r="D185" s="6" t="s">
        <v>385</v>
      </c>
      <c r="E185" s="17">
        <v>3115</v>
      </c>
      <c r="F185" s="17">
        <v>1519</v>
      </c>
      <c r="G185" s="17">
        <v>1596</v>
      </c>
      <c r="H185" s="1">
        <f t="shared" si="6"/>
        <v>0.48764044943820223</v>
      </c>
      <c r="I185" s="1">
        <f t="shared" si="7"/>
        <v>0.51235955056179772</v>
      </c>
    </row>
    <row r="186" spans="1:9" outlineLevel="2" x14ac:dyDescent="0.25">
      <c r="A186" s="6" t="s">
        <v>380</v>
      </c>
      <c r="B186" s="6" t="s">
        <v>381</v>
      </c>
      <c r="C186" s="6" t="s">
        <v>386</v>
      </c>
      <c r="D186" s="6" t="s">
        <v>387</v>
      </c>
      <c r="E186" s="17">
        <v>6167</v>
      </c>
      <c r="F186" s="17">
        <v>4088</v>
      </c>
      <c r="G186" s="17">
        <v>2079</v>
      </c>
      <c r="H186" s="1">
        <f t="shared" si="6"/>
        <v>0.66288308740068103</v>
      </c>
      <c r="I186" s="1">
        <f t="shared" si="7"/>
        <v>0.33711691259931897</v>
      </c>
    </row>
    <row r="187" spans="1:9" outlineLevel="2" x14ac:dyDescent="0.25">
      <c r="A187" s="6" t="s">
        <v>380</v>
      </c>
      <c r="B187" s="6" t="s">
        <v>381</v>
      </c>
      <c r="C187" s="6" t="s">
        <v>388</v>
      </c>
      <c r="D187" s="6" t="s">
        <v>389</v>
      </c>
      <c r="E187" s="17">
        <v>12194</v>
      </c>
      <c r="F187" s="17">
        <v>8099</v>
      </c>
      <c r="G187" s="17">
        <v>4095</v>
      </c>
      <c r="H187" s="1">
        <f t="shared" si="6"/>
        <v>0.66417910447761197</v>
      </c>
      <c r="I187" s="1">
        <f t="shared" si="7"/>
        <v>0.33582089552238809</v>
      </c>
    </row>
    <row r="188" spans="1:9" s="16" customFormat="1" outlineLevel="2" x14ac:dyDescent="0.25">
      <c r="A188" s="6" t="s">
        <v>380</v>
      </c>
      <c r="B188" s="6" t="s">
        <v>381</v>
      </c>
      <c r="C188" s="6" t="s">
        <v>390</v>
      </c>
      <c r="D188" s="6" t="s">
        <v>391</v>
      </c>
      <c r="E188" s="17">
        <v>10039</v>
      </c>
      <c r="F188" s="17">
        <v>5376</v>
      </c>
      <c r="G188" s="17">
        <v>4663</v>
      </c>
      <c r="H188" s="1">
        <f t="shared" si="6"/>
        <v>0.53551150512999302</v>
      </c>
      <c r="I188" s="1">
        <f t="shared" si="7"/>
        <v>0.46448849487000698</v>
      </c>
    </row>
    <row r="189" spans="1:9" outlineLevel="2" x14ac:dyDescent="0.25">
      <c r="A189" s="6" t="s">
        <v>380</v>
      </c>
      <c r="B189" s="6" t="s">
        <v>381</v>
      </c>
      <c r="C189" s="6" t="s">
        <v>392</v>
      </c>
      <c r="D189" s="6" t="s">
        <v>393</v>
      </c>
      <c r="E189" s="17">
        <v>11954</v>
      </c>
      <c r="F189" s="17">
        <v>4746</v>
      </c>
      <c r="G189" s="17">
        <v>7208</v>
      </c>
      <c r="H189" s="1">
        <f t="shared" si="6"/>
        <v>0.39702191734984105</v>
      </c>
      <c r="I189" s="1">
        <f t="shared" si="7"/>
        <v>0.60297808265015895</v>
      </c>
    </row>
    <row r="190" spans="1:9" outlineLevel="2" x14ac:dyDescent="0.25">
      <c r="A190" s="6" t="s">
        <v>380</v>
      </c>
      <c r="B190" s="6" t="s">
        <v>381</v>
      </c>
      <c r="C190" s="6" t="s">
        <v>394</v>
      </c>
      <c r="D190" s="6" t="s">
        <v>395</v>
      </c>
      <c r="E190" s="17">
        <v>9430</v>
      </c>
      <c r="F190" s="17">
        <v>3827</v>
      </c>
      <c r="G190" s="17">
        <v>5603</v>
      </c>
      <c r="H190" s="1">
        <f t="shared" si="6"/>
        <v>0.40583244962884413</v>
      </c>
      <c r="I190" s="1">
        <f t="shared" si="7"/>
        <v>0.59416755037115587</v>
      </c>
    </row>
    <row r="191" spans="1:9" outlineLevel="2" x14ac:dyDescent="0.25">
      <c r="A191" s="6" t="s">
        <v>380</v>
      </c>
      <c r="B191" s="6" t="s">
        <v>381</v>
      </c>
      <c r="C191" s="6" t="s">
        <v>396</v>
      </c>
      <c r="D191" s="6" t="s">
        <v>397</v>
      </c>
      <c r="E191" s="17">
        <v>7329</v>
      </c>
      <c r="F191" s="17">
        <v>3961</v>
      </c>
      <c r="G191" s="17">
        <v>3368</v>
      </c>
      <c r="H191" s="1">
        <f t="shared" si="6"/>
        <v>0.54045572383681262</v>
      </c>
      <c r="I191" s="1">
        <f t="shared" si="7"/>
        <v>0.45954427616318733</v>
      </c>
    </row>
    <row r="192" spans="1:9" outlineLevel="2" x14ac:dyDescent="0.25">
      <c r="A192" s="6" t="s">
        <v>380</v>
      </c>
      <c r="B192" s="6" t="s">
        <v>381</v>
      </c>
      <c r="C192" s="6" t="s">
        <v>398</v>
      </c>
      <c r="D192" s="6" t="s">
        <v>399</v>
      </c>
      <c r="E192" s="17">
        <v>9316</v>
      </c>
      <c r="F192" s="17">
        <v>6581</v>
      </c>
      <c r="G192" s="17">
        <v>2735</v>
      </c>
      <c r="H192" s="1">
        <f t="shared" si="6"/>
        <v>0.70641906397595533</v>
      </c>
      <c r="I192" s="1">
        <f t="shared" si="7"/>
        <v>0.29358093602404467</v>
      </c>
    </row>
    <row r="193" spans="1:9" outlineLevel="2" x14ac:dyDescent="0.25">
      <c r="A193" s="6" t="s">
        <v>380</v>
      </c>
      <c r="B193" s="6" t="s">
        <v>381</v>
      </c>
      <c r="C193" s="6" t="s">
        <v>400</v>
      </c>
      <c r="D193" s="6" t="s">
        <v>401</v>
      </c>
      <c r="E193" s="17">
        <v>14442</v>
      </c>
      <c r="F193" s="17">
        <v>10747</v>
      </c>
      <c r="G193" s="17">
        <v>3695</v>
      </c>
      <c r="H193" s="1">
        <f t="shared" si="6"/>
        <v>0.74414900983243315</v>
      </c>
      <c r="I193" s="1">
        <f t="shared" si="7"/>
        <v>0.25585099016756679</v>
      </c>
    </row>
    <row r="194" spans="1:9" outlineLevel="2" x14ac:dyDescent="0.25">
      <c r="A194" s="6" t="s">
        <v>380</v>
      </c>
      <c r="B194" s="6" t="s">
        <v>381</v>
      </c>
      <c r="C194" s="6" t="s">
        <v>402</v>
      </c>
      <c r="D194" s="6" t="s">
        <v>403</v>
      </c>
      <c r="E194" s="17">
        <v>1589</v>
      </c>
      <c r="F194" s="17">
        <v>567</v>
      </c>
      <c r="G194" s="17">
        <v>1022</v>
      </c>
      <c r="H194" s="1">
        <f t="shared" si="6"/>
        <v>0.35682819383259912</v>
      </c>
      <c r="I194" s="1">
        <f t="shared" si="7"/>
        <v>0.64317180616740088</v>
      </c>
    </row>
    <row r="195" spans="1:9" outlineLevel="2" x14ac:dyDescent="0.25">
      <c r="A195" s="6" t="s">
        <v>380</v>
      </c>
      <c r="B195" s="6" t="s">
        <v>381</v>
      </c>
      <c r="C195" s="6" t="s">
        <v>404</v>
      </c>
      <c r="D195" s="6" t="s">
        <v>405</v>
      </c>
      <c r="E195" s="17">
        <v>3833</v>
      </c>
      <c r="F195" s="17">
        <v>2997</v>
      </c>
      <c r="G195" s="17">
        <v>836</v>
      </c>
      <c r="H195" s="1">
        <f t="shared" si="6"/>
        <v>0.78189407774589093</v>
      </c>
      <c r="I195" s="1">
        <f t="shared" si="7"/>
        <v>0.21810592225410905</v>
      </c>
    </row>
    <row r="196" spans="1:9" outlineLevel="2" x14ac:dyDescent="0.25">
      <c r="A196" s="6" t="s">
        <v>380</v>
      </c>
      <c r="B196" s="6" t="s">
        <v>381</v>
      </c>
      <c r="C196" s="6" t="s">
        <v>406</v>
      </c>
      <c r="D196" s="6" t="s">
        <v>407</v>
      </c>
      <c r="E196" s="17">
        <v>7705</v>
      </c>
      <c r="F196" s="17">
        <v>3920</v>
      </c>
      <c r="G196" s="17">
        <v>3785</v>
      </c>
      <c r="H196" s="1">
        <f t="shared" si="6"/>
        <v>0.50876054510058399</v>
      </c>
      <c r="I196" s="1">
        <f t="shared" si="7"/>
        <v>0.49123945489941595</v>
      </c>
    </row>
    <row r="197" spans="1:9" outlineLevel="2" x14ac:dyDescent="0.25">
      <c r="A197" s="6" t="s">
        <v>380</v>
      </c>
      <c r="B197" s="6" t="s">
        <v>381</v>
      </c>
      <c r="C197" s="6" t="s">
        <v>408</v>
      </c>
      <c r="D197" s="6" t="s">
        <v>409</v>
      </c>
      <c r="E197" s="17">
        <v>10697</v>
      </c>
      <c r="F197" s="17">
        <v>6573</v>
      </c>
      <c r="G197" s="17">
        <v>4124</v>
      </c>
      <c r="H197" s="1">
        <f t="shared" si="6"/>
        <v>0.6144713471066654</v>
      </c>
      <c r="I197" s="1">
        <f t="shared" si="7"/>
        <v>0.3855286528933346</v>
      </c>
    </row>
    <row r="198" spans="1:9" outlineLevel="2" x14ac:dyDescent="0.25">
      <c r="A198" s="6" t="s">
        <v>380</v>
      </c>
      <c r="B198" s="6" t="s">
        <v>381</v>
      </c>
      <c r="C198" s="6" t="s">
        <v>410</v>
      </c>
      <c r="D198" s="6" t="s">
        <v>411</v>
      </c>
      <c r="E198" s="17">
        <v>2702</v>
      </c>
      <c r="F198" s="17">
        <v>1295</v>
      </c>
      <c r="G198" s="17">
        <v>1407</v>
      </c>
      <c r="H198" s="1">
        <f t="shared" si="6"/>
        <v>0.47927461139896371</v>
      </c>
      <c r="I198" s="1">
        <f t="shared" si="7"/>
        <v>0.52072538860103623</v>
      </c>
    </row>
    <row r="199" spans="1:9" s="16" customFormat="1" outlineLevel="1" x14ac:dyDescent="0.25">
      <c r="A199" s="26"/>
      <c r="B199" s="26" t="s">
        <v>412</v>
      </c>
      <c r="C199" s="26"/>
      <c r="D199" s="26"/>
      <c r="E199" s="27">
        <f>SUBTOTAL(9,E184:E198)</f>
        <v>122180</v>
      </c>
      <c r="F199" s="27">
        <f>SUBTOTAL(9,F184:F198)</f>
        <v>69665</v>
      </c>
      <c r="G199" s="27">
        <f>SUBTOTAL(9,G184:G198)</f>
        <v>52515</v>
      </c>
      <c r="H199" s="28">
        <f t="shared" si="6"/>
        <v>0.57018333606154858</v>
      </c>
      <c r="I199" s="28">
        <f t="shared" si="7"/>
        <v>0.42981666393845147</v>
      </c>
    </row>
    <row r="200" spans="1:9" outlineLevel="2" x14ac:dyDescent="0.25">
      <c r="A200" s="6" t="s">
        <v>413</v>
      </c>
      <c r="B200" s="6" t="s">
        <v>414</v>
      </c>
      <c r="C200" s="6" t="s">
        <v>415</v>
      </c>
      <c r="D200" s="6" t="s">
        <v>416</v>
      </c>
      <c r="E200" s="17">
        <v>33</v>
      </c>
      <c r="F200" s="17">
        <v>33</v>
      </c>
      <c r="G200" s="17">
        <v>0</v>
      </c>
      <c r="H200" s="1">
        <f t="shared" si="6"/>
        <v>1</v>
      </c>
      <c r="I200" s="1">
        <f t="shared" si="7"/>
        <v>0</v>
      </c>
    </row>
    <row r="201" spans="1:9" s="16" customFormat="1" outlineLevel="2" x14ac:dyDescent="0.25">
      <c r="A201" s="6" t="s">
        <v>413</v>
      </c>
      <c r="B201" s="6" t="s">
        <v>414</v>
      </c>
      <c r="C201" s="6" t="s">
        <v>417</v>
      </c>
      <c r="D201" s="6" t="s">
        <v>418</v>
      </c>
      <c r="E201" s="17">
        <v>769</v>
      </c>
      <c r="F201" s="17">
        <v>769</v>
      </c>
      <c r="G201" s="17">
        <v>0</v>
      </c>
      <c r="H201" s="1">
        <f t="shared" si="6"/>
        <v>1</v>
      </c>
      <c r="I201" s="1">
        <f t="shared" si="7"/>
        <v>0</v>
      </c>
    </row>
    <row r="202" spans="1:9" outlineLevel="2" x14ac:dyDescent="0.25">
      <c r="A202" s="6" t="s">
        <v>413</v>
      </c>
      <c r="B202" s="6" t="s">
        <v>414</v>
      </c>
      <c r="C202" s="6" t="s">
        <v>419</v>
      </c>
      <c r="D202" s="6" t="s">
        <v>420</v>
      </c>
      <c r="E202" s="17">
        <v>455</v>
      </c>
      <c r="F202" s="17">
        <v>455</v>
      </c>
      <c r="G202" s="17">
        <v>0</v>
      </c>
      <c r="H202" s="1">
        <f t="shared" si="6"/>
        <v>1</v>
      </c>
      <c r="I202" s="1">
        <f t="shared" si="7"/>
        <v>0</v>
      </c>
    </row>
    <row r="203" spans="1:9" outlineLevel="2" x14ac:dyDescent="0.25">
      <c r="A203" s="6" t="s">
        <v>413</v>
      </c>
      <c r="B203" s="6" t="s">
        <v>414</v>
      </c>
      <c r="C203" s="6" t="s">
        <v>421</v>
      </c>
      <c r="D203" s="6" t="s">
        <v>422</v>
      </c>
      <c r="E203" s="17">
        <v>1449</v>
      </c>
      <c r="F203" s="17">
        <v>1442</v>
      </c>
      <c r="G203" s="17">
        <v>7</v>
      </c>
      <c r="H203" s="1">
        <f t="shared" si="6"/>
        <v>0.99516908212560384</v>
      </c>
      <c r="I203" s="1">
        <f t="shared" si="7"/>
        <v>4.830917874396135E-3</v>
      </c>
    </row>
    <row r="204" spans="1:9" outlineLevel="2" x14ac:dyDescent="0.25">
      <c r="A204" s="6" t="s">
        <v>413</v>
      </c>
      <c r="B204" s="6" t="s">
        <v>414</v>
      </c>
      <c r="C204" s="6" t="s">
        <v>423</v>
      </c>
      <c r="D204" s="6" t="s">
        <v>424</v>
      </c>
      <c r="E204" s="17">
        <v>707</v>
      </c>
      <c r="F204" s="17">
        <v>679</v>
      </c>
      <c r="G204" s="17">
        <v>28</v>
      </c>
      <c r="H204" s="1">
        <f t="shared" si="6"/>
        <v>0.96039603960396036</v>
      </c>
      <c r="I204" s="1">
        <f t="shared" si="7"/>
        <v>3.9603960396039604E-2</v>
      </c>
    </row>
    <row r="205" spans="1:9" outlineLevel="2" x14ac:dyDescent="0.25">
      <c r="A205" s="6" t="s">
        <v>413</v>
      </c>
      <c r="B205" s="6" t="s">
        <v>414</v>
      </c>
      <c r="C205" s="6" t="s">
        <v>425</v>
      </c>
      <c r="D205" s="6" t="s">
        <v>426</v>
      </c>
      <c r="E205" s="17">
        <v>413</v>
      </c>
      <c r="F205" s="17">
        <v>413</v>
      </c>
      <c r="G205" s="17">
        <v>0</v>
      </c>
      <c r="H205" s="1">
        <f t="shared" si="6"/>
        <v>1</v>
      </c>
      <c r="I205" s="1">
        <f t="shared" si="7"/>
        <v>0</v>
      </c>
    </row>
    <row r="206" spans="1:9" outlineLevel="2" x14ac:dyDescent="0.25">
      <c r="A206" s="6" t="s">
        <v>413</v>
      </c>
      <c r="B206" s="6" t="s">
        <v>414</v>
      </c>
      <c r="C206" s="6" t="s">
        <v>427</v>
      </c>
      <c r="D206" s="6" t="s">
        <v>428</v>
      </c>
      <c r="E206" s="17">
        <v>624</v>
      </c>
      <c r="F206" s="17">
        <v>624</v>
      </c>
      <c r="G206" s="17">
        <v>0</v>
      </c>
      <c r="H206" s="1">
        <f t="shared" si="6"/>
        <v>1</v>
      </c>
      <c r="I206" s="1">
        <f t="shared" si="7"/>
        <v>0</v>
      </c>
    </row>
    <row r="207" spans="1:9" outlineLevel="2" x14ac:dyDescent="0.25">
      <c r="A207" s="6" t="s">
        <v>413</v>
      </c>
      <c r="B207" s="6" t="s">
        <v>414</v>
      </c>
      <c r="C207" s="6" t="s">
        <v>429</v>
      </c>
      <c r="D207" s="6" t="s">
        <v>430</v>
      </c>
      <c r="E207" s="17">
        <v>204</v>
      </c>
      <c r="F207" s="17">
        <v>204</v>
      </c>
      <c r="G207" s="17">
        <v>0</v>
      </c>
      <c r="H207" s="1">
        <f t="shared" si="6"/>
        <v>1</v>
      </c>
      <c r="I207" s="1">
        <f t="shared" si="7"/>
        <v>0</v>
      </c>
    </row>
    <row r="208" spans="1:9" s="16" customFormat="1" outlineLevel="1" x14ac:dyDescent="0.25">
      <c r="A208" s="26"/>
      <c r="B208" s="26" t="s">
        <v>431</v>
      </c>
      <c r="C208" s="26"/>
      <c r="D208" s="26"/>
      <c r="E208" s="27">
        <f>SUBTOTAL(9,E200:E207)</f>
        <v>4654</v>
      </c>
      <c r="F208" s="27">
        <f>SUBTOTAL(9,F200:F207)</f>
        <v>4619</v>
      </c>
      <c r="G208" s="27">
        <f>SUBTOTAL(9,G200:G207)</f>
        <v>35</v>
      </c>
      <c r="H208" s="28">
        <f t="shared" si="6"/>
        <v>0.99247958745165454</v>
      </c>
      <c r="I208" s="28">
        <f t="shared" si="7"/>
        <v>7.5204125483455094E-3</v>
      </c>
    </row>
    <row r="209" spans="1:9" outlineLevel="2" x14ac:dyDescent="0.25">
      <c r="A209" s="6" t="s">
        <v>432</v>
      </c>
      <c r="B209" s="6" t="s">
        <v>433</v>
      </c>
      <c r="C209" s="6" t="s">
        <v>434</v>
      </c>
      <c r="D209" s="6" t="s">
        <v>435</v>
      </c>
      <c r="E209" s="17">
        <v>1897</v>
      </c>
      <c r="F209" s="17">
        <v>1878</v>
      </c>
      <c r="G209" s="17">
        <v>19</v>
      </c>
      <c r="H209" s="1">
        <f t="shared" si="6"/>
        <v>0.98998418555614132</v>
      </c>
      <c r="I209" s="1">
        <f t="shared" si="7"/>
        <v>1.0015814443858724E-2</v>
      </c>
    </row>
    <row r="210" spans="1:9" outlineLevel="2" x14ac:dyDescent="0.25">
      <c r="A210" s="6" t="s">
        <v>432</v>
      </c>
      <c r="B210" s="6" t="s">
        <v>433</v>
      </c>
      <c r="C210" s="6" t="s">
        <v>436</v>
      </c>
      <c r="D210" s="6" t="s">
        <v>437</v>
      </c>
      <c r="E210" s="17">
        <v>6680</v>
      </c>
      <c r="F210" s="17">
        <v>6665</v>
      </c>
      <c r="G210" s="17">
        <v>15</v>
      </c>
      <c r="H210" s="1">
        <f t="shared" si="6"/>
        <v>0.9977544910179641</v>
      </c>
      <c r="I210" s="1">
        <f t="shared" si="7"/>
        <v>2.2455089820359281E-3</v>
      </c>
    </row>
    <row r="211" spans="1:9" outlineLevel="2" x14ac:dyDescent="0.25">
      <c r="A211" s="6" t="s">
        <v>432</v>
      </c>
      <c r="B211" s="6" t="s">
        <v>433</v>
      </c>
      <c r="C211" s="6" t="s">
        <v>438</v>
      </c>
      <c r="D211" s="6" t="s">
        <v>439</v>
      </c>
      <c r="E211" s="17">
        <v>109</v>
      </c>
      <c r="F211" s="17">
        <v>109</v>
      </c>
      <c r="G211" s="17">
        <v>0</v>
      </c>
      <c r="H211" s="1">
        <f t="shared" ref="H211:H274" si="8">IFERROR(F211/$E211, 0%)</f>
        <v>1</v>
      </c>
      <c r="I211" s="1">
        <f t="shared" ref="I211:I274" si="9">IFERROR(G211/$E211, 0%)</f>
        <v>0</v>
      </c>
    </row>
    <row r="212" spans="1:9" outlineLevel="2" x14ac:dyDescent="0.25">
      <c r="A212" s="6" t="s">
        <v>432</v>
      </c>
      <c r="B212" s="6" t="s">
        <v>433</v>
      </c>
      <c r="C212" s="6" t="s">
        <v>440</v>
      </c>
      <c r="D212" s="6" t="s">
        <v>441</v>
      </c>
      <c r="E212" s="17">
        <v>4140</v>
      </c>
      <c r="F212" s="17">
        <v>4140</v>
      </c>
      <c r="G212" s="17">
        <v>0</v>
      </c>
      <c r="H212" s="1">
        <f t="shared" si="8"/>
        <v>1</v>
      </c>
      <c r="I212" s="1">
        <f t="shared" si="9"/>
        <v>0</v>
      </c>
    </row>
    <row r="213" spans="1:9" outlineLevel="2" x14ac:dyDescent="0.25">
      <c r="A213" s="6" t="s">
        <v>432</v>
      </c>
      <c r="B213" s="6" t="s">
        <v>433</v>
      </c>
      <c r="C213" s="6" t="s">
        <v>442</v>
      </c>
      <c r="D213" s="6" t="s">
        <v>443</v>
      </c>
      <c r="E213" s="17">
        <v>1828</v>
      </c>
      <c r="F213" s="17">
        <v>1828</v>
      </c>
      <c r="G213" s="17">
        <v>0</v>
      </c>
      <c r="H213" s="1">
        <f t="shared" si="8"/>
        <v>1</v>
      </c>
      <c r="I213" s="1">
        <f t="shared" si="9"/>
        <v>0</v>
      </c>
    </row>
    <row r="214" spans="1:9" outlineLevel="2" x14ac:dyDescent="0.25">
      <c r="A214" s="6" t="s">
        <v>432</v>
      </c>
      <c r="B214" s="6" t="s">
        <v>433</v>
      </c>
      <c r="C214" s="6" t="s">
        <v>444</v>
      </c>
      <c r="D214" s="6" t="s">
        <v>445</v>
      </c>
      <c r="E214" s="17">
        <v>6622</v>
      </c>
      <c r="F214" s="17">
        <v>6622</v>
      </c>
      <c r="G214" s="17">
        <v>0</v>
      </c>
      <c r="H214" s="1">
        <f t="shared" si="8"/>
        <v>1</v>
      </c>
      <c r="I214" s="1">
        <f t="shared" si="9"/>
        <v>0</v>
      </c>
    </row>
    <row r="215" spans="1:9" outlineLevel="2" x14ac:dyDescent="0.25">
      <c r="A215" s="6" t="s">
        <v>432</v>
      </c>
      <c r="B215" s="6" t="s">
        <v>433</v>
      </c>
      <c r="C215" s="6" t="s">
        <v>446</v>
      </c>
      <c r="D215" s="6" t="s">
        <v>447</v>
      </c>
      <c r="E215" s="17">
        <v>11566</v>
      </c>
      <c r="F215" s="17">
        <v>11566</v>
      </c>
      <c r="G215" s="17">
        <v>0</v>
      </c>
      <c r="H215" s="1">
        <f t="shared" si="8"/>
        <v>1</v>
      </c>
      <c r="I215" s="1">
        <f t="shared" si="9"/>
        <v>0</v>
      </c>
    </row>
    <row r="216" spans="1:9" outlineLevel="2" x14ac:dyDescent="0.25">
      <c r="A216" s="6" t="s">
        <v>432</v>
      </c>
      <c r="B216" s="6" t="s">
        <v>433</v>
      </c>
      <c r="C216" s="6" t="s">
        <v>448</v>
      </c>
      <c r="D216" s="6" t="s">
        <v>449</v>
      </c>
      <c r="E216" s="17">
        <v>1059</v>
      </c>
      <c r="F216" s="17">
        <v>1059</v>
      </c>
      <c r="G216" s="17">
        <v>0</v>
      </c>
      <c r="H216" s="1">
        <f t="shared" si="8"/>
        <v>1</v>
      </c>
      <c r="I216" s="1">
        <f t="shared" si="9"/>
        <v>0</v>
      </c>
    </row>
    <row r="217" spans="1:9" outlineLevel="2" x14ac:dyDescent="0.25">
      <c r="A217" s="6" t="s">
        <v>432</v>
      </c>
      <c r="B217" s="6" t="s">
        <v>433</v>
      </c>
      <c r="C217" s="6" t="s">
        <v>450</v>
      </c>
      <c r="D217" s="6" t="s">
        <v>451</v>
      </c>
      <c r="E217" s="17">
        <v>3370</v>
      </c>
      <c r="F217" s="17">
        <v>3370</v>
      </c>
      <c r="G217" s="17">
        <v>0</v>
      </c>
      <c r="H217" s="1">
        <f t="shared" si="8"/>
        <v>1</v>
      </c>
      <c r="I217" s="1">
        <f t="shared" si="9"/>
        <v>0</v>
      </c>
    </row>
    <row r="218" spans="1:9" s="16" customFormat="1" outlineLevel="2" x14ac:dyDescent="0.25">
      <c r="A218" s="6" t="s">
        <v>432</v>
      </c>
      <c r="B218" s="6" t="s">
        <v>433</v>
      </c>
      <c r="C218" s="6" t="s">
        <v>452</v>
      </c>
      <c r="D218" s="6" t="s">
        <v>453</v>
      </c>
      <c r="E218" s="17">
        <v>5953</v>
      </c>
      <c r="F218" s="17">
        <v>5918</v>
      </c>
      <c r="G218" s="17">
        <v>35</v>
      </c>
      <c r="H218" s="1">
        <f t="shared" si="8"/>
        <v>0.99412061145640851</v>
      </c>
      <c r="I218" s="1">
        <f t="shared" si="9"/>
        <v>5.8793885435914663E-3</v>
      </c>
    </row>
    <row r="219" spans="1:9" outlineLevel="2" x14ac:dyDescent="0.25">
      <c r="A219" s="6" t="s">
        <v>432</v>
      </c>
      <c r="B219" s="6" t="s">
        <v>433</v>
      </c>
      <c r="C219" s="6" t="s">
        <v>454</v>
      </c>
      <c r="D219" s="6" t="s">
        <v>455</v>
      </c>
      <c r="E219" s="17">
        <v>860</v>
      </c>
      <c r="F219" s="17">
        <v>850</v>
      </c>
      <c r="G219" s="17">
        <v>10</v>
      </c>
      <c r="H219" s="1">
        <f t="shared" si="8"/>
        <v>0.98837209302325579</v>
      </c>
      <c r="I219" s="1">
        <f t="shared" si="9"/>
        <v>1.1627906976744186E-2</v>
      </c>
    </row>
    <row r="220" spans="1:9" outlineLevel="2" x14ac:dyDescent="0.25">
      <c r="A220" s="6" t="s">
        <v>432</v>
      </c>
      <c r="B220" s="6" t="s">
        <v>433</v>
      </c>
      <c r="C220" s="6" t="s">
        <v>456</v>
      </c>
      <c r="D220" s="6" t="s">
        <v>457</v>
      </c>
      <c r="E220" s="17">
        <v>3325</v>
      </c>
      <c r="F220" s="17">
        <v>3325</v>
      </c>
      <c r="G220" s="17">
        <v>0</v>
      </c>
      <c r="H220" s="1">
        <f t="shared" si="8"/>
        <v>1</v>
      </c>
      <c r="I220" s="1">
        <f t="shared" si="9"/>
        <v>0</v>
      </c>
    </row>
    <row r="221" spans="1:9" outlineLevel="2" x14ac:dyDescent="0.25">
      <c r="A221" s="6" t="s">
        <v>432</v>
      </c>
      <c r="B221" s="6" t="s">
        <v>433</v>
      </c>
      <c r="C221" s="6" t="s">
        <v>458</v>
      </c>
      <c r="D221" s="6" t="s">
        <v>459</v>
      </c>
      <c r="E221" s="17">
        <v>16152</v>
      </c>
      <c r="F221" s="17">
        <v>16152</v>
      </c>
      <c r="G221" s="17">
        <v>0</v>
      </c>
      <c r="H221" s="1">
        <f t="shared" si="8"/>
        <v>1</v>
      </c>
      <c r="I221" s="1">
        <f t="shared" si="9"/>
        <v>0</v>
      </c>
    </row>
    <row r="222" spans="1:9" outlineLevel="2" x14ac:dyDescent="0.25">
      <c r="A222" s="6" t="s">
        <v>432</v>
      </c>
      <c r="B222" s="6" t="s">
        <v>433</v>
      </c>
      <c r="C222" s="6" t="s">
        <v>460</v>
      </c>
      <c r="D222" s="6" t="s">
        <v>461</v>
      </c>
      <c r="E222" s="17">
        <v>1347</v>
      </c>
      <c r="F222" s="17">
        <v>1306</v>
      </c>
      <c r="G222" s="17">
        <v>41</v>
      </c>
      <c r="H222" s="1">
        <f t="shared" si="8"/>
        <v>0.96956198960653306</v>
      </c>
      <c r="I222" s="1">
        <f t="shared" si="9"/>
        <v>3.0438010393466965E-2</v>
      </c>
    </row>
    <row r="223" spans="1:9" outlineLevel="2" x14ac:dyDescent="0.25">
      <c r="A223" s="6" t="s">
        <v>432</v>
      </c>
      <c r="B223" s="6" t="s">
        <v>433</v>
      </c>
      <c r="C223" s="6" t="s">
        <v>462</v>
      </c>
      <c r="D223" s="6" t="s">
        <v>463</v>
      </c>
      <c r="E223" s="17">
        <v>20244</v>
      </c>
      <c r="F223" s="17">
        <v>19086</v>
      </c>
      <c r="G223" s="17">
        <v>1158</v>
      </c>
      <c r="H223" s="1">
        <f t="shared" si="8"/>
        <v>0.94279786603438054</v>
      </c>
      <c r="I223" s="1">
        <f t="shared" si="9"/>
        <v>5.7202133965619441E-2</v>
      </c>
    </row>
    <row r="224" spans="1:9" outlineLevel="2" x14ac:dyDescent="0.25">
      <c r="A224" s="6" t="s">
        <v>432</v>
      </c>
      <c r="B224" s="6" t="s">
        <v>433</v>
      </c>
      <c r="C224" s="6" t="s">
        <v>464</v>
      </c>
      <c r="D224" s="6" t="s">
        <v>465</v>
      </c>
      <c r="E224" s="17">
        <v>1165</v>
      </c>
      <c r="F224" s="17">
        <v>1165</v>
      </c>
      <c r="G224" s="17">
        <v>0</v>
      </c>
      <c r="H224" s="1">
        <f t="shared" si="8"/>
        <v>1</v>
      </c>
      <c r="I224" s="1">
        <f t="shared" si="9"/>
        <v>0</v>
      </c>
    </row>
    <row r="225" spans="1:9" outlineLevel="2" x14ac:dyDescent="0.25">
      <c r="A225" s="6" t="s">
        <v>432</v>
      </c>
      <c r="B225" s="6" t="s">
        <v>433</v>
      </c>
      <c r="C225" s="6" t="s">
        <v>466</v>
      </c>
      <c r="D225" s="6" t="s">
        <v>56</v>
      </c>
      <c r="E225" s="17">
        <v>7846</v>
      </c>
      <c r="F225" s="17">
        <v>7846</v>
      </c>
      <c r="G225" s="17">
        <v>0</v>
      </c>
      <c r="H225" s="1">
        <f t="shared" si="8"/>
        <v>1</v>
      </c>
      <c r="I225" s="1">
        <f t="shared" si="9"/>
        <v>0</v>
      </c>
    </row>
    <row r="226" spans="1:9" outlineLevel="2" x14ac:dyDescent="0.25">
      <c r="A226" s="6" t="s">
        <v>432</v>
      </c>
      <c r="B226" s="6" t="s">
        <v>433</v>
      </c>
      <c r="C226" s="6" t="s">
        <v>467</v>
      </c>
      <c r="D226" s="6" t="s">
        <v>468</v>
      </c>
      <c r="E226" s="17">
        <v>570</v>
      </c>
      <c r="F226" s="17">
        <v>570</v>
      </c>
      <c r="G226" s="17">
        <v>0</v>
      </c>
      <c r="H226" s="1">
        <f t="shared" si="8"/>
        <v>1</v>
      </c>
      <c r="I226" s="1">
        <f t="shared" si="9"/>
        <v>0</v>
      </c>
    </row>
    <row r="227" spans="1:9" outlineLevel="2" x14ac:dyDescent="0.25">
      <c r="A227" s="6" t="s">
        <v>432</v>
      </c>
      <c r="B227" s="6" t="s">
        <v>433</v>
      </c>
      <c r="C227" s="6" t="s">
        <v>469</v>
      </c>
      <c r="D227" s="6" t="s">
        <v>470</v>
      </c>
      <c r="E227" s="17">
        <v>500</v>
      </c>
      <c r="F227" s="17">
        <v>433</v>
      </c>
      <c r="G227" s="17">
        <v>67</v>
      </c>
      <c r="H227" s="1">
        <f t="shared" si="8"/>
        <v>0.86599999999999999</v>
      </c>
      <c r="I227" s="1">
        <f t="shared" si="9"/>
        <v>0.13400000000000001</v>
      </c>
    </row>
    <row r="228" spans="1:9" outlineLevel="2" x14ac:dyDescent="0.25">
      <c r="A228" s="6" t="s">
        <v>432</v>
      </c>
      <c r="B228" s="6" t="s">
        <v>433</v>
      </c>
      <c r="C228" s="6" t="s">
        <v>471</v>
      </c>
      <c r="D228" s="6" t="s">
        <v>472</v>
      </c>
      <c r="E228" s="17">
        <v>958</v>
      </c>
      <c r="F228" s="17">
        <v>958</v>
      </c>
      <c r="G228" s="17">
        <v>0</v>
      </c>
      <c r="H228" s="1">
        <f t="shared" si="8"/>
        <v>1</v>
      </c>
      <c r="I228" s="1">
        <f t="shared" si="9"/>
        <v>0</v>
      </c>
    </row>
    <row r="229" spans="1:9" outlineLevel="2" x14ac:dyDescent="0.25">
      <c r="A229" s="6" t="s">
        <v>432</v>
      </c>
      <c r="B229" s="6" t="s">
        <v>433</v>
      </c>
      <c r="C229" s="6" t="s">
        <v>473</v>
      </c>
      <c r="D229" s="6" t="s">
        <v>474</v>
      </c>
      <c r="E229" s="17">
        <v>2723</v>
      </c>
      <c r="F229" s="17">
        <v>2723</v>
      </c>
      <c r="G229" s="17">
        <v>0</v>
      </c>
      <c r="H229" s="1">
        <f t="shared" si="8"/>
        <v>1</v>
      </c>
      <c r="I229" s="1">
        <f t="shared" si="9"/>
        <v>0</v>
      </c>
    </row>
    <row r="230" spans="1:9" outlineLevel="2" x14ac:dyDescent="0.25">
      <c r="A230" s="6" t="s">
        <v>432</v>
      </c>
      <c r="B230" s="6" t="s">
        <v>433</v>
      </c>
      <c r="C230" s="6" t="s">
        <v>475</v>
      </c>
      <c r="D230" s="6" t="s">
        <v>476</v>
      </c>
      <c r="E230" s="17">
        <v>1353</v>
      </c>
      <c r="F230" s="17">
        <v>1178</v>
      </c>
      <c r="G230" s="17">
        <v>175</v>
      </c>
      <c r="H230" s="1">
        <f t="shared" si="8"/>
        <v>0.87065779748706573</v>
      </c>
      <c r="I230" s="1">
        <f t="shared" si="9"/>
        <v>0.12934220251293421</v>
      </c>
    </row>
    <row r="231" spans="1:9" outlineLevel="2" x14ac:dyDescent="0.25">
      <c r="A231" s="6" t="s">
        <v>432</v>
      </c>
      <c r="B231" s="6" t="s">
        <v>433</v>
      </c>
      <c r="C231" s="6" t="s">
        <v>477</v>
      </c>
      <c r="D231" s="6" t="s">
        <v>478</v>
      </c>
      <c r="E231" s="17">
        <v>63</v>
      </c>
      <c r="F231" s="17">
        <v>41</v>
      </c>
      <c r="G231" s="17">
        <v>22</v>
      </c>
      <c r="H231" s="1">
        <f t="shared" si="8"/>
        <v>0.65079365079365081</v>
      </c>
      <c r="I231" s="1">
        <f t="shared" si="9"/>
        <v>0.34920634920634919</v>
      </c>
    </row>
    <row r="232" spans="1:9" outlineLevel="2" x14ac:dyDescent="0.25">
      <c r="A232" s="6" t="s">
        <v>432</v>
      </c>
      <c r="B232" s="6" t="s">
        <v>433</v>
      </c>
      <c r="C232" s="6" t="s">
        <v>479</v>
      </c>
      <c r="D232" s="6" t="s">
        <v>480</v>
      </c>
      <c r="E232" s="17">
        <v>1702</v>
      </c>
      <c r="F232" s="17">
        <v>1702</v>
      </c>
      <c r="G232" s="17">
        <v>0</v>
      </c>
      <c r="H232" s="1">
        <f t="shared" si="8"/>
        <v>1</v>
      </c>
      <c r="I232" s="1">
        <f t="shared" si="9"/>
        <v>0</v>
      </c>
    </row>
    <row r="233" spans="1:9" outlineLevel="2" x14ac:dyDescent="0.25">
      <c r="A233" s="6" t="s">
        <v>432</v>
      </c>
      <c r="B233" s="6" t="s">
        <v>433</v>
      </c>
      <c r="C233" s="6" t="s">
        <v>481</v>
      </c>
      <c r="D233" s="6" t="s">
        <v>482</v>
      </c>
      <c r="E233" s="17">
        <v>39</v>
      </c>
      <c r="F233" s="17">
        <v>18</v>
      </c>
      <c r="G233" s="17">
        <v>21</v>
      </c>
      <c r="H233" s="1">
        <f t="shared" si="8"/>
        <v>0.46153846153846156</v>
      </c>
      <c r="I233" s="1">
        <f t="shared" si="9"/>
        <v>0.53846153846153844</v>
      </c>
    </row>
    <row r="234" spans="1:9" outlineLevel="2" x14ac:dyDescent="0.25">
      <c r="A234" s="6" t="s">
        <v>432</v>
      </c>
      <c r="B234" s="6" t="s">
        <v>433</v>
      </c>
      <c r="C234" s="6" t="s">
        <v>483</v>
      </c>
      <c r="D234" s="6" t="s">
        <v>484</v>
      </c>
      <c r="E234" s="17">
        <v>89</v>
      </c>
      <c r="F234" s="17">
        <v>89</v>
      </c>
      <c r="G234" s="17">
        <v>0</v>
      </c>
      <c r="H234" s="1">
        <f t="shared" si="8"/>
        <v>1</v>
      </c>
      <c r="I234" s="1">
        <f t="shared" si="9"/>
        <v>0</v>
      </c>
    </row>
    <row r="235" spans="1:9" s="16" customFormat="1" outlineLevel="2" x14ac:dyDescent="0.25">
      <c r="A235" s="6" t="s">
        <v>432</v>
      </c>
      <c r="B235" s="6" t="s">
        <v>433</v>
      </c>
      <c r="C235" s="6" t="s">
        <v>485</v>
      </c>
      <c r="D235" s="6" t="s">
        <v>486</v>
      </c>
      <c r="E235" s="17">
        <v>1801</v>
      </c>
      <c r="F235" s="17">
        <v>1801</v>
      </c>
      <c r="G235" s="17">
        <v>0</v>
      </c>
      <c r="H235" s="1">
        <f t="shared" si="8"/>
        <v>1</v>
      </c>
      <c r="I235" s="1">
        <f t="shared" si="9"/>
        <v>0</v>
      </c>
    </row>
    <row r="236" spans="1:9" outlineLevel="2" x14ac:dyDescent="0.25">
      <c r="A236" s="6" t="s">
        <v>432</v>
      </c>
      <c r="B236" s="6" t="s">
        <v>433</v>
      </c>
      <c r="C236" s="6" t="s">
        <v>487</v>
      </c>
      <c r="D236" s="6" t="s">
        <v>488</v>
      </c>
      <c r="E236" s="17">
        <v>270</v>
      </c>
      <c r="F236" s="17">
        <v>139</v>
      </c>
      <c r="G236" s="17">
        <v>131</v>
      </c>
      <c r="H236" s="1">
        <f t="shared" si="8"/>
        <v>0.51481481481481484</v>
      </c>
      <c r="I236" s="1">
        <f t="shared" si="9"/>
        <v>0.48518518518518516</v>
      </c>
    </row>
    <row r="237" spans="1:9" s="16" customFormat="1" outlineLevel="1" x14ac:dyDescent="0.25">
      <c r="A237" s="26"/>
      <c r="B237" s="26" t="s">
        <v>489</v>
      </c>
      <c r="C237" s="26"/>
      <c r="D237" s="26"/>
      <c r="E237" s="27">
        <f>SUBTOTAL(9,E209:E236)</f>
        <v>104231</v>
      </c>
      <c r="F237" s="27">
        <f>SUBTOTAL(9,F209:F236)</f>
        <v>102537</v>
      </c>
      <c r="G237" s="27">
        <f>SUBTOTAL(9,G209:G236)</f>
        <v>1694</v>
      </c>
      <c r="H237" s="28">
        <f t="shared" si="8"/>
        <v>0.98374763745910521</v>
      </c>
      <c r="I237" s="28">
        <f t="shared" si="9"/>
        <v>1.6252362540894745E-2</v>
      </c>
    </row>
    <row r="238" spans="1:9" outlineLevel="2" x14ac:dyDescent="0.25">
      <c r="A238" s="6" t="s">
        <v>490</v>
      </c>
      <c r="B238" s="6" t="s">
        <v>491</v>
      </c>
      <c r="C238" s="6" t="s">
        <v>492</v>
      </c>
      <c r="D238" s="6" t="s">
        <v>493</v>
      </c>
      <c r="E238" s="17">
        <v>26647</v>
      </c>
      <c r="F238" s="17">
        <v>24005</v>
      </c>
      <c r="G238" s="17">
        <v>2642</v>
      </c>
      <c r="H238" s="1">
        <f t="shared" si="8"/>
        <v>0.90085187826021695</v>
      </c>
      <c r="I238" s="1">
        <f t="shared" si="9"/>
        <v>9.9148121739783088E-2</v>
      </c>
    </row>
    <row r="239" spans="1:9" outlineLevel="2" x14ac:dyDescent="0.25">
      <c r="A239" s="6" t="s">
        <v>490</v>
      </c>
      <c r="B239" s="6" t="s">
        <v>491</v>
      </c>
      <c r="C239" s="6" t="s">
        <v>494</v>
      </c>
      <c r="D239" s="6" t="s">
        <v>495</v>
      </c>
      <c r="E239" s="17">
        <v>2702</v>
      </c>
      <c r="F239" s="17">
        <v>2645</v>
      </c>
      <c r="G239" s="17">
        <v>57</v>
      </c>
      <c r="H239" s="1">
        <f t="shared" si="8"/>
        <v>0.97890451517394528</v>
      </c>
      <c r="I239" s="1">
        <f t="shared" si="9"/>
        <v>2.1095484826054774E-2</v>
      </c>
    </row>
    <row r="240" spans="1:9" outlineLevel="2" x14ac:dyDescent="0.25">
      <c r="A240" s="6" t="s">
        <v>490</v>
      </c>
      <c r="B240" s="6" t="s">
        <v>491</v>
      </c>
      <c r="C240" s="6" t="s">
        <v>496</v>
      </c>
      <c r="D240" s="6" t="s">
        <v>445</v>
      </c>
      <c r="E240" s="17">
        <v>12587</v>
      </c>
      <c r="F240" s="17">
        <v>8959</v>
      </c>
      <c r="G240" s="17">
        <v>3628</v>
      </c>
      <c r="H240" s="1">
        <f t="shared" si="8"/>
        <v>0.71176610788909189</v>
      </c>
      <c r="I240" s="1">
        <f t="shared" si="9"/>
        <v>0.28823389211090805</v>
      </c>
    </row>
    <row r="241" spans="1:9" outlineLevel="2" x14ac:dyDescent="0.25">
      <c r="A241" s="6" t="s">
        <v>490</v>
      </c>
      <c r="B241" s="6" t="s">
        <v>491</v>
      </c>
      <c r="C241" s="6" t="s">
        <v>497</v>
      </c>
      <c r="D241" s="6" t="s">
        <v>498</v>
      </c>
      <c r="E241" s="17">
        <v>17158</v>
      </c>
      <c r="F241" s="17">
        <v>15704</v>
      </c>
      <c r="G241" s="17">
        <v>1454</v>
      </c>
      <c r="H241" s="1">
        <f t="shared" si="8"/>
        <v>0.91525818860006991</v>
      </c>
      <c r="I241" s="1">
        <f t="shared" si="9"/>
        <v>8.4741811399930062E-2</v>
      </c>
    </row>
    <row r="242" spans="1:9" outlineLevel="2" x14ac:dyDescent="0.25">
      <c r="A242" s="6" t="s">
        <v>490</v>
      </c>
      <c r="B242" s="6" t="s">
        <v>491</v>
      </c>
      <c r="C242" s="6" t="s">
        <v>499</v>
      </c>
      <c r="D242" s="6" t="s">
        <v>500</v>
      </c>
      <c r="E242" s="17">
        <v>3770</v>
      </c>
      <c r="F242" s="17">
        <v>3672</v>
      </c>
      <c r="G242" s="17">
        <v>98</v>
      </c>
      <c r="H242" s="1">
        <f t="shared" si="8"/>
        <v>0.97400530503978777</v>
      </c>
      <c r="I242" s="1">
        <f t="shared" si="9"/>
        <v>2.59946949602122E-2</v>
      </c>
    </row>
    <row r="243" spans="1:9" outlineLevel="2" x14ac:dyDescent="0.25">
      <c r="A243" s="6" t="s">
        <v>490</v>
      </c>
      <c r="B243" s="6" t="s">
        <v>491</v>
      </c>
      <c r="C243" s="6" t="s">
        <v>501</v>
      </c>
      <c r="D243" s="6" t="s">
        <v>502</v>
      </c>
      <c r="E243" s="17">
        <v>5508</v>
      </c>
      <c r="F243" s="17">
        <v>5001</v>
      </c>
      <c r="G243" s="17">
        <v>507</v>
      </c>
      <c r="H243" s="1">
        <f t="shared" si="8"/>
        <v>0.90795206971677556</v>
      </c>
      <c r="I243" s="1">
        <f t="shared" si="9"/>
        <v>9.2047930283224402E-2</v>
      </c>
    </row>
    <row r="244" spans="1:9" s="16" customFormat="1" outlineLevel="2" x14ac:dyDescent="0.25">
      <c r="A244" s="6" t="s">
        <v>490</v>
      </c>
      <c r="B244" s="6" t="s">
        <v>491</v>
      </c>
      <c r="C244" s="6" t="s">
        <v>503</v>
      </c>
      <c r="D244" s="6" t="s">
        <v>504</v>
      </c>
      <c r="E244" s="17">
        <v>3142</v>
      </c>
      <c r="F244" s="17">
        <v>2755</v>
      </c>
      <c r="G244" s="17">
        <v>387</v>
      </c>
      <c r="H244" s="1">
        <f t="shared" si="8"/>
        <v>0.8768300445576066</v>
      </c>
      <c r="I244" s="1">
        <f t="shared" si="9"/>
        <v>0.12316995544239338</v>
      </c>
    </row>
    <row r="245" spans="1:9" outlineLevel="2" x14ac:dyDescent="0.25">
      <c r="A245" s="6" t="s">
        <v>490</v>
      </c>
      <c r="B245" s="6" t="s">
        <v>491</v>
      </c>
      <c r="C245" s="6" t="s">
        <v>505</v>
      </c>
      <c r="D245" s="6" t="s">
        <v>506</v>
      </c>
      <c r="E245" s="17">
        <v>2630</v>
      </c>
      <c r="F245" s="17">
        <v>2575</v>
      </c>
      <c r="G245" s="17">
        <v>55</v>
      </c>
      <c r="H245" s="1">
        <f t="shared" si="8"/>
        <v>0.97908745247148288</v>
      </c>
      <c r="I245" s="1">
        <f t="shared" si="9"/>
        <v>2.0912547528517109E-2</v>
      </c>
    </row>
    <row r="246" spans="1:9" outlineLevel="2" x14ac:dyDescent="0.25">
      <c r="A246" s="6" t="s">
        <v>490</v>
      </c>
      <c r="B246" s="6" t="s">
        <v>491</v>
      </c>
      <c r="C246" s="6" t="s">
        <v>507</v>
      </c>
      <c r="D246" s="6" t="s">
        <v>508</v>
      </c>
      <c r="E246" s="17">
        <v>26199</v>
      </c>
      <c r="F246" s="17">
        <v>18922</v>
      </c>
      <c r="G246" s="17">
        <v>7277</v>
      </c>
      <c r="H246" s="1">
        <f t="shared" si="8"/>
        <v>0.72224130692011146</v>
      </c>
      <c r="I246" s="1">
        <f t="shared" si="9"/>
        <v>0.27775869307988854</v>
      </c>
    </row>
    <row r="247" spans="1:9" outlineLevel="2" x14ac:dyDescent="0.25">
      <c r="A247" s="6" t="s">
        <v>490</v>
      </c>
      <c r="B247" s="6" t="s">
        <v>491</v>
      </c>
      <c r="C247" s="6" t="s">
        <v>509</v>
      </c>
      <c r="D247" s="6" t="s">
        <v>510</v>
      </c>
      <c r="E247" s="17">
        <v>15314</v>
      </c>
      <c r="F247" s="17">
        <v>14685</v>
      </c>
      <c r="G247" s="17">
        <v>629</v>
      </c>
      <c r="H247" s="1">
        <f t="shared" si="8"/>
        <v>0.95892647250881546</v>
      </c>
      <c r="I247" s="1">
        <f t="shared" si="9"/>
        <v>4.1073527491184536E-2</v>
      </c>
    </row>
    <row r="248" spans="1:9" outlineLevel="2" x14ac:dyDescent="0.25">
      <c r="A248" s="6" t="s">
        <v>490</v>
      </c>
      <c r="B248" s="6" t="s">
        <v>491</v>
      </c>
      <c r="C248" s="6" t="s">
        <v>511</v>
      </c>
      <c r="D248" s="6" t="s">
        <v>512</v>
      </c>
      <c r="E248" s="17">
        <v>15919</v>
      </c>
      <c r="F248" s="17">
        <v>11608</v>
      </c>
      <c r="G248" s="17">
        <v>4311</v>
      </c>
      <c r="H248" s="1">
        <f t="shared" si="8"/>
        <v>0.7291915321314153</v>
      </c>
      <c r="I248" s="1">
        <f t="shared" si="9"/>
        <v>0.2708084678685847</v>
      </c>
    </row>
    <row r="249" spans="1:9" outlineLevel="2" x14ac:dyDescent="0.25">
      <c r="A249" s="6" t="s">
        <v>490</v>
      </c>
      <c r="B249" s="6" t="s">
        <v>491</v>
      </c>
      <c r="C249" s="6" t="s">
        <v>513</v>
      </c>
      <c r="D249" s="6" t="s">
        <v>514</v>
      </c>
      <c r="E249" s="17">
        <v>8997</v>
      </c>
      <c r="F249" s="17">
        <v>8771</v>
      </c>
      <c r="G249" s="17">
        <v>226</v>
      </c>
      <c r="H249" s="1">
        <f t="shared" si="8"/>
        <v>0.9748805157274647</v>
      </c>
      <c r="I249" s="1">
        <f t="shared" si="9"/>
        <v>2.511948427253529E-2</v>
      </c>
    </row>
    <row r="250" spans="1:9" outlineLevel="2" x14ac:dyDescent="0.25">
      <c r="A250" s="6" t="s">
        <v>490</v>
      </c>
      <c r="B250" s="6" t="s">
        <v>491</v>
      </c>
      <c r="C250" s="6" t="s">
        <v>515</v>
      </c>
      <c r="D250" s="6" t="s">
        <v>516</v>
      </c>
      <c r="E250" s="17">
        <v>4912</v>
      </c>
      <c r="F250" s="17">
        <v>4912</v>
      </c>
      <c r="G250" s="17">
        <v>0</v>
      </c>
      <c r="H250" s="1">
        <f t="shared" si="8"/>
        <v>1</v>
      </c>
      <c r="I250" s="1">
        <f t="shared" si="9"/>
        <v>0</v>
      </c>
    </row>
    <row r="251" spans="1:9" outlineLevel="2" x14ac:dyDescent="0.25">
      <c r="A251" s="6" t="s">
        <v>490</v>
      </c>
      <c r="B251" s="6" t="s">
        <v>491</v>
      </c>
      <c r="C251" s="6" t="s">
        <v>517</v>
      </c>
      <c r="D251" s="6" t="s">
        <v>518</v>
      </c>
      <c r="E251" s="17">
        <v>8558</v>
      </c>
      <c r="F251" s="17">
        <v>8030</v>
      </c>
      <c r="G251" s="17">
        <v>528</v>
      </c>
      <c r="H251" s="1">
        <f t="shared" si="8"/>
        <v>0.93830334190231357</v>
      </c>
      <c r="I251" s="1">
        <f t="shared" si="9"/>
        <v>6.1696658097686374E-2</v>
      </c>
    </row>
    <row r="252" spans="1:9" outlineLevel="2" x14ac:dyDescent="0.25">
      <c r="A252" s="6" t="s">
        <v>490</v>
      </c>
      <c r="B252" s="6" t="s">
        <v>491</v>
      </c>
      <c r="C252" s="6" t="s">
        <v>519</v>
      </c>
      <c r="D252" s="6" t="s">
        <v>520</v>
      </c>
      <c r="E252" s="17">
        <v>10941</v>
      </c>
      <c r="F252" s="17">
        <v>7075</v>
      </c>
      <c r="G252" s="17">
        <v>3866</v>
      </c>
      <c r="H252" s="1">
        <f t="shared" si="8"/>
        <v>0.64665021478841056</v>
      </c>
      <c r="I252" s="1">
        <f t="shared" si="9"/>
        <v>0.35334978521158944</v>
      </c>
    </row>
    <row r="253" spans="1:9" outlineLevel="2" x14ac:dyDescent="0.25">
      <c r="A253" s="6" t="s">
        <v>490</v>
      </c>
      <c r="B253" s="6" t="s">
        <v>491</v>
      </c>
      <c r="C253" s="6" t="s">
        <v>521</v>
      </c>
      <c r="D253" s="6" t="s">
        <v>522</v>
      </c>
      <c r="E253" s="17">
        <v>3807</v>
      </c>
      <c r="F253" s="17">
        <v>3706</v>
      </c>
      <c r="G253" s="17">
        <v>101</v>
      </c>
      <c r="H253" s="1">
        <f t="shared" si="8"/>
        <v>0.97346992382453379</v>
      </c>
      <c r="I253" s="1">
        <f t="shared" si="9"/>
        <v>2.6530076175466245E-2</v>
      </c>
    </row>
    <row r="254" spans="1:9" outlineLevel="2" x14ac:dyDescent="0.25">
      <c r="A254" s="6" t="s">
        <v>490</v>
      </c>
      <c r="B254" s="6" t="s">
        <v>491</v>
      </c>
      <c r="C254" s="6" t="s">
        <v>523</v>
      </c>
      <c r="D254" s="6" t="s">
        <v>524</v>
      </c>
      <c r="E254" s="17">
        <v>7545</v>
      </c>
      <c r="F254" s="17">
        <v>7428</v>
      </c>
      <c r="G254" s="17">
        <v>117</v>
      </c>
      <c r="H254" s="1">
        <f t="shared" si="8"/>
        <v>0.98449304174950303</v>
      </c>
      <c r="I254" s="1">
        <f t="shared" si="9"/>
        <v>1.5506958250497018E-2</v>
      </c>
    </row>
    <row r="255" spans="1:9" s="16" customFormat="1" outlineLevel="1" x14ac:dyDescent="0.25">
      <c r="A255" s="26"/>
      <c r="B255" s="26" t="s">
        <v>525</v>
      </c>
      <c r="C255" s="26"/>
      <c r="D255" s="26"/>
      <c r="E255" s="27">
        <f>SUBTOTAL(9,E238:E254)</f>
        <v>176336</v>
      </c>
      <c r="F255" s="27">
        <f>SUBTOTAL(9,F238:F254)</f>
        <v>150453</v>
      </c>
      <c r="G255" s="27">
        <f>SUBTOTAL(9,G238:G254)</f>
        <v>25883</v>
      </c>
      <c r="H255" s="28">
        <f t="shared" si="8"/>
        <v>0.85321772071499868</v>
      </c>
      <c r="I255" s="28">
        <f t="shared" si="9"/>
        <v>0.14678227928500137</v>
      </c>
    </row>
    <row r="256" spans="1:9" outlineLevel="2" x14ac:dyDescent="0.25">
      <c r="A256" s="6" t="s">
        <v>526</v>
      </c>
      <c r="B256" s="6" t="s">
        <v>527</v>
      </c>
      <c r="C256" s="6" t="s">
        <v>528</v>
      </c>
      <c r="D256" s="6" t="s">
        <v>527</v>
      </c>
      <c r="E256" s="17">
        <v>60826</v>
      </c>
      <c r="F256" s="17">
        <v>30921</v>
      </c>
      <c r="G256" s="17">
        <v>29905</v>
      </c>
      <c r="H256" s="1">
        <f t="shared" si="8"/>
        <v>0.50835169171078154</v>
      </c>
      <c r="I256" s="1">
        <f t="shared" si="9"/>
        <v>0.49164830828921841</v>
      </c>
    </row>
    <row r="257" spans="1:9" outlineLevel="2" x14ac:dyDescent="0.25">
      <c r="A257" s="6" t="s">
        <v>526</v>
      </c>
      <c r="B257" s="6" t="s">
        <v>527</v>
      </c>
      <c r="C257" s="6" t="s">
        <v>529</v>
      </c>
      <c r="D257" s="6" t="s">
        <v>530</v>
      </c>
      <c r="E257" s="17">
        <v>59528</v>
      </c>
      <c r="F257" s="17">
        <v>35345</v>
      </c>
      <c r="G257" s="17">
        <v>24183</v>
      </c>
      <c r="H257" s="1">
        <f t="shared" si="8"/>
        <v>0.59375419970434085</v>
      </c>
      <c r="I257" s="1">
        <f t="shared" si="9"/>
        <v>0.40624580029565921</v>
      </c>
    </row>
    <row r="258" spans="1:9" outlineLevel="2" x14ac:dyDescent="0.25">
      <c r="A258" s="6" t="s">
        <v>526</v>
      </c>
      <c r="B258" s="6" t="s">
        <v>527</v>
      </c>
      <c r="C258" s="6" t="s">
        <v>531</v>
      </c>
      <c r="D258" s="6" t="s">
        <v>532</v>
      </c>
      <c r="E258" s="17">
        <v>30679</v>
      </c>
      <c r="F258" s="17">
        <v>15578</v>
      </c>
      <c r="G258" s="17">
        <v>15101</v>
      </c>
      <c r="H258" s="1">
        <f t="shared" si="8"/>
        <v>0.50777404739398291</v>
      </c>
      <c r="I258" s="1">
        <f t="shared" si="9"/>
        <v>0.49222595260601715</v>
      </c>
    </row>
    <row r="259" spans="1:9" s="16" customFormat="1" outlineLevel="2" x14ac:dyDescent="0.25">
      <c r="A259" s="6" t="s">
        <v>526</v>
      </c>
      <c r="B259" s="6" t="s">
        <v>527</v>
      </c>
      <c r="C259" s="6" t="s">
        <v>533</v>
      </c>
      <c r="D259" s="6" t="s">
        <v>534</v>
      </c>
      <c r="E259" s="17">
        <v>94992</v>
      </c>
      <c r="F259" s="17">
        <v>70416</v>
      </c>
      <c r="G259" s="17">
        <v>24576</v>
      </c>
      <c r="H259" s="1">
        <f t="shared" si="8"/>
        <v>0.74128347650328452</v>
      </c>
      <c r="I259" s="1">
        <f t="shared" si="9"/>
        <v>0.25871652349671553</v>
      </c>
    </row>
    <row r="260" spans="1:9" outlineLevel="2" x14ac:dyDescent="0.25">
      <c r="A260" s="6" t="s">
        <v>526</v>
      </c>
      <c r="B260" s="6" t="s">
        <v>527</v>
      </c>
      <c r="C260" s="6" t="s">
        <v>535</v>
      </c>
      <c r="D260" s="6" t="s">
        <v>536</v>
      </c>
      <c r="E260" s="17">
        <v>29441</v>
      </c>
      <c r="F260" s="17">
        <v>13263</v>
      </c>
      <c r="G260" s="17">
        <v>16178</v>
      </c>
      <c r="H260" s="1">
        <f t="shared" si="8"/>
        <v>0.45049420875649604</v>
      </c>
      <c r="I260" s="1">
        <f t="shared" si="9"/>
        <v>0.54950579124350396</v>
      </c>
    </row>
    <row r="261" spans="1:9" outlineLevel="2" x14ac:dyDescent="0.25">
      <c r="A261" s="6" t="s">
        <v>526</v>
      </c>
      <c r="B261" s="6" t="s">
        <v>527</v>
      </c>
      <c r="C261" s="6" t="s">
        <v>537</v>
      </c>
      <c r="D261" s="6" t="s">
        <v>538</v>
      </c>
      <c r="E261" s="17">
        <v>44268</v>
      </c>
      <c r="F261" s="17">
        <v>33135</v>
      </c>
      <c r="G261" s="17">
        <v>11133</v>
      </c>
      <c r="H261" s="1">
        <f t="shared" si="8"/>
        <v>0.7485090810517756</v>
      </c>
      <c r="I261" s="1">
        <f t="shared" si="9"/>
        <v>0.25149091894822445</v>
      </c>
    </row>
    <row r="262" spans="1:9" outlineLevel="2" x14ac:dyDescent="0.25">
      <c r="A262" s="6" t="s">
        <v>526</v>
      </c>
      <c r="B262" s="6" t="s">
        <v>527</v>
      </c>
      <c r="C262" s="6" t="s">
        <v>539</v>
      </c>
      <c r="D262" s="6" t="s">
        <v>540</v>
      </c>
      <c r="E262" s="17">
        <v>9604</v>
      </c>
      <c r="F262" s="17">
        <v>3745</v>
      </c>
      <c r="G262" s="17">
        <v>5859</v>
      </c>
      <c r="H262" s="1">
        <f t="shared" si="8"/>
        <v>0.38994169096209913</v>
      </c>
      <c r="I262" s="1">
        <f t="shared" si="9"/>
        <v>0.61005830903790093</v>
      </c>
    </row>
    <row r="263" spans="1:9" s="16" customFormat="1" outlineLevel="1" x14ac:dyDescent="0.25">
      <c r="A263" s="26"/>
      <c r="B263" s="26" t="s">
        <v>541</v>
      </c>
      <c r="C263" s="26"/>
      <c r="D263" s="26"/>
      <c r="E263" s="27">
        <f>SUBTOTAL(9,E256:E262)</f>
        <v>329338</v>
      </c>
      <c r="F263" s="27">
        <f>SUBTOTAL(9,F256:F262)</f>
        <v>202403</v>
      </c>
      <c r="G263" s="27">
        <f>SUBTOTAL(9,G256:G262)</f>
        <v>126935</v>
      </c>
      <c r="H263" s="28">
        <f t="shared" si="8"/>
        <v>0.61457529954028989</v>
      </c>
      <c r="I263" s="28">
        <f t="shared" si="9"/>
        <v>0.38542470045971011</v>
      </c>
    </row>
    <row r="264" spans="1:9" outlineLevel="2" x14ac:dyDescent="0.25">
      <c r="A264" s="6" t="s">
        <v>542</v>
      </c>
      <c r="B264" s="6" t="s">
        <v>543</v>
      </c>
      <c r="C264" s="6" t="s">
        <v>544</v>
      </c>
      <c r="D264" s="6" t="s">
        <v>545</v>
      </c>
      <c r="E264" s="17">
        <v>8614</v>
      </c>
      <c r="F264" s="17">
        <v>8110</v>
      </c>
      <c r="G264" s="17">
        <v>504</v>
      </c>
      <c r="H264" s="1">
        <f t="shared" si="8"/>
        <v>0.94149059670304158</v>
      </c>
      <c r="I264" s="1">
        <f t="shared" si="9"/>
        <v>5.8509403296958439E-2</v>
      </c>
    </row>
    <row r="265" spans="1:9" outlineLevel="2" x14ac:dyDescent="0.25">
      <c r="A265" s="6" t="s">
        <v>542</v>
      </c>
      <c r="B265" s="6" t="s">
        <v>543</v>
      </c>
      <c r="C265" s="6" t="s">
        <v>546</v>
      </c>
      <c r="D265" s="6" t="s">
        <v>547</v>
      </c>
      <c r="E265" s="17">
        <v>10622</v>
      </c>
      <c r="F265" s="17">
        <v>4885</v>
      </c>
      <c r="G265" s="17">
        <v>5737</v>
      </c>
      <c r="H265" s="1">
        <f t="shared" si="8"/>
        <v>0.45989455846356619</v>
      </c>
      <c r="I265" s="1">
        <f t="shared" si="9"/>
        <v>0.54010544153643381</v>
      </c>
    </row>
    <row r="266" spans="1:9" outlineLevel="2" x14ac:dyDescent="0.25">
      <c r="A266" s="6" t="s">
        <v>542</v>
      </c>
      <c r="B266" s="6" t="s">
        <v>543</v>
      </c>
      <c r="C266" s="6" t="s">
        <v>548</v>
      </c>
      <c r="D266" s="6" t="s">
        <v>549</v>
      </c>
      <c r="E266" s="17">
        <v>2777</v>
      </c>
      <c r="F266" s="17">
        <v>2777</v>
      </c>
      <c r="G266" s="17">
        <v>0</v>
      </c>
      <c r="H266" s="1">
        <f t="shared" si="8"/>
        <v>1</v>
      </c>
      <c r="I266" s="1">
        <f t="shared" si="9"/>
        <v>0</v>
      </c>
    </row>
    <row r="267" spans="1:9" outlineLevel="2" x14ac:dyDescent="0.25">
      <c r="A267" s="6" t="s">
        <v>542</v>
      </c>
      <c r="B267" s="6" t="s">
        <v>543</v>
      </c>
      <c r="C267" s="6" t="s">
        <v>550</v>
      </c>
      <c r="D267" s="6" t="s">
        <v>551</v>
      </c>
      <c r="E267" s="17">
        <v>826</v>
      </c>
      <c r="F267" s="17">
        <v>826</v>
      </c>
      <c r="G267" s="17">
        <v>0</v>
      </c>
      <c r="H267" s="1">
        <f t="shared" si="8"/>
        <v>1</v>
      </c>
      <c r="I267" s="1">
        <f t="shared" si="9"/>
        <v>0</v>
      </c>
    </row>
    <row r="268" spans="1:9" outlineLevel="2" x14ac:dyDescent="0.25">
      <c r="A268" s="6" t="s">
        <v>542</v>
      </c>
      <c r="B268" s="6" t="s">
        <v>543</v>
      </c>
      <c r="C268" s="6" t="s">
        <v>552</v>
      </c>
      <c r="D268" s="6" t="s">
        <v>553</v>
      </c>
      <c r="E268" s="17">
        <v>3363</v>
      </c>
      <c r="F268" s="17">
        <v>3055</v>
      </c>
      <c r="G268" s="17">
        <v>308</v>
      </c>
      <c r="H268" s="1">
        <f t="shared" si="8"/>
        <v>0.90841510556051142</v>
      </c>
      <c r="I268" s="1">
        <f t="shared" si="9"/>
        <v>9.1584894439488557E-2</v>
      </c>
    </row>
    <row r="269" spans="1:9" outlineLevel="2" x14ac:dyDescent="0.25">
      <c r="A269" s="6" t="s">
        <v>542</v>
      </c>
      <c r="B269" s="6" t="s">
        <v>543</v>
      </c>
      <c r="C269" s="6" t="s">
        <v>554</v>
      </c>
      <c r="D269" s="6" t="s">
        <v>555</v>
      </c>
      <c r="E269" s="17">
        <v>10797</v>
      </c>
      <c r="F269" s="17">
        <v>10692</v>
      </c>
      <c r="G269" s="17">
        <v>105</v>
      </c>
      <c r="H269" s="1">
        <f t="shared" si="8"/>
        <v>0.99027507641011392</v>
      </c>
      <c r="I269" s="1">
        <f t="shared" si="9"/>
        <v>9.7249235898860791E-3</v>
      </c>
    </row>
    <row r="270" spans="1:9" outlineLevel="2" x14ac:dyDescent="0.25">
      <c r="A270" s="6" t="s">
        <v>542</v>
      </c>
      <c r="B270" s="6" t="s">
        <v>543</v>
      </c>
      <c r="C270" s="6" t="s">
        <v>556</v>
      </c>
      <c r="D270" s="6" t="s">
        <v>557</v>
      </c>
      <c r="E270" s="17">
        <v>4549</v>
      </c>
      <c r="F270" s="17">
        <v>4445</v>
      </c>
      <c r="G270" s="17">
        <v>104</v>
      </c>
      <c r="H270" s="1">
        <f t="shared" si="8"/>
        <v>0.97713783249065733</v>
      </c>
      <c r="I270" s="1">
        <f t="shared" si="9"/>
        <v>2.2862167509342713E-2</v>
      </c>
    </row>
    <row r="271" spans="1:9" s="16" customFormat="1" outlineLevel="1" x14ac:dyDescent="0.25">
      <c r="A271" s="26"/>
      <c r="B271" s="26" t="s">
        <v>558</v>
      </c>
      <c r="C271" s="26"/>
      <c r="D271" s="26"/>
      <c r="E271" s="27">
        <f>SUBTOTAL(9,E264:E270)</f>
        <v>41548</v>
      </c>
      <c r="F271" s="27">
        <f>SUBTOTAL(9,F264:F270)</f>
        <v>34790</v>
      </c>
      <c r="G271" s="27">
        <f>SUBTOTAL(9,G264:G270)</f>
        <v>6758</v>
      </c>
      <c r="H271" s="28">
        <f t="shared" si="8"/>
        <v>0.83734475787041496</v>
      </c>
      <c r="I271" s="28">
        <f t="shared" si="9"/>
        <v>0.16265524212958507</v>
      </c>
    </row>
    <row r="272" spans="1:9" outlineLevel="2" x14ac:dyDescent="0.25">
      <c r="A272" s="6" t="s">
        <v>559</v>
      </c>
      <c r="B272" s="6" t="s">
        <v>560</v>
      </c>
      <c r="C272" s="6" t="s">
        <v>561</v>
      </c>
      <c r="D272" s="6" t="s">
        <v>562</v>
      </c>
      <c r="E272" s="17">
        <v>16400</v>
      </c>
      <c r="F272" s="17">
        <v>15763</v>
      </c>
      <c r="G272" s="17">
        <v>637</v>
      </c>
      <c r="H272" s="1">
        <f t="shared" si="8"/>
        <v>0.96115853658536587</v>
      </c>
      <c r="I272" s="1">
        <f t="shared" si="9"/>
        <v>3.8841463414634146E-2</v>
      </c>
    </row>
    <row r="273" spans="1:9" outlineLevel="2" x14ac:dyDescent="0.25">
      <c r="A273" s="6" t="s">
        <v>559</v>
      </c>
      <c r="B273" s="6" t="s">
        <v>560</v>
      </c>
      <c r="C273" s="6" t="s">
        <v>563</v>
      </c>
      <c r="D273" s="6" t="s">
        <v>564</v>
      </c>
      <c r="E273" s="17">
        <v>15557</v>
      </c>
      <c r="F273" s="17">
        <v>13026</v>
      </c>
      <c r="G273" s="17">
        <v>2531</v>
      </c>
      <c r="H273" s="1">
        <f t="shared" si="8"/>
        <v>0.8373079642604615</v>
      </c>
      <c r="I273" s="1">
        <f t="shared" si="9"/>
        <v>0.16269203573953847</v>
      </c>
    </row>
    <row r="274" spans="1:9" outlineLevel="2" x14ac:dyDescent="0.25">
      <c r="A274" s="6" t="s">
        <v>559</v>
      </c>
      <c r="B274" s="6" t="s">
        <v>560</v>
      </c>
      <c r="C274" s="6" t="s">
        <v>565</v>
      </c>
      <c r="D274" s="6" t="s">
        <v>566</v>
      </c>
      <c r="E274" s="17">
        <v>13216</v>
      </c>
      <c r="F274" s="17">
        <v>12690</v>
      </c>
      <c r="G274" s="17">
        <v>526</v>
      </c>
      <c r="H274" s="1">
        <f t="shared" si="8"/>
        <v>0.96019975786924938</v>
      </c>
      <c r="I274" s="1">
        <f t="shared" si="9"/>
        <v>3.9800242130750604E-2</v>
      </c>
    </row>
    <row r="275" spans="1:9" outlineLevel="2" x14ac:dyDescent="0.25">
      <c r="A275" s="6" t="s">
        <v>559</v>
      </c>
      <c r="B275" s="6" t="s">
        <v>560</v>
      </c>
      <c r="C275" s="6" t="s">
        <v>567</v>
      </c>
      <c r="D275" s="6" t="s">
        <v>568</v>
      </c>
      <c r="E275" s="17">
        <v>2128</v>
      </c>
      <c r="F275" s="17">
        <v>2128</v>
      </c>
      <c r="G275" s="17">
        <v>0</v>
      </c>
      <c r="H275" s="1">
        <f t="shared" ref="H275:H338" si="10">IFERROR(F275/$E275, 0%)</f>
        <v>1</v>
      </c>
      <c r="I275" s="1">
        <f t="shared" ref="I275:I338" si="11">IFERROR(G275/$E275, 0%)</f>
        <v>0</v>
      </c>
    </row>
    <row r="276" spans="1:9" outlineLevel="2" x14ac:dyDescent="0.25">
      <c r="A276" s="6" t="s">
        <v>559</v>
      </c>
      <c r="B276" s="6" t="s">
        <v>560</v>
      </c>
      <c r="C276" s="6" t="s">
        <v>569</v>
      </c>
      <c r="D276" s="6" t="s">
        <v>570</v>
      </c>
      <c r="E276" s="17">
        <v>29</v>
      </c>
      <c r="F276" s="17">
        <v>29</v>
      </c>
      <c r="G276" s="17">
        <v>0</v>
      </c>
      <c r="H276" s="1">
        <f t="shared" si="10"/>
        <v>1</v>
      </c>
      <c r="I276" s="1">
        <f t="shared" si="11"/>
        <v>0</v>
      </c>
    </row>
    <row r="277" spans="1:9" s="16" customFormat="1" outlineLevel="2" x14ac:dyDescent="0.25">
      <c r="A277" s="6" t="s">
        <v>559</v>
      </c>
      <c r="B277" s="6" t="s">
        <v>560</v>
      </c>
      <c r="C277" s="6" t="s">
        <v>571</v>
      </c>
      <c r="D277" s="6" t="s">
        <v>560</v>
      </c>
      <c r="E277" s="17">
        <v>18327</v>
      </c>
      <c r="F277" s="17">
        <v>18327</v>
      </c>
      <c r="G277" s="17">
        <v>0</v>
      </c>
      <c r="H277" s="1">
        <f t="shared" si="10"/>
        <v>1</v>
      </c>
      <c r="I277" s="1">
        <f t="shared" si="11"/>
        <v>0</v>
      </c>
    </row>
    <row r="278" spans="1:9" outlineLevel="2" x14ac:dyDescent="0.25">
      <c r="A278" s="6" t="s">
        <v>559</v>
      </c>
      <c r="B278" s="6" t="s">
        <v>560</v>
      </c>
      <c r="C278" s="6" t="s">
        <v>572</v>
      </c>
      <c r="D278" s="6" t="s">
        <v>573</v>
      </c>
      <c r="E278" s="17">
        <v>13125</v>
      </c>
      <c r="F278" s="17">
        <v>12439</v>
      </c>
      <c r="G278" s="17">
        <v>686</v>
      </c>
      <c r="H278" s="1">
        <f t="shared" si="10"/>
        <v>0.94773333333333332</v>
      </c>
      <c r="I278" s="1">
        <f t="shared" si="11"/>
        <v>5.226666666666667E-2</v>
      </c>
    </row>
    <row r="279" spans="1:9" outlineLevel="2" x14ac:dyDescent="0.25">
      <c r="A279" s="6" t="s">
        <v>559</v>
      </c>
      <c r="B279" s="6" t="s">
        <v>560</v>
      </c>
      <c r="C279" s="6" t="s">
        <v>574</v>
      </c>
      <c r="D279" s="6" t="s">
        <v>575</v>
      </c>
      <c r="E279" s="17">
        <v>2625</v>
      </c>
      <c r="F279" s="17">
        <v>2625</v>
      </c>
      <c r="G279" s="17">
        <v>0</v>
      </c>
      <c r="H279" s="1">
        <f t="shared" si="10"/>
        <v>1</v>
      </c>
      <c r="I279" s="1">
        <f t="shared" si="11"/>
        <v>0</v>
      </c>
    </row>
    <row r="280" spans="1:9" outlineLevel="2" x14ac:dyDescent="0.25">
      <c r="A280" s="6" t="s">
        <v>559</v>
      </c>
      <c r="B280" s="6" t="s">
        <v>560</v>
      </c>
      <c r="C280" s="6" t="s">
        <v>576</v>
      </c>
      <c r="D280" s="6" t="s">
        <v>577</v>
      </c>
      <c r="E280" s="17">
        <v>8224</v>
      </c>
      <c r="F280" s="17">
        <v>6830</v>
      </c>
      <c r="G280" s="17">
        <v>1394</v>
      </c>
      <c r="H280" s="1">
        <f t="shared" si="10"/>
        <v>0.83049610894941639</v>
      </c>
      <c r="I280" s="1">
        <f t="shared" si="11"/>
        <v>0.16950389105058367</v>
      </c>
    </row>
    <row r="281" spans="1:9" outlineLevel="2" x14ac:dyDescent="0.25">
      <c r="A281" s="6" t="s">
        <v>559</v>
      </c>
      <c r="B281" s="6" t="s">
        <v>560</v>
      </c>
      <c r="C281" s="6" t="s">
        <v>578</v>
      </c>
      <c r="D281" s="6" t="s">
        <v>579</v>
      </c>
      <c r="E281" s="17">
        <v>6203</v>
      </c>
      <c r="F281" s="17">
        <v>5352</v>
      </c>
      <c r="G281" s="17">
        <v>851</v>
      </c>
      <c r="H281" s="1">
        <f t="shared" si="10"/>
        <v>0.86280831855553763</v>
      </c>
      <c r="I281" s="1">
        <f t="shared" si="11"/>
        <v>0.13719168144446237</v>
      </c>
    </row>
    <row r="282" spans="1:9" outlineLevel="2" x14ac:dyDescent="0.25">
      <c r="A282" s="6" t="s">
        <v>559</v>
      </c>
      <c r="B282" s="6" t="s">
        <v>560</v>
      </c>
      <c r="C282" s="6" t="s">
        <v>580</v>
      </c>
      <c r="D282" s="6" t="s">
        <v>581</v>
      </c>
      <c r="E282" s="17">
        <v>12374</v>
      </c>
      <c r="F282" s="17">
        <v>12374</v>
      </c>
      <c r="G282" s="17">
        <v>0</v>
      </c>
      <c r="H282" s="1">
        <f t="shared" si="10"/>
        <v>1</v>
      </c>
      <c r="I282" s="1">
        <f t="shared" si="11"/>
        <v>0</v>
      </c>
    </row>
    <row r="283" spans="1:9" outlineLevel="2" x14ac:dyDescent="0.25">
      <c r="A283" s="6" t="s">
        <v>559</v>
      </c>
      <c r="B283" s="6" t="s">
        <v>560</v>
      </c>
      <c r="C283" s="6" t="s">
        <v>582</v>
      </c>
      <c r="D283" s="6" t="s">
        <v>583</v>
      </c>
      <c r="E283" s="17">
        <v>3901</v>
      </c>
      <c r="F283" s="17">
        <v>3515</v>
      </c>
      <c r="G283" s="17">
        <v>386</v>
      </c>
      <c r="H283" s="1">
        <f t="shared" si="10"/>
        <v>0.90105101256088183</v>
      </c>
      <c r="I283" s="1">
        <f t="shared" si="11"/>
        <v>9.8948987439118175E-2</v>
      </c>
    </row>
    <row r="284" spans="1:9" outlineLevel="2" x14ac:dyDescent="0.25">
      <c r="A284" s="6" t="s">
        <v>559</v>
      </c>
      <c r="B284" s="6" t="s">
        <v>560</v>
      </c>
      <c r="C284" s="6" t="s">
        <v>584</v>
      </c>
      <c r="D284" s="6" t="s">
        <v>585</v>
      </c>
      <c r="E284" s="17">
        <v>2842</v>
      </c>
      <c r="F284" s="17">
        <v>2683</v>
      </c>
      <c r="G284" s="17">
        <v>159</v>
      </c>
      <c r="H284" s="1">
        <f t="shared" si="10"/>
        <v>0.94405348346235041</v>
      </c>
      <c r="I284" s="1">
        <f t="shared" si="11"/>
        <v>5.5946516537649545E-2</v>
      </c>
    </row>
    <row r="285" spans="1:9" s="16" customFormat="1" outlineLevel="2" x14ac:dyDescent="0.25">
      <c r="A285" s="6" t="s">
        <v>559</v>
      </c>
      <c r="B285" s="6" t="s">
        <v>560</v>
      </c>
      <c r="C285" s="6" t="s">
        <v>586</v>
      </c>
      <c r="D285" s="6" t="s">
        <v>587</v>
      </c>
      <c r="E285" s="17">
        <v>15384</v>
      </c>
      <c r="F285" s="17">
        <v>15081</v>
      </c>
      <c r="G285" s="17">
        <v>303</v>
      </c>
      <c r="H285" s="1">
        <f t="shared" si="10"/>
        <v>0.98030421216848673</v>
      </c>
      <c r="I285" s="1">
        <f t="shared" si="11"/>
        <v>1.969578783151326E-2</v>
      </c>
    </row>
    <row r="286" spans="1:9" outlineLevel="2" x14ac:dyDescent="0.25">
      <c r="A286" s="6" t="s">
        <v>559</v>
      </c>
      <c r="B286" s="6" t="s">
        <v>560</v>
      </c>
      <c r="C286" s="6" t="s">
        <v>588</v>
      </c>
      <c r="D286" s="6" t="s">
        <v>589</v>
      </c>
      <c r="E286" s="17">
        <v>23806</v>
      </c>
      <c r="F286" s="17">
        <v>23562</v>
      </c>
      <c r="G286" s="17">
        <v>244</v>
      </c>
      <c r="H286" s="1">
        <f t="shared" si="10"/>
        <v>0.9897504830714946</v>
      </c>
      <c r="I286" s="1">
        <f t="shared" si="11"/>
        <v>1.0249516928505419E-2</v>
      </c>
    </row>
    <row r="287" spans="1:9" outlineLevel="2" x14ac:dyDescent="0.25">
      <c r="A287" s="6" t="s">
        <v>559</v>
      </c>
      <c r="B287" s="6" t="s">
        <v>560</v>
      </c>
      <c r="C287" s="6" t="s">
        <v>590</v>
      </c>
      <c r="D287" s="6" t="s">
        <v>591</v>
      </c>
      <c r="E287" s="17">
        <v>861</v>
      </c>
      <c r="F287" s="17">
        <v>804</v>
      </c>
      <c r="G287" s="17">
        <v>57</v>
      </c>
      <c r="H287" s="1">
        <f t="shared" si="10"/>
        <v>0.93379790940766549</v>
      </c>
      <c r="I287" s="1">
        <f t="shared" si="11"/>
        <v>6.6202090592334492E-2</v>
      </c>
    </row>
    <row r="288" spans="1:9" s="16" customFormat="1" outlineLevel="1" x14ac:dyDescent="0.25">
      <c r="A288" s="26"/>
      <c r="B288" s="26" t="s">
        <v>592</v>
      </c>
      <c r="C288" s="26"/>
      <c r="D288" s="26"/>
      <c r="E288" s="27">
        <f>SUBTOTAL(9,E272:E287)</f>
        <v>155002</v>
      </c>
      <c r="F288" s="27">
        <f>SUBTOTAL(9,F272:F287)</f>
        <v>147228</v>
      </c>
      <c r="G288" s="27">
        <f>SUBTOTAL(9,G272:G287)</f>
        <v>7774</v>
      </c>
      <c r="H288" s="28">
        <f t="shared" si="10"/>
        <v>0.94984580844118138</v>
      </c>
      <c r="I288" s="28">
        <f t="shared" si="11"/>
        <v>5.0154191558818596E-2</v>
      </c>
    </row>
    <row r="289" spans="1:9" outlineLevel="2" x14ac:dyDescent="0.25">
      <c r="A289" s="6" t="s">
        <v>593</v>
      </c>
      <c r="B289" s="6" t="s">
        <v>594</v>
      </c>
      <c r="C289" s="6" t="s">
        <v>595</v>
      </c>
      <c r="D289" s="6" t="s">
        <v>594</v>
      </c>
      <c r="E289" s="17">
        <v>49513</v>
      </c>
      <c r="F289" s="17">
        <v>44080</v>
      </c>
      <c r="G289" s="17">
        <v>5433</v>
      </c>
      <c r="H289" s="1">
        <f t="shared" si="10"/>
        <v>0.89027124189606766</v>
      </c>
      <c r="I289" s="1">
        <f t="shared" si="11"/>
        <v>0.1097287581039323</v>
      </c>
    </row>
    <row r="290" spans="1:9" outlineLevel="2" x14ac:dyDescent="0.25">
      <c r="A290" s="6" t="s">
        <v>593</v>
      </c>
      <c r="B290" s="6" t="s">
        <v>594</v>
      </c>
      <c r="C290" s="6" t="s">
        <v>596</v>
      </c>
      <c r="D290" s="6" t="s">
        <v>597</v>
      </c>
      <c r="E290" s="17">
        <v>16083</v>
      </c>
      <c r="F290" s="17">
        <v>15010</v>
      </c>
      <c r="G290" s="17">
        <v>1073</v>
      </c>
      <c r="H290" s="1">
        <f t="shared" si="10"/>
        <v>0.93328359136976935</v>
      </c>
      <c r="I290" s="1">
        <f t="shared" si="11"/>
        <v>6.6716408630230678E-2</v>
      </c>
    </row>
    <row r="291" spans="1:9" outlineLevel="2" x14ac:dyDescent="0.25">
      <c r="A291" s="6" t="s">
        <v>593</v>
      </c>
      <c r="B291" s="6" t="s">
        <v>594</v>
      </c>
      <c r="C291" s="6" t="s">
        <v>598</v>
      </c>
      <c r="D291" s="6" t="s">
        <v>599</v>
      </c>
      <c r="E291" s="17">
        <v>4566</v>
      </c>
      <c r="F291" s="17">
        <v>4362</v>
      </c>
      <c r="G291" s="17">
        <v>204</v>
      </c>
      <c r="H291" s="1">
        <f t="shared" si="10"/>
        <v>0.9553219448094612</v>
      </c>
      <c r="I291" s="1">
        <f t="shared" si="11"/>
        <v>4.4678055190538767E-2</v>
      </c>
    </row>
    <row r="292" spans="1:9" s="16" customFormat="1" outlineLevel="2" x14ac:dyDescent="0.25">
      <c r="A292" s="6" t="s">
        <v>593</v>
      </c>
      <c r="B292" s="6" t="s">
        <v>594</v>
      </c>
      <c r="C292" s="6" t="s">
        <v>600</v>
      </c>
      <c r="D292" s="6" t="s">
        <v>601</v>
      </c>
      <c r="E292" s="17">
        <v>10760</v>
      </c>
      <c r="F292" s="17">
        <v>10760</v>
      </c>
      <c r="G292" s="17">
        <v>0</v>
      </c>
      <c r="H292" s="1">
        <f t="shared" si="10"/>
        <v>1</v>
      </c>
      <c r="I292" s="1">
        <f t="shared" si="11"/>
        <v>0</v>
      </c>
    </row>
    <row r="293" spans="1:9" outlineLevel="2" x14ac:dyDescent="0.25">
      <c r="A293" s="6" t="s">
        <v>593</v>
      </c>
      <c r="B293" s="6" t="s">
        <v>594</v>
      </c>
      <c r="C293" s="6" t="s">
        <v>602</v>
      </c>
      <c r="D293" s="6" t="s">
        <v>603</v>
      </c>
      <c r="E293" s="17">
        <v>16923</v>
      </c>
      <c r="F293" s="17">
        <v>16923</v>
      </c>
      <c r="G293" s="17">
        <v>0</v>
      </c>
      <c r="H293" s="1">
        <f t="shared" si="10"/>
        <v>1</v>
      </c>
      <c r="I293" s="1">
        <f t="shared" si="11"/>
        <v>0</v>
      </c>
    </row>
    <row r="294" spans="1:9" outlineLevel="2" x14ac:dyDescent="0.25">
      <c r="A294" s="6" t="s">
        <v>593</v>
      </c>
      <c r="B294" s="6" t="s">
        <v>594</v>
      </c>
      <c r="C294" s="6" t="s">
        <v>604</v>
      </c>
      <c r="D294" s="6" t="s">
        <v>605</v>
      </c>
      <c r="E294" s="17">
        <v>13206</v>
      </c>
      <c r="F294" s="17">
        <v>12688</v>
      </c>
      <c r="G294" s="17">
        <v>518</v>
      </c>
      <c r="H294" s="1">
        <f t="shared" si="10"/>
        <v>0.96077540511888537</v>
      </c>
      <c r="I294" s="1">
        <f t="shared" si="11"/>
        <v>3.9224594881114648E-2</v>
      </c>
    </row>
    <row r="295" spans="1:9" outlineLevel="2" x14ac:dyDescent="0.25">
      <c r="A295" s="6" t="s">
        <v>593</v>
      </c>
      <c r="B295" s="6" t="s">
        <v>594</v>
      </c>
      <c r="C295" s="6" t="s">
        <v>606</v>
      </c>
      <c r="D295" s="6" t="s">
        <v>607</v>
      </c>
      <c r="E295" s="17">
        <v>23845</v>
      </c>
      <c r="F295" s="17">
        <v>23600</v>
      </c>
      <c r="G295" s="17">
        <v>245</v>
      </c>
      <c r="H295" s="1">
        <f t="shared" si="10"/>
        <v>0.98972530928915914</v>
      </c>
      <c r="I295" s="1">
        <f t="shared" si="11"/>
        <v>1.0274690710840848E-2</v>
      </c>
    </row>
    <row r="296" spans="1:9" s="16" customFormat="1" outlineLevel="1" x14ac:dyDescent="0.25">
      <c r="A296" s="26"/>
      <c r="B296" s="26" t="s">
        <v>608</v>
      </c>
      <c r="C296" s="26"/>
      <c r="D296" s="26"/>
      <c r="E296" s="27">
        <f>SUBTOTAL(9,E289:E295)</f>
        <v>134896</v>
      </c>
      <c r="F296" s="27">
        <f>SUBTOTAL(9,F289:F295)</f>
        <v>127423</v>
      </c>
      <c r="G296" s="27">
        <f>SUBTOTAL(9,G289:G295)</f>
        <v>7473</v>
      </c>
      <c r="H296" s="28">
        <f t="shared" si="10"/>
        <v>0.94460176728739176</v>
      </c>
      <c r="I296" s="28">
        <f t="shared" si="11"/>
        <v>5.5398232712608235E-2</v>
      </c>
    </row>
    <row r="297" spans="1:9" outlineLevel="2" x14ac:dyDescent="0.25">
      <c r="A297" s="6" t="s">
        <v>609</v>
      </c>
      <c r="B297" s="6" t="s">
        <v>610</v>
      </c>
      <c r="C297" s="6" t="s">
        <v>611</v>
      </c>
      <c r="D297" s="6" t="s">
        <v>612</v>
      </c>
      <c r="E297" s="17">
        <v>17659</v>
      </c>
      <c r="F297" s="17">
        <v>17659</v>
      </c>
      <c r="G297" s="17">
        <v>0</v>
      </c>
      <c r="H297" s="1">
        <f t="shared" si="10"/>
        <v>1</v>
      </c>
      <c r="I297" s="1">
        <f t="shared" si="11"/>
        <v>0</v>
      </c>
    </row>
    <row r="298" spans="1:9" outlineLevel="2" x14ac:dyDescent="0.25">
      <c r="A298" s="6" t="s">
        <v>609</v>
      </c>
      <c r="B298" s="6" t="s">
        <v>610</v>
      </c>
      <c r="C298" s="6" t="s">
        <v>613</v>
      </c>
      <c r="D298" s="6" t="s">
        <v>614</v>
      </c>
      <c r="E298" s="17">
        <v>554</v>
      </c>
      <c r="F298" s="17">
        <v>554</v>
      </c>
      <c r="G298" s="17">
        <v>0</v>
      </c>
      <c r="H298" s="1">
        <f t="shared" si="10"/>
        <v>1</v>
      </c>
      <c r="I298" s="1">
        <f t="shared" si="11"/>
        <v>0</v>
      </c>
    </row>
    <row r="299" spans="1:9" outlineLevel="2" x14ac:dyDescent="0.25">
      <c r="A299" s="6" t="s">
        <v>609</v>
      </c>
      <c r="B299" s="6" t="s">
        <v>610</v>
      </c>
      <c r="C299" s="6" t="s">
        <v>615</v>
      </c>
      <c r="D299" s="6" t="s">
        <v>616</v>
      </c>
      <c r="E299" s="17">
        <v>2024</v>
      </c>
      <c r="F299" s="17">
        <v>2024</v>
      </c>
      <c r="G299" s="17">
        <v>0</v>
      </c>
      <c r="H299" s="1">
        <f t="shared" si="10"/>
        <v>1</v>
      </c>
      <c r="I299" s="1">
        <f t="shared" si="11"/>
        <v>0</v>
      </c>
    </row>
    <row r="300" spans="1:9" s="16" customFormat="1" outlineLevel="2" x14ac:dyDescent="0.25">
      <c r="A300" s="6" t="s">
        <v>609</v>
      </c>
      <c r="B300" s="6" t="s">
        <v>610</v>
      </c>
      <c r="C300" s="6" t="s">
        <v>617</v>
      </c>
      <c r="D300" s="6" t="s">
        <v>618</v>
      </c>
      <c r="E300" s="17">
        <v>7911</v>
      </c>
      <c r="F300" s="17">
        <v>7911</v>
      </c>
      <c r="G300" s="17">
        <v>0</v>
      </c>
      <c r="H300" s="1">
        <f t="shared" si="10"/>
        <v>1</v>
      </c>
      <c r="I300" s="1">
        <f t="shared" si="11"/>
        <v>0</v>
      </c>
    </row>
    <row r="301" spans="1:9" outlineLevel="2" x14ac:dyDescent="0.25">
      <c r="A301" s="6" t="s">
        <v>609</v>
      </c>
      <c r="B301" s="6" t="s">
        <v>610</v>
      </c>
      <c r="C301" s="6" t="s">
        <v>619</v>
      </c>
      <c r="D301" s="6" t="s">
        <v>620</v>
      </c>
      <c r="E301" s="17">
        <v>6607</v>
      </c>
      <c r="F301" s="17">
        <v>6607</v>
      </c>
      <c r="G301" s="17">
        <v>0</v>
      </c>
      <c r="H301" s="1">
        <f t="shared" si="10"/>
        <v>1</v>
      </c>
      <c r="I301" s="1">
        <f t="shared" si="11"/>
        <v>0</v>
      </c>
    </row>
    <row r="302" spans="1:9" outlineLevel="2" x14ac:dyDescent="0.25">
      <c r="A302" s="6" t="s">
        <v>609</v>
      </c>
      <c r="B302" s="6" t="s">
        <v>610</v>
      </c>
      <c r="C302" s="6" t="s">
        <v>621</v>
      </c>
      <c r="D302" s="6" t="s">
        <v>622</v>
      </c>
      <c r="E302" s="17">
        <v>6319</v>
      </c>
      <c r="F302" s="17">
        <v>6319</v>
      </c>
      <c r="G302" s="17">
        <v>0</v>
      </c>
      <c r="H302" s="1">
        <f t="shared" si="10"/>
        <v>1</v>
      </c>
      <c r="I302" s="1">
        <f t="shared" si="11"/>
        <v>0</v>
      </c>
    </row>
    <row r="303" spans="1:9" outlineLevel="2" x14ac:dyDescent="0.25">
      <c r="A303" s="6" t="s">
        <v>609</v>
      </c>
      <c r="B303" s="6" t="s">
        <v>610</v>
      </c>
      <c r="C303" s="6" t="s">
        <v>623</v>
      </c>
      <c r="D303" s="6" t="s">
        <v>624</v>
      </c>
      <c r="E303" s="17">
        <v>4174</v>
      </c>
      <c r="F303" s="17">
        <v>4174</v>
      </c>
      <c r="G303" s="17">
        <v>0</v>
      </c>
      <c r="H303" s="1">
        <f t="shared" si="10"/>
        <v>1</v>
      </c>
      <c r="I303" s="1">
        <f t="shared" si="11"/>
        <v>0</v>
      </c>
    </row>
    <row r="304" spans="1:9" outlineLevel="2" x14ac:dyDescent="0.25">
      <c r="A304" s="6" t="s">
        <v>609</v>
      </c>
      <c r="B304" s="6" t="s">
        <v>610</v>
      </c>
      <c r="C304" s="6" t="s">
        <v>625</v>
      </c>
      <c r="D304" s="6" t="s">
        <v>626</v>
      </c>
      <c r="E304" s="17">
        <v>6798</v>
      </c>
      <c r="F304" s="17">
        <v>6798</v>
      </c>
      <c r="G304" s="17">
        <v>0</v>
      </c>
      <c r="H304" s="1">
        <f t="shared" si="10"/>
        <v>1</v>
      </c>
      <c r="I304" s="1">
        <f t="shared" si="11"/>
        <v>0</v>
      </c>
    </row>
    <row r="305" spans="1:9" outlineLevel="2" x14ac:dyDescent="0.25">
      <c r="A305" s="6" t="s">
        <v>609</v>
      </c>
      <c r="B305" s="6" t="s">
        <v>610</v>
      </c>
      <c r="C305" s="6" t="s">
        <v>627</v>
      </c>
      <c r="D305" s="6" t="s">
        <v>628</v>
      </c>
      <c r="E305" s="17">
        <v>12181</v>
      </c>
      <c r="F305" s="17">
        <v>12176</v>
      </c>
      <c r="G305" s="17">
        <v>5</v>
      </c>
      <c r="H305" s="1">
        <f t="shared" si="10"/>
        <v>0.99958952466956741</v>
      </c>
      <c r="I305" s="1">
        <f t="shared" si="11"/>
        <v>4.1047533043264098E-4</v>
      </c>
    </row>
    <row r="306" spans="1:9" outlineLevel="2" x14ac:dyDescent="0.25">
      <c r="A306" s="6" t="s">
        <v>609</v>
      </c>
      <c r="B306" s="6" t="s">
        <v>610</v>
      </c>
      <c r="C306" s="6" t="s">
        <v>629</v>
      </c>
      <c r="D306" s="6" t="s">
        <v>630</v>
      </c>
      <c r="E306" s="17">
        <v>9117</v>
      </c>
      <c r="F306" s="17">
        <v>9117</v>
      </c>
      <c r="G306" s="17">
        <v>0</v>
      </c>
      <c r="H306" s="1">
        <f t="shared" si="10"/>
        <v>1</v>
      </c>
      <c r="I306" s="1">
        <f t="shared" si="11"/>
        <v>0</v>
      </c>
    </row>
    <row r="307" spans="1:9" s="16" customFormat="1" outlineLevel="1" x14ac:dyDescent="0.25">
      <c r="A307" s="26"/>
      <c r="B307" s="26" t="s">
        <v>631</v>
      </c>
      <c r="C307" s="26"/>
      <c r="D307" s="26"/>
      <c r="E307" s="27">
        <f>SUBTOTAL(9,E297:E306)</f>
        <v>73344</v>
      </c>
      <c r="F307" s="27">
        <f>SUBTOTAL(9,F297:F306)</f>
        <v>73339</v>
      </c>
      <c r="G307" s="27">
        <f>SUBTOTAL(9,G297:G306)</f>
        <v>5</v>
      </c>
      <c r="H307" s="28">
        <f t="shared" si="10"/>
        <v>0.99993182809773129</v>
      </c>
      <c r="I307" s="28">
        <f t="shared" si="11"/>
        <v>6.8171902268760907E-5</v>
      </c>
    </row>
    <row r="308" spans="1:9" outlineLevel="2" x14ac:dyDescent="0.25">
      <c r="A308" s="6" t="s">
        <v>632</v>
      </c>
      <c r="B308" s="6" t="s">
        <v>633</v>
      </c>
      <c r="C308" s="6" t="s">
        <v>634</v>
      </c>
      <c r="D308" s="6" t="s">
        <v>635</v>
      </c>
      <c r="E308" s="17">
        <v>11403</v>
      </c>
      <c r="F308" s="17">
        <v>9567</v>
      </c>
      <c r="G308" s="17">
        <v>1836</v>
      </c>
      <c r="H308" s="1">
        <f t="shared" si="10"/>
        <v>0.83898973954222578</v>
      </c>
      <c r="I308" s="1">
        <f t="shared" si="11"/>
        <v>0.16101026045777428</v>
      </c>
    </row>
    <row r="309" spans="1:9" outlineLevel="2" x14ac:dyDescent="0.25">
      <c r="A309" s="6" t="s">
        <v>632</v>
      </c>
      <c r="B309" s="6" t="s">
        <v>633</v>
      </c>
      <c r="C309" s="6" t="s">
        <v>636</v>
      </c>
      <c r="D309" s="6" t="s">
        <v>637</v>
      </c>
      <c r="E309" s="17">
        <v>5855</v>
      </c>
      <c r="F309" s="17">
        <v>5335</v>
      </c>
      <c r="G309" s="17">
        <v>520</v>
      </c>
      <c r="H309" s="1">
        <f t="shared" si="10"/>
        <v>0.9111870196413322</v>
      </c>
      <c r="I309" s="1">
        <f t="shared" si="11"/>
        <v>8.8812980358667803E-2</v>
      </c>
    </row>
    <row r="310" spans="1:9" outlineLevel="2" x14ac:dyDescent="0.25">
      <c r="A310" s="6" t="s">
        <v>632</v>
      </c>
      <c r="B310" s="6" t="s">
        <v>633</v>
      </c>
      <c r="C310" s="6" t="s">
        <v>638</v>
      </c>
      <c r="D310" s="6" t="s">
        <v>639</v>
      </c>
      <c r="E310" s="17">
        <v>1941</v>
      </c>
      <c r="F310" s="17">
        <v>1779</v>
      </c>
      <c r="G310" s="17">
        <v>162</v>
      </c>
      <c r="H310" s="1">
        <f t="shared" si="10"/>
        <v>0.91653786707882534</v>
      </c>
      <c r="I310" s="1">
        <f t="shared" si="11"/>
        <v>8.3462132921174659E-2</v>
      </c>
    </row>
    <row r="311" spans="1:9" outlineLevel="2" x14ac:dyDescent="0.25">
      <c r="A311" s="6" t="s">
        <v>632</v>
      </c>
      <c r="B311" s="6" t="s">
        <v>633</v>
      </c>
      <c r="C311" s="6" t="s">
        <v>640</v>
      </c>
      <c r="D311" s="6" t="s">
        <v>641</v>
      </c>
      <c r="E311" s="17">
        <v>5762</v>
      </c>
      <c r="F311" s="17">
        <v>5138</v>
      </c>
      <c r="G311" s="17">
        <v>624</v>
      </c>
      <c r="H311" s="1">
        <f t="shared" si="10"/>
        <v>0.89170426935091984</v>
      </c>
      <c r="I311" s="1">
        <f t="shared" si="11"/>
        <v>0.10829573064908019</v>
      </c>
    </row>
    <row r="312" spans="1:9" outlineLevel="2" x14ac:dyDescent="0.25">
      <c r="A312" s="6" t="s">
        <v>632</v>
      </c>
      <c r="B312" s="6" t="s">
        <v>633</v>
      </c>
      <c r="C312" s="6" t="s">
        <v>642</v>
      </c>
      <c r="D312" s="6" t="s">
        <v>643</v>
      </c>
      <c r="E312" s="17">
        <v>2567</v>
      </c>
      <c r="F312" s="17">
        <v>2397</v>
      </c>
      <c r="G312" s="17">
        <v>170</v>
      </c>
      <c r="H312" s="1">
        <f t="shared" si="10"/>
        <v>0.93377483443708609</v>
      </c>
      <c r="I312" s="1">
        <f t="shared" si="11"/>
        <v>6.6225165562913912E-2</v>
      </c>
    </row>
    <row r="313" spans="1:9" outlineLevel="2" x14ac:dyDescent="0.25">
      <c r="A313" s="6" t="s">
        <v>632</v>
      </c>
      <c r="B313" s="6" t="s">
        <v>633</v>
      </c>
      <c r="C313" s="6" t="s">
        <v>644</v>
      </c>
      <c r="D313" s="6" t="s">
        <v>645</v>
      </c>
      <c r="E313" s="17">
        <v>9483</v>
      </c>
      <c r="F313" s="17">
        <v>8695</v>
      </c>
      <c r="G313" s="17">
        <v>788</v>
      </c>
      <c r="H313" s="1">
        <f t="shared" si="10"/>
        <v>0.91690393335442366</v>
      </c>
      <c r="I313" s="1">
        <f t="shared" si="11"/>
        <v>8.3096066645576297E-2</v>
      </c>
    </row>
    <row r="314" spans="1:9" outlineLevel="2" x14ac:dyDescent="0.25">
      <c r="A314" s="6" t="s">
        <v>632</v>
      </c>
      <c r="B314" s="6" t="s">
        <v>633</v>
      </c>
      <c r="C314" s="6" t="s">
        <v>646</v>
      </c>
      <c r="D314" s="6" t="s">
        <v>647</v>
      </c>
      <c r="E314" s="17">
        <v>2465</v>
      </c>
      <c r="F314" s="17">
        <v>2434</v>
      </c>
      <c r="G314" s="17">
        <v>31</v>
      </c>
      <c r="H314" s="1">
        <f t="shared" si="10"/>
        <v>0.9874239350912779</v>
      </c>
      <c r="I314" s="1">
        <f t="shared" si="11"/>
        <v>1.2576064908722109E-2</v>
      </c>
    </row>
    <row r="315" spans="1:9" outlineLevel="2" x14ac:dyDescent="0.25">
      <c r="A315" s="6" t="s">
        <v>632</v>
      </c>
      <c r="B315" s="6" t="s">
        <v>633</v>
      </c>
      <c r="C315" s="6" t="s">
        <v>648</v>
      </c>
      <c r="D315" s="6" t="s">
        <v>649</v>
      </c>
      <c r="E315" s="17">
        <v>1570</v>
      </c>
      <c r="F315" s="17">
        <v>1554</v>
      </c>
      <c r="G315" s="17">
        <v>16</v>
      </c>
      <c r="H315" s="1">
        <f t="shared" si="10"/>
        <v>0.98980891719745223</v>
      </c>
      <c r="I315" s="1">
        <f t="shared" si="11"/>
        <v>1.019108280254777E-2</v>
      </c>
    </row>
    <row r="316" spans="1:9" outlineLevel="2" x14ac:dyDescent="0.25">
      <c r="A316" s="6" t="s">
        <v>632</v>
      </c>
      <c r="B316" s="6" t="s">
        <v>633</v>
      </c>
      <c r="C316" s="6" t="s">
        <v>650</v>
      </c>
      <c r="D316" s="6" t="s">
        <v>651</v>
      </c>
      <c r="E316" s="17">
        <v>1264</v>
      </c>
      <c r="F316" s="17">
        <v>1205</v>
      </c>
      <c r="G316" s="17">
        <v>59</v>
      </c>
      <c r="H316" s="1">
        <f t="shared" si="10"/>
        <v>0.95332278481012656</v>
      </c>
      <c r="I316" s="1">
        <f t="shared" si="11"/>
        <v>4.6677215189873417E-2</v>
      </c>
    </row>
    <row r="317" spans="1:9" s="16" customFormat="1" outlineLevel="1" x14ac:dyDescent="0.25">
      <c r="A317" s="26"/>
      <c r="B317" s="26" t="s">
        <v>652</v>
      </c>
      <c r="C317" s="26"/>
      <c r="D317" s="26"/>
      <c r="E317" s="27">
        <f>SUBTOTAL(9,E308:E316)</f>
        <v>42310</v>
      </c>
      <c r="F317" s="27">
        <f>SUBTOTAL(9,F308:F316)</f>
        <v>38104</v>
      </c>
      <c r="G317" s="27">
        <f>SUBTOTAL(9,G308:G316)</f>
        <v>4206</v>
      </c>
      <c r="H317" s="28">
        <f t="shared" si="10"/>
        <v>0.90059087686126216</v>
      </c>
      <c r="I317" s="28">
        <f t="shared" si="11"/>
        <v>9.9409123138737884E-2</v>
      </c>
    </row>
    <row r="318" spans="1:9" outlineLevel="2" x14ac:dyDescent="0.25">
      <c r="A318" s="6" t="s">
        <v>653</v>
      </c>
      <c r="B318" s="6" t="s">
        <v>654</v>
      </c>
      <c r="C318" s="6" t="s">
        <v>655</v>
      </c>
      <c r="D318" s="6" t="s">
        <v>656</v>
      </c>
      <c r="E318" s="17">
        <v>158</v>
      </c>
      <c r="F318" s="17">
        <v>146</v>
      </c>
      <c r="G318" s="17">
        <v>12</v>
      </c>
      <c r="H318" s="1">
        <f t="shared" si="10"/>
        <v>0.92405063291139244</v>
      </c>
      <c r="I318" s="1">
        <f t="shared" si="11"/>
        <v>7.5949367088607597E-2</v>
      </c>
    </row>
    <row r="319" spans="1:9" outlineLevel="2" x14ac:dyDescent="0.25">
      <c r="A319" s="6" t="s">
        <v>653</v>
      </c>
      <c r="B319" s="6" t="s">
        <v>654</v>
      </c>
      <c r="C319" s="6" t="s">
        <v>657</v>
      </c>
      <c r="D319" s="6" t="s">
        <v>658</v>
      </c>
      <c r="E319" s="17">
        <v>0</v>
      </c>
      <c r="F319" s="17">
        <v>0</v>
      </c>
      <c r="G319" s="17">
        <v>0</v>
      </c>
      <c r="H319" s="1">
        <f t="shared" si="10"/>
        <v>0</v>
      </c>
      <c r="I319" s="1">
        <f t="shared" si="11"/>
        <v>0</v>
      </c>
    </row>
    <row r="320" spans="1:9" outlineLevel="2" x14ac:dyDescent="0.25">
      <c r="A320" s="6" t="s">
        <v>653</v>
      </c>
      <c r="B320" s="6" t="s">
        <v>654</v>
      </c>
      <c r="C320" s="6" t="s">
        <v>659</v>
      </c>
      <c r="D320" s="6" t="s">
        <v>660</v>
      </c>
      <c r="E320" s="17">
        <v>56</v>
      </c>
      <c r="F320" s="17">
        <v>36</v>
      </c>
      <c r="G320" s="17">
        <v>20</v>
      </c>
      <c r="H320" s="1">
        <f t="shared" si="10"/>
        <v>0.6428571428571429</v>
      </c>
      <c r="I320" s="1">
        <f t="shared" si="11"/>
        <v>0.35714285714285715</v>
      </c>
    </row>
    <row r="321" spans="1:9" outlineLevel="2" x14ac:dyDescent="0.25">
      <c r="A321" s="6" t="s">
        <v>653</v>
      </c>
      <c r="B321" s="6" t="s">
        <v>654</v>
      </c>
      <c r="C321" s="6" t="s">
        <v>661</v>
      </c>
      <c r="D321" s="6" t="s">
        <v>662</v>
      </c>
      <c r="E321" s="17">
        <v>0</v>
      </c>
      <c r="F321" s="17">
        <v>0</v>
      </c>
      <c r="G321" s="17">
        <v>0</v>
      </c>
      <c r="H321" s="1">
        <f t="shared" si="10"/>
        <v>0</v>
      </c>
      <c r="I321" s="1">
        <f t="shared" si="11"/>
        <v>0</v>
      </c>
    </row>
    <row r="322" spans="1:9" outlineLevel="2" x14ac:dyDescent="0.25">
      <c r="A322" s="6" t="s">
        <v>653</v>
      </c>
      <c r="B322" s="6" t="s">
        <v>654</v>
      </c>
      <c r="C322" s="6" t="s">
        <v>663</v>
      </c>
      <c r="D322" s="6" t="s">
        <v>664</v>
      </c>
      <c r="E322" s="17">
        <v>48</v>
      </c>
      <c r="F322" s="17">
        <v>18</v>
      </c>
      <c r="G322" s="17">
        <v>30</v>
      </c>
      <c r="H322" s="1">
        <f t="shared" si="10"/>
        <v>0.375</v>
      </c>
      <c r="I322" s="1">
        <f t="shared" si="11"/>
        <v>0.625</v>
      </c>
    </row>
    <row r="323" spans="1:9" outlineLevel="2" x14ac:dyDescent="0.25">
      <c r="A323" s="6" t="s">
        <v>653</v>
      </c>
      <c r="B323" s="6" t="s">
        <v>654</v>
      </c>
      <c r="C323" s="6" t="s">
        <v>665</v>
      </c>
      <c r="D323" s="6" t="s">
        <v>666</v>
      </c>
      <c r="E323" s="17">
        <v>24</v>
      </c>
      <c r="F323" s="17">
        <v>24</v>
      </c>
      <c r="G323" s="17">
        <v>0</v>
      </c>
      <c r="H323" s="1">
        <f t="shared" si="10"/>
        <v>1</v>
      </c>
      <c r="I323" s="1">
        <f t="shared" si="11"/>
        <v>0</v>
      </c>
    </row>
    <row r="324" spans="1:9" outlineLevel="2" x14ac:dyDescent="0.25">
      <c r="A324" s="6" t="s">
        <v>653</v>
      </c>
      <c r="B324" s="6" t="s">
        <v>654</v>
      </c>
      <c r="C324" s="6" t="s">
        <v>667</v>
      </c>
      <c r="D324" s="6" t="s">
        <v>668</v>
      </c>
      <c r="E324" s="17">
        <v>0</v>
      </c>
      <c r="F324" s="17">
        <v>0</v>
      </c>
      <c r="G324" s="17">
        <v>0</v>
      </c>
      <c r="H324" s="1">
        <f t="shared" si="10"/>
        <v>0</v>
      </c>
      <c r="I324" s="1">
        <f t="shared" si="11"/>
        <v>0</v>
      </c>
    </row>
    <row r="325" spans="1:9" s="16" customFormat="1" outlineLevel="1" x14ac:dyDescent="0.25">
      <c r="A325" s="26"/>
      <c r="B325" s="26" t="s">
        <v>669</v>
      </c>
      <c r="C325" s="26"/>
      <c r="D325" s="26"/>
      <c r="E325" s="27">
        <f>SUBTOTAL(9,E318:E324)</f>
        <v>286</v>
      </c>
      <c r="F325" s="27">
        <f>SUBTOTAL(9,F318:F324)</f>
        <v>224</v>
      </c>
      <c r="G325" s="27">
        <f>SUBTOTAL(9,G318:G324)</f>
        <v>62</v>
      </c>
      <c r="H325" s="28">
        <f t="shared" si="10"/>
        <v>0.78321678321678323</v>
      </c>
      <c r="I325" s="28">
        <f t="shared" si="11"/>
        <v>0.21678321678321677</v>
      </c>
    </row>
    <row r="326" spans="1:9" s="16" customFormat="1" outlineLevel="2" x14ac:dyDescent="0.25">
      <c r="A326" s="6" t="s">
        <v>670</v>
      </c>
      <c r="B326" s="6" t="s">
        <v>671</v>
      </c>
      <c r="C326" s="6" t="s">
        <v>672</v>
      </c>
      <c r="D326" s="6" t="s">
        <v>673</v>
      </c>
      <c r="E326" s="17">
        <v>50254</v>
      </c>
      <c r="F326" s="17">
        <v>36358</v>
      </c>
      <c r="G326" s="17">
        <v>13896</v>
      </c>
      <c r="H326" s="1">
        <f t="shared" si="10"/>
        <v>0.72348469773550361</v>
      </c>
      <c r="I326" s="1">
        <f t="shared" si="11"/>
        <v>0.27651530226449633</v>
      </c>
    </row>
    <row r="327" spans="1:9" outlineLevel="2" x14ac:dyDescent="0.25">
      <c r="A327" s="6" t="s">
        <v>670</v>
      </c>
      <c r="B327" s="6" t="s">
        <v>671</v>
      </c>
      <c r="C327" s="6" t="s">
        <v>674</v>
      </c>
      <c r="D327" s="6" t="s">
        <v>675</v>
      </c>
      <c r="E327" s="17">
        <v>9968</v>
      </c>
      <c r="F327" s="17">
        <v>9968</v>
      </c>
      <c r="G327" s="17">
        <v>0</v>
      </c>
      <c r="H327" s="1">
        <f t="shared" si="10"/>
        <v>1</v>
      </c>
      <c r="I327" s="1">
        <f t="shared" si="11"/>
        <v>0</v>
      </c>
    </row>
    <row r="328" spans="1:9" outlineLevel="2" x14ac:dyDescent="0.25">
      <c r="A328" s="6" t="s">
        <v>670</v>
      </c>
      <c r="B328" s="6" t="s">
        <v>671</v>
      </c>
      <c r="C328" s="6" t="s">
        <v>676</v>
      </c>
      <c r="D328" s="6" t="s">
        <v>677</v>
      </c>
      <c r="E328" s="17">
        <v>15428</v>
      </c>
      <c r="F328" s="17">
        <v>15428</v>
      </c>
      <c r="G328" s="17">
        <v>0</v>
      </c>
      <c r="H328" s="1">
        <f t="shared" si="10"/>
        <v>1</v>
      </c>
      <c r="I328" s="1">
        <f t="shared" si="11"/>
        <v>0</v>
      </c>
    </row>
    <row r="329" spans="1:9" outlineLevel="2" x14ac:dyDescent="0.25">
      <c r="A329" s="6" t="s">
        <v>670</v>
      </c>
      <c r="B329" s="6" t="s">
        <v>671</v>
      </c>
      <c r="C329" s="6" t="s">
        <v>678</v>
      </c>
      <c r="D329" s="6" t="s">
        <v>679</v>
      </c>
      <c r="E329" s="17">
        <v>7469</v>
      </c>
      <c r="F329" s="17">
        <v>6957</v>
      </c>
      <c r="G329" s="17">
        <v>512</v>
      </c>
      <c r="H329" s="1">
        <f t="shared" si="10"/>
        <v>0.93144999330566336</v>
      </c>
      <c r="I329" s="1">
        <f t="shared" si="11"/>
        <v>6.8550006694336585E-2</v>
      </c>
    </row>
    <row r="330" spans="1:9" outlineLevel="2" x14ac:dyDescent="0.25">
      <c r="A330" s="6" t="s">
        <v>670</v>
      </c>
      <c r="B330" s="6" t="s">
        <v>671</v>
      </c>
      <c r="C330" s="6" t="s">
        <v>680</v>
      </c>
      <c r="D330" s="6" t="s">
        <v>681</v>
      </c>
      <c r="E330" s="17">
        <v>10147</v>
      </c>
      <c r="F330" s="17">
        <v>9766</v>
      </c>
      <c r="G330" s="17">
        <v>381</v>
      </c>
      <c r="H330" s="1">
        <f t="shared" si="10"/>
        <v>0.96245195624322455</v>
      </c>
      <c r="I330" s="1">
        <f t="shared" si="11"/>
        <v>3.7548043756775402E-2</v>
      </c>
    </row>
    <row r="331" spans="1:9" outlineLevel="2" x14ac:dyDescent="0.25">
      <c r="A331" s="6" t="s">
        <v>670</v>
      </c>
      <c r="B331" s="6" t="s">
        <v>671</v>
      </c>
      <c r="C331" s="6" t="s">
        <v>682</v>
      </c>
      <c r="D331" s="6" t="s">
        <v>683</v>
      </c>
      <c r="E331" s="17">
        <v>8121</v>
      </c>
      <c r="F331" s="17">
        <v>7962</v>
      </c>
      <c r="G331" s="17">
        <v>159</v>
      </c>
      <c r="H331" s="1">
        <f t="shared" si="10"/>
        <v>0.98042113040265977</v>
      </c>
      <c r="I331" s="1">
        <f t="shared" si="11"/>
        <v>1.9578869597340228E-2</v>
      </c>
    </row>
    <row r="332" spans="1:9" s="16" customFormat="1" outlineLevel="2" x14ac:dyDescent="0.25">
      <c r="A332" s="6" t="s">
        <v>670</v>
      </c>
      <c r="B332" s="6" t="s">
        <v>671</v>
      </c>
      <c r="C332" s="6" t="s">
        <v>684</v>
      </c>
      <c r="D332" s="6" t="s">
        <v>685</v>
      </c>
      <c r="E332" s="17">
        <v>10590</v>
      </c>
      <c r="F332" s="17">
        <v>10590</v>
      </c>
      <c r="G332" s="17">
        <v>0</v>
      </c>
      <c r="H332" s="1">
        <f t="shared" si="10"/>
        <v>1</v>
      </c>
      <c r="I332" s="1">
        <f t="shared" si="11"/>
        <v>0</v>
      </c>
    </row>
    <row r="333" spans="1:9" outlineLevel="2" x14ac:dyDescent="0.25">
      <c r="A333" s="6" t="s">
        <v>670</v>
      </c>
      <c r="B333" s="6" t="s">
        <v>671</v>
      </c>
      <c r="C333" s="6" t="s">
        <v>686</v>
      </c>
      <c r="D333" s="6" t="s">
        <v>687</v>
      </c>
      <c r="E333" s="17">
        <v>14290</v>
      </c>
      <c r="F333" s="17">
        <v>13870</v>
      </c>
      <c r="G333" s="17">
        <v>420</v>
      </c>
      <c r="H333" s="1">
        <f t="shared" si="10"/>
        <v>0.97060881735479354</v>
      </c>
      <c r="I333" s="1">
        <f t="shared" si="11"/>
        <v>2.9391182645206439E-2</v>
      </c>
    </row>
    <row r="334" spans="1:9" outlineLevel="2" x14ac:dyDescent="0.25">
      <c r="A334" s="6" t="s">
        <v>670</v>
      </c>
      <c r="B334" s="6" t="s">
        <v>671</v>
      </c>
      <c r="C334" s="6" t="s">
        <v>688</v>
      </c>
      <c r="D334" s="6" t="s">
        <v>689</v>
      </c>
      <c r="E334" s="17">
        <v>6098</v>
      </c>
      <c r="F334" s="17">
        <v>5247</v>
      </c>
      <c r="G334" s="17">
        <v>851</v>
      </c>
      <c r="H334" s="1">
        <f t="shared" si="10"/>
        <v>0.86044604788455237</v>
      </c>
      <c r="I334" s="1">
        <f t="shared" si="11"/>
        <v>0.13955395211544769</v>
      </c>
    </row>
    <row r="335" spans="1:9" outlineLevel="2" x14ac:dyDescent="0.25">
      <c r="A335" s="6" t="s">
        <v>670</v>
      </c>
      <c r="B335" s="6" t="s">
        <v>671</v>
      </c>
      <c r="C335" s="6" t="s">
        <v>690</v>
      </c>
      <c r="D335" s="6" t="s">
        <v>691</v>
      </c>
      <c r="E335" s="17">
        <v>21857</v>
      </c>
      <c r="F335" s="17">
        <v>16520</v>
      </c>
      <c r="G335" s="17">
        <v>5337</v>
      </c>
      <c r="H335" s="1">
        <f t="shared" si="10"/>
        <v>0.75582193347668936</v>
      </c>
      <c r="I335" s="1">
        <f t="shared" si="11"/>
        <v>0.24417806652331062</v>
      </c>
    </row>
    <row r="336" spans="1:9" outlineLevel="2" x14ac:dyDescent="0.25">
      <c r="A336" s="6" t="s">
        <v>670</v>
      </c>
      <c r="B336" s="6" t="s">
        <v>671</v>
      </c>
      <c r="C336" s="6" t="s">
        <v>692</v>
      </c>
      <c r="D336" s="6" t="s">
        <v>693</v>
      </c>
      <c r="E336" s="17">
        <v>25591</v>
      </c>
      <c r="F336" s="17">
        <v>23759</v>
      </c>
      <c r="G336" s="17">
        <v>1832</v>
      </c>
      <c r="H336" s="1">
        <f t="shared" si="10"/>
        <v>0.92841233246063071</v>
      </c>
      <c r="I336" s="1">
        <f t="shared" si="11"/>
        <v>7.1587667539369307E-2</v>
      </c>
    </row>
    <row r="337" spans="1:9" s="16" customFormat="1" outlineLevel="1" x14ac:dyDescent="0.25">
      <c r="A337" s="26"/>
      <c r="B337" s="26" t="s">
        <v>694</v>
      </c>
      <c r="C337" s="26"/>
      <c r="D337" s="26"/>
      <c r="E337" s="27">
        <f>SUBTOTAL(9,E326:E336)</f>
        <v>179813</v>
      </c>
      <c r="F337" s="27">
        <f>SUBTOTAL(9,F326:F336)</f>
        <v>156425</v>
      </c>
      <c r="G337" s="27">
        <f>SUBTOTAL(9,G326:G336)</f>
        <v>23388</v>
      </c>
      <c r="H337" s="28">
        <f t="shared" si="10"/>
        <v>0.86993153998876616</v>
      </c>
      <c r="I337" s="28">
        <f t="shared" si="11"/>
        <v>0.1300684600112339</v>
      </c>
    </row>
    <row r="338" spans="1:9" outlineLevel="2" x14ac:dyDescent="0.25">
      <c r="A338" s="6" t="s">
        <v>695</v>
      </c>
      <c r="B338" s="6" t="s">
        <v>696</v>
      </c>
      <c r="C338" s="6" t="s">
        <v>697</v>
      </c>
      <c r="D338" s="6" t="s">
        <v>696</v>
      </c>
      <c r="E338" s="17">
        <v>70976</v>
      </c>
      <c r="F338" s="17">
        <v>59252</v>
      </c>
      <c r="G338" s="17">
        <v>11724</v>
      </c>
      <c r="H338" s="1">
        <f t="shared" si="10"/>
        <v>0.83481740306582508</v>
      </c>
      <c r="I338" s="1">
        <f t="shared" si="11"/>
        <v>0.16518259693417492</v>
      </c>
    </row>
    <row r="339" spans="1:9" outlineLevel="2" x14ac:dyDescent="0.25">
      <c r="A339" s="6" t="s">
        <v>695</v>
      </c>
      <c r="B339" s="6" t="s">
        <v>696</v>
      </c>
      <c r="C339" s="6" t="s">
        <v>698</v>
      </c>
      <c r="D339" s="6" t="s">
        <v>681</v>
      </c>
      <c r="E339" s="17">
        <v>8845</v>
      </c>
      <c r="F339" s="17">
        <v>6941</v>
      </c>
      <c r="G339" s="17">
        <v>1904</v>
      </c>
      <c r="H339" s="1">
        <f t="shared" ref="H339:H402" si="12">IFERROR(F339/$E339, 0%)</f>
        <v>0.78473713962690783</v>
      </c>
      <c r="I339" s="1">
        <f t="shared" ref="I339:I402" si="13">IFERROR(G339/$E339, 0%)</f>
        <v>0.21526286037309214</v>
      </c>
    </row>
    <row r="340" spans="1:9" outlineLevel="2" x14ac:dyDescent="0.25">
      <c r="A340" s="6" t="s">
        <v>695</v>
      </c>
      <c r="B340" s="6" t="s">
        <v>696</v>
      </c>
      <c r="C340" s="6" t="s">
        <v>699</v>
      </c>
      <c r="D340" s="6" t="s">
        <v>700</v>
      </c>
      <c r="E340" s="17">
        <v>11319</v>
      </c>
      <c r="F340" s="17">
        <v>10163</v>
      </c>
      <c r="G340" s="17">
        <v>1156</v>
      </c>
      <c r="H340" s="1">
        <f t="shared" si="12"/>
        <v>0.89787083664634681</v>
      </c>
      <c r="I340" s="1">
        <f t="shared" si="13"/>
        <v>0.10212916335365314</v>
      </c>
    </row>
    <row r="341" spans="1:9" outlineLevel="2" x14ac:dyDescent="0.25">
      <c r="A341" s="6" t="s">
        <v>695</v>
      </c>
      <c r="B341" s="6" t="s">
        <v>696</v>
      </c>
      <c r="C341" s="6" t="s">
        <v>701</v>
      </c>
      <c r="D341" s="6" t="s">
        <v>702</v>
      </c>
      <c r="E341" s="17">
        <v>3092</v>
      </c>
      <c r="F341" s="17">
        <v>3092</v>
      </c>
      <c r="G341" s="17">
        <v>0</v>
      </c>
      <c r="H341" s="1">
        <f t="shared" si="12"/>
        <v>1</v>
      </c>
      <c r="I341" s="1">
        <f t="shared" si="13"/>
        <v>0</v>
      </c>
    </row>
    <row r="342" spans="1:9" s="16" customFormat="1" outlineLevel="2" x14ac:dyDescent="0.25">
      <c r="A342" s="6" t="s">
        <v>695</v>
      </c>
      <c r="B342" s="6" t="s">
        <v>696</v>
      </c>
      <c r="C342" s="6" t="s">
        <v>703</v>
      </c>
      <c r="D342" s="6" t="s">
        <v>704</v>
      </c>
      <c r="E342" s="17">
        <v>13769</v>
      </c>
      <c r="F342" s="17">
        <v>9786</v>
      </c>
      <c r="G342" s="17">
        <v>3983</v>
      </c>
      <c r="H342" s="1">
        <f t="shared" si="12"/>
        <v>0.71072699542450435</v>
      </c>
      <c r="I342" s="1">
        <f t="shared" si="13"/>
        <v>0.28927300457549565</v>
      </c>
    </row>
    <row r="343" spans="1:9" outlineLevel="2" x14ac:dyDescent="0.25">
      <c r="A343" s="6" t="s">
        <v>695</v>
      </c>
      <c r="B343" s="6" t="s">
        <v>696</v>
      </c>
      <c r="C343" s="6" t="s">
        <v>705</v>
      </c>
      <c r="D343" s="6" t="s">
        <v>706</v>
      </c>
      <c r="E343" s="17">
        <v>0</v>
      </c>
      <c r="F343" s="17">
        <v>0</v>
      </c>
      <c r="G343" s="17">
        <v>0</v>
      </c>
      <c r="H343" s="1">
        <f t="shared" si="12"/>
        <v>0</v>
      </c>
      <c r="I343" s="1">
        <f t="shared" si="13"/>
        <v>0</v>
      </c>
    </row>
    <row r="344" spans="1:9" outlineLevel="2" x14ac:dyDescent="0.25">
      <c r="A344" s="6" t="s">
        <v>695</v>
      </c>
      <c r="B344" s="6" t="s">
        <v>696</v>
      </c>
      <c r="C344" s="6" t="s">
        <v>707</v>
      </c>
      <c r="D344" s="6" t="s">
        <v>708</v>
      </c>
      <c r="E344" s="17">
        <v>358</v>
      </c>
      <c r="F344" s="17">
        <v>358</v>
      </c>
      <c r="G344" s="17">
        <v>0</v>
      </c>
      <c r="H344" s="1">
        <f t="shared" si="12"/>
        <v>1</v>
      </c>
      <c r="I344" s="1">
        <f t="shared" si="13"/>
        <v>0</v>
      </c>
    </row>
    <row r="345" spans="1:9" outlineLevel="2" x14ac:dyDescent="0.25">
      <c r="A345" s="6" t="s">
        <v>695</v>
      </c>
      <c r="B345" s="6" t="s">
        <v>696</v>
      </c>
      <c r="C345" s="6" t="s">
        <v>709</v>
      </c>
      <c r="D345" s="6" t="s">
        <v>710</v>
      </c>
      <c r="E345" s="17">
        <v>5901</v>
      </c>
      <c r="F345" s="17">
        <v>5082</v>
      </c>
      <c r="G345" s="17">
        <v>819</v>
      </c>
      <c r="H345" s="1">
        <f t="shared" si="12"/>
        <v>0.86120996441281139</v>
      </c>
      <c r="I345" s="1">
        <f t="shared" si="13"/>
        <v>0.13879003558718861</v>
      </c>
    </row>
    <row r="346" spans="1:9" outlineLevel="2" x14ac:dyDescent="0.25">
      <c r="A346" s="6" t="s">
        <v>695</v>
      </c>
      <c r="B346" s="6" t="s">
        <v>696</v>
      </c>
      <c r="C346" s="6" t="s">
        <v>711</v>
      </c>
      <c r="D346" s="6" t="s">
        <v>712</v>
      </c>
      <c r="E346" s="17">
        <v>648</v>
      </c>
      <c r="F346" s="17">
        <v>603</v>
      </c>
      <c r="G346" s="17">
        <v>45</v>
      </c>
      <c r="H346" s="1">
        <f t="shared" si="12"/>
        <v>0.93055555555555558</v>
      </c>
      <c r="I346" s="1">
        <f t="shared" si="13"/>
        <v>6.9444444444444448E-2</v>
      </c>
    </row>
    <row r="347" spans="1:9" outlineLevel="2" x14ac:dyDescent="0.25">
      <c r="A347" s="6" t="s">
        <v>695</v>
      </c>
      <c r="B347" s="6" t="s">
        <v>696</v>
      </c>
      <c r="C347" s="6" t="s">
        <v>713</v>
      </c>
      <c r="D347" s="6" t="s">
        <v>714</v>
      </c>
      <c r="E347" s="17">
        <v>3884</v>
      </c>
      <c r="F347" s="17">
        <v>3884</v>
      </c>
      <c r="G347" s="17">
        <v>0</v>
      </c>
      <c r="H347" s="1">
        <f t="shared" si="12"/>
        <v>1</v>
      </c>
      <c r="I347" s="1">
        <f t="shared" si="13"/>
        <v>0</v>
      </c>
    </row>
    <row r="348" spans="1:9" outlineLevel="2" x14ac:dyDescent="0.25">
      <c r="A348" s="6" t="s">
        <v>695</v>
      </c>
      <c r="B348" s="6" t="s">
        <v>696</v>
      </c>
      <c r="C348" s="6" t="s">
        <v>715</v>
      </c>
      <c r="D348" s="6" t="s">
        <v>716</v>
      </c>
      <c r="E348" s="17">
        <v>5402</v>
      </c>
      <c r="F348" s="17">
        <v>5402</v>
      </c>
      <c r="G348" s="17">
        <v>0</v>
      </c>
      <c r="H348" s="1">
        <f t="shared" si="12"/>
        <v>1</v>
      </c>
      <c r="I348" s="1">
        <f t="shared" si="13"/>
        <v>0</v>
      </c>
    </row>
    <row r="349" spans="1:9" outlineLevel="2" x14ac:dyDescent="0.25">
      <c r="A349" s="6" t="s">
        <v>695</v>
      </c>
      <c r="B349" s="6" t="s">
        <v>696</v>
      </c>
      <c r="C349" s="6" t="s">
        <v>717</v>
      </c>
      <c r="D349" s="6" t="s">
        <v>718</v>
      </c>
      <c r="E349" s="17">
        <v>525</v>
      </c>
      <c r="F349" s="17">
        <v>525</v>
      </c>
      <c r="G349" s="17">
        <v>0</v>
      </c>
      <c r="H349" s="1">
        <f t="shared" si="12"/>
        <v>1</v>
      </c>
      <c r="I349" s="1">
        <f t="shared" si="13"/>
        <v>0</v>
      </c>
    </row>
    <row r="350" spans="1:9" outlineLevel="2" x14ac:dyDescent="0.25">
      <c r="A350" s="6" t="s">
        <v>695</v>
      </c>
      <c r="B350" s="6" t="s">
        <v>696</v>
      </c>
      <c r="C350" s="6" t="s">
        <v>719</v>
      </c>
      <c r="D350" s="6" t="s">
        <v>720</v>
      </c>
      <c r="E350" s="17">
        <v>42</v>
      </c>
      <c r="F350" s="17">
        <v>42</v>
      </c>
      <c r="G350" s="17">
        <v>0</v>
      </c>
      <c r="H350" s="1">
        <f t="shared" si="12"/>
        <v>1</v>
      </c>
      <c r="I350" s="1">
        <f t="shared" si="13"/>
        <v>0</v>
      </c>
    </row>
    <row r="351" spans="1:9" outlineLevel="2" x14ac:dyDescent="0.25">
      <c r="A351" s="6" t="s">
        <v>695</v>
      </c>
      <c r="B351" s="6" t="s">
        <v>696</v>
      </c>
      <c r="C351" s="6" t="s">
        <v>721</v>
      </c>
      <c r="D351" s="6" t="s">
        <v>722</v>
      </c>
      <c r="E351" s="17">
        <v>8742</v>
      </c>
      <c r="F351" s="17">
        <v>5767</v>
      </c>
      <c r="G351" s="17">
        <v>2975</v>
      </c>
      <c r="H351" s="1">
        <f t="shared" si="12"/>
        <v>0.65968885838480895</v>
      </c>
      <c r="I351" s="1">
        <f t="shared" si="13"/>
        <v>0.34031114161519105</v>
      </c>
    </row>
    <row r="352" spans="1:9" outlineLevel="2" x14ac:dyDescent="0.25">
      <c r="A352" s="6" t="s">
        <v>695</v>
      </c>
      <c r="B352" s="6" t="s">
        <v>696</v>
      </c>
      <c r="C352" s="6" t="s">
        <v>723</v>
      </c>
      <c r="D352" s="6" t="s">
        <v>724</v>
      </c>
      <c r="E352" s="17">
        <v>1498</v>
      </c>
      <c r="F352" s="17">
        <v>1498</v>
      </c>
      <c r="G352" s="17">
        <v>0</v>
      </c>
      <c r="H352" s="1">
        <f t="shared" si="12"/>
        <v>1</v>
      </c>
      <c r="I352" s="1">
        <f t="shared" si="13"/>
        <v>0</v>
      </c>
    </row>
    <row r="353" spans="1:9" outlineLevel="2" x14ac:dyDescent="0.25">
      <c r="A353" s="6" t="s">
        <v>695</v>
      </c>
      <c r="B353" s="6" t="s">
        <v>696</v>
      </c>
      <c r="C353" s="6" t="s">
        <v>725</v>
      </c>
      <c r="D353" s="6" t="s">
        <v>726</v>
      </c>
      <c r="E353" s="17">
        <v>373</v>
      </c>
      <c r="F353" s="17">
        <v>373</v>
      </c>
      <c r="G353" s="17">
        <v>0</v>
      </c>
      <c r="H353" s="1">
        <f t="shared" si="12"/>
        <v>1</v>
      </c>
      <c r="I353" s="1">
        <f t="shared" si="13"/>
        <v>0</v>
      </c>
    </row>
    <row r="354" spans="1:9" s="16" customFormat="1" outlineLevel="1" x14ac:dyDescent="0.25">
      <c r="A354" s="26"/>
      <c r="B354" s="26" t="s">
        <v>727</v>
      </c>
      <c r="C354" s="26"/>
      <c r="D354" s="26"/>
      <c r="E354" s="27">
        <f>SUBTOTAL(9,E338:E353)</f>
        <v>135374</v>
      </c>
      <c r="F354" s="27">
        <f>SUBTOTAL(9,F338:F353)</f>
        <v>112768</v>
      </c>
      <c r="G354" s="27">
        <f>SUBTOTAL(9,G338:G353)</f>
        <v>22606</v>
      </c>
      <c r="H354" s="28">
        <f t="shared" si="12"/>
        <v>0.83301077016266045</v>
      </c>
      <c r="I354" s="28">
        <f t="shared" si="13"/>
        <v>0.16698922983733952</v>
      </c>
    </row>
    <row r="355" spans="1:9" outlineLevel="2" x14ac:dyDescent="0.25">
      <c r="A355" s="6" t="s">
        <v>728</v>
      </c>
      <c r="B355" s="6" t="s">
        <v>729</v>
      </c>
      <c r="C355" s="6" t="s">
        <v>730</v>
      </c>
      <c r="D355" s="6" t="s">
        <v>731</v>
      </c>
      <c r="E355" s="17">
        <v>77467</v>
      </c>
      <c r="F355" s="17">
        <v>59019</v>
      </c>
      <c r="G355" s="17">
        <v>18448</v>
      </c>
      <c r="H355" s="1">
        <f t="shared" si="12"/>
        <v>0.76185988872681276</v>
      </c>
      <c r="I355" s="1">
        <f t="shared" si="13"/>
        <v>0.23814011127318729</v>
      </c>
    </row>
    <row r="356" spans="1:9" outlineLevel="2" x14ac:dyDescent="0.25">
      <c r="A356" s="6" t="s">
        <v>728</v>
      </c>
      <c r="B356" s="6" t="s">
        <v>729</v>
      </c>
      <c r="C356" s="6" t="s">
        <v>732</v>
      </c>
      <c r="D356" s="6" t="s">
        <v>733</v>
      </c>
      <c r="E356" s="17">
        <v>7804</v>
      </c>
      <c r="F356" s="17">
        <v>7154</v>
      </c>
      <c r="G356" s="17">
        <v>650</v>
      </c>
      <c r="H356" s="1">
        <f t="shared" si="12"/>
        <v>0.91670937980522804</v>
      </c>
      <c r="I356" s="1">
        <f t="shared" si="13"/>
        <v>8.3290620194771917E-2</v>
      </c>
    </row>
    <row r="357" spans="1:9" outlineLevel="2" x14ac:dyDescent="0.25">
      <c r="A357" s="6" t="s">
        <v>728</v>
      </c>
      <c r="B357" s="6" t="s">
        <v>729</v>
      </c>
      <c r="C357" s="6" t="s">
        <v>734</v>
      </c>
      <c r="D357" s="6" t="s">
        <v>735</v>
      </c>
      <c r="E357" s="17">
        <v>13536</v>
      </c>
      <c r="F357" s="17">
        <v>11473</v>
      </c>
      <c r="G357" s="17">
        <v>2063</v>
      </c>
      <c r="H357" s="1">
        <f t="shared" si="12"/>
        <v>0.84759160756501184</v>
      </c>
      <c r="I357" s="1">
        <f t="shared" si="13"/>
        <v>0.15240839243498819</v>
      </c>
    </row>
    <row r="358" spans="1:9" outlineLevel="2" x14ac:dyDescent="0.25">
      <c r="A358" s="6" t="s">
        <v>728</v>
      </c>
      <c r="B358" s="6" t="s">
        <v>729</v>
      </c>
      <c r="C358" s="6" t="s">
        <v>736</v>
      </c>
      <c r="D358" s="6" t="s">
        <v>737</v>
      </c>
      <c r="E358" s="17">
        <v>9139</v>
      </c>
      <c r="F358" s="17">
        <v>7549</v>
      </c>
      <c r="G358" s="17">
        <v>1590</v>
      </c>
      <c r="H358" s="1">
        <f t="shared" si="12"/>
        <v>0.82602035233614179</v>
      </c>
      <c r="I358" s="1">
        <f t="shared" si="13"/>
        <v>0.17397964766385818</v>
      </c>
    </row>
    <row r="359" spans="1:9" outlineLevel="2" x14ac:dyDescent="0.25">
      <c r="A359" s="6" t="s">
        <v>728</v>
      </c>
      <c r="B359" s="6" t="s">
        <v>729</v>
      </c>
      <c r="C359" s="6" t="s">
        <v>738</v>
      </c>
      <c r="D359" s="6" t="s">
        <v>739</v>
      </c>
      <c r="E359" s="17">
        <v>16243</v>
      </c>
      <c r="F359" s="17">
        <v>14126</v>
      </c>
      <c r="G359" s="17">
        <v>2117</v>
      </c>
      <c r="H359" s="1">
        <f t="shared" si="12"/>
        <v>0.86966693344825463</v>
      </c>
      <c r="I359" s="1">
        <f t="shared" si="13"/>
        <v>0.13033306655174537</v>
      </c>
    </row>
    <row r="360" spans="1:9" outlineLevel="2" x14ac:dyDescent="0.25">
      <c r="A360" s="6" t="s">
        <v>728</v>
      </c>
      <c r="B360" s="6" t="s">
        <v>729</v>
      </c>
      <c r="C360" s="6" t="s">
        <v>740</v>
      </c>
      <c r="D360" s="6" t="s">
        <v>741</v>
      </c>
      <c r="E360" s="17">
        <v>1389</v>
      </c>
      <c r="F360" s="17">
        <v>1389</v>
      </c>
      <c r="G360" s="17">
        <v>0</v>
      </c>
      <c r="H360" s="1">
        <f t="shared" si="12"/>
        <v>1</v>
      </c>
      <c r="I360" s="1">
        <f t="shared" si="13"/>
        <v>0</v>
      </c>
    </row>
    <row r="361" spans="1:9" outlineLevel="2" x14ac:dyDescent="0.25">
      <c r="A361" s="6" t="s">
        <v>728</v>
      </c>
      <c r="B361" s="6" t="s">
        <v>729</v>
      </c>
      <c r="C361" s="6" t="s">
        <v>742</v>
      </c>
      <c r="D361" s="6" t="s">
        <v>743</v>
      </c>
      <c r="E361" s="17">
        <v>16426</v>
      </c>
      <c r="F361" s="17">
        <v>15826</v>
      </c>
      <c r="G361" s="17">
        <v>600</v>
      </c>
      <c r="H361" s="1">
        <f t="shared" si="12"/>
        <v>0.96347254352855227</v>
      </c>
      <c r="I361" s="1">
        <f t="shared" si="13"/>
        <v>3.6527456471447707E-2</v>
      </c>
    </row>
    <row r="362" spans="1:9" outlineLevel="2" x14ac:dyDescent="0.25">
      <c r="A362" s="6" t="s">
        <v>728</v>
      </c>
      <c r="B362" s="6" t="s">
        <v>729</v>
      </c>
      <c r="C362" s="6" t="s">
        <v>744</v>
      </c>
      <c r="D362" s="6" t="s">
        <v>435</v>
      </c>
      <c r="E362" s="17">
        <v>29304</v>
      </c>
      <c r="F362" s="17">
        <v>23697</v>
      </c>
      <c r="G362" s="17">
        <v>5607</v>
      </c>
      <c r="H362" s="1">
        <f t="shared" si="12"/>
        <v>0.80866093366093361</v>
      </c>
      <c r="I362" s="1">
        <f t="shared" si="13"/>
        <v>0.19133906633906633</v>
      </c>
    </row>
    <row r="363" spans="1:9" s="16" customFormat="1" outlineLevel="2" x14ac:dyDescent="0.25">
      <c r="A363" s="6" t="s">
        <v>728</v>
      </c>
      <c r="B363" s="6" t="s">
        <v>729</v>
      </c>
      <c r="C363" s="6" t="s">
        <v>745</v>
      </c>
      <c r="D363" s="6" t="s">
        <v>746</v>
      </c>
      <c r="E363" s="17">
        <v>12609</v>
      </c>
      <c r="F363" s="17">
        <v>8515</v>
      </c>
      <c r="G363" s="17">
        <v>4094</v>
      </c>
      <c r="H363" s="1">
        <f t="shared" si="12"/>
        <v>0.67531128558965814</v>
      </c>
      <c r="I363" s="1">
        <f t="shared" si="13"/>
        <v>0.32468871441034181</v>
      </c>
    </row>
    <row r="364" spans="1:9" outlineLevel="2" x14ac:dyDescent="0.25">
      <c r="A364" s="6" t="s">
        <v>728</v>
      </c>
      <c r="B364" s="6" t="s">
        <v>729</v>
      </c>
      <c r="C364" s="6" t="s">
        <v>747</v>
      </c>
      <c r="D364" s="6" t="s">
        <v>748</v>
      </c>
      <c r="E364" s="17">
        <v>1975</v>
      </c>
      <c r="F364" s="17">
        <v>1386</v>
      </c>
      <c r="G364" s="17">
        <v>589</v>
      </c>
      <c r="H364" s="1">
        <f t="shared" si="12"/>
        <v>0.70177215189873421</v>
      </c>
      <c r="I364" s="1">
        <f t="shared" si="13"/>
        <v>0.29822784810126585</v>
      </c>
    </row>
    <row r="365" spans="1:9" outlineLevel="2" x14ac:dyDescent="0.25">
      <c r="A365" s="6" t="s">
        <v>728</v>
      </c>
      <c r="B365" s="6" t="s">
        <v>729</v>
      </c>
      <c r="C365" s="6" t="s">
        <v>749</v>
      </c>
      <c r="D365" s="6" t="s">
        <v>750</v>
      </c>
      <c r="E365" s="17">
        <v>14952</v>
      </c>
      <c r="F365" s="17">
        <v>14638</v>
      </c>
      <c r="G365" s="17">
        <v>314</v>
      </c>
      <c r="H365" s="1">
        <f t="shared" si="12"/>
        <v>0.97899946495452117</v>
      </c>
      <c r="I365" s="1">
        <f t="shared" si="13"/>
        <v>2.1000535045478864E-2</v>
      </c>
    </row>
    <row r="366" spans="1:9" s="16" customFormat="1" outlineLevel="1" x14ac:dyDescent="0.25">
      <c r="A366" s="26"/>
      <c r="B366" s="26" t="s">
        <v>751</v>
      </c>
      <c r="C366" s="26"/>
      <c r="D366" s="26"/>
      <c r="E366" s="27">
        <f>SUBTOTAL(9,E355:E365)</f>
        <v>200844</v>
      </c>
      <c r="F366" s="27">
        <f>SUBTOTAL(9,F355:F365)</f>
        <v>164772</v>
      </c>
      <c r="G366" s="27">
        <f>SUBTOTAL(9,G355:G365)</f>
        <v>36072</v>
      </c>
      <c r="H366" s="28">
        <f t="shared" si="12"/>
        <v>0.82039792077433227</v>
      </c>
      <c r="I366" s="28">
        <f t="shared" si="13"/>
        <v>0.17960207922566768</v>
      </c>
    </row>
    <row r="367" spans="1:9" outlineLevel="2" x14ac:dyDescent="0.25">
      <c r="A367" s="6" t="s">
        <v>752</v>
      </c>
      <c r="B367" s="6" t="s">
        <v>753</v>
      </c>
      <c r="C367" s="6" t="s">
        <v>754</v>
      </c>
      <c r="D367" s="6" t="s">
        <v>755</v>
      </c>
      <c r="E367" s="17">
        <v>11919</v>
      </c>
      <c r="F367" s="17">
        <v>11919</v>
      </c>
      <c r="G367" s="17">
        <v>0</v>
      </c>
      <c r="H367" s="1">
        <f t="shared" si="12"/>
        <v>1</v>
      </c>
      <c r="I367" s="1">
        <f t="shared" si="13"/>
        <v>0</v>
      </c>
    </row>
    <row r="368" spans="1:9" outlineLevel="2" x14ac:dyDescent="0.25">
      <c r="A368" s="6" t="s">
        <v>752</v>
      </c>
      <c r="B368" s="6" t="s">
        <v>753</v>
      </c>
      <c r="C368" s="6" t="s">
        <v>756</v>
      </c>
      <c r="D368" s="6" t="s">
        <v>757</v>
      </c>
      <c r="E368" s="17">
        <v>26467</v>
      </c>
      <c r="F368" s="17">
        <v>25954</v>
      </c>
      <c r="G368" s="17">
        <v>513</v>
      </c>
      <c r="H368" s="1">
        <f t="shared" si="12"/>
        <v>0.98061737257717152</v>
      </c>
      <c r="I368" s="1">
        <f t="shared" si="13"/>
        <v>1.9382627422828428E-2</v>
      </c>
    </row>
    <row r="369" spans="1:9" outlineLevel="2" x14ac:dyDescent="0.25">
      <c r="A369" s="6" t="s">
        <v>752</v>
      </c>
      <c r="B369" s="6" t="s">
        <v>753</v>
      </c>
      <c r="C369" s="6" t="s">
        <v>758</v>
      </c>
      <c r="D369" s="6" t="s">
        <v>759</v>
      </c>
      <c r="E369" s="17">
        <v>48965</v>
      </c>
      <c r="F369" s="17">
        <v>47427</v>
      </c>
      <c r="G369" s="17">
        <v>1538</v>
      </c>
      <c r="H369" s="1">
        <f t="shared" si="12"/>
        <v>0.96858980904727865</v>
      </c>
      <c r="I369" s="1">
        <f t="shared" si="13"/>
        <v>3.141019095272133E-2</v>
      </c>
    </row>
    <row r="370" spans="1:9" outlineLevel="2" x14ac:dyDescent="0.25">
      <c r="A370" s="6" t="s">
        <v>752</v>
      </c>
      <c r="B370" s="6" t="s">
        <v>753</v>
      </c>
      <c r="C370" s="6" t="s">
        <v>760</v>
      </c>
      <c r="D370" s="6" t="s">
        <v>761</v>
      </c>
      <c r="E370" s="17">
        <v>11634</v>
      </c>
      <c r="F370" s="17">
        <v>11634</v>
      </c>
      <c r="G370" s="17">
        <v>0</v>
      </c>
      <c r="H370" s="1">
        <f t="shared" si="12"/>
        <v>1</v>
      </c>
      <c r="I370" s="1">
        <f t="shared" si="13"/>
        <v>0</v>
      </c>
    </row>
    <row r="371" spans="1:9" outlineLevel="2" x14ac:dyDescent="0.25">
      <c r="A371" s="6" t="s">
        <v>752</v>
      </c>
      <c r="B371" s="6" t="s">
        <v>753</v>
      </c>
      <c r="C371" s="6" t="s">
        <v>762</v>
      </c>
      <c r="D371" s="6" t="s">
        <v>763</v>
      </c>
      <c r="E371" s="17">
        <v>4937</v>
      </c>
      <c r="F371" s="17">
        <v>4837</v>
      </c>
      <c r="G371" s="17">
        <v>100</v>
      </c>
      <c r="H371" s="1">
        <f t="shared" si="12"/>
        <v>0.97974478428195255</v>
      </c>
      <c r="I371" s="1">
        <f t="shared" si="13"/>
        <v>2.0255215718047396E-2</v>
      </c>
    </row>
    <row r="372" spans="1:9" outlineLevel="2" x14ac:dyDescent="0.25">
      <c r="A372" s="6" t="s">
        <v>752</v>
      </c>
      <c r="B372" s="6" t="s">
        <v>753</v>
      </c>
      <c r="C372" s="6" t="s">
        <v>764</v>
      </c>
      <c r="D372" s="6" t="s">
        <v>765</v>
      </c>
      <c r="E372" s="17">
        <v>64721</v>
      </c>
      <c r="F372" s="17">
        <v>62763</v>
      </c>
      <c r="G372" s="17">
        <v>1958</v>
      </c>
      <c r="H372" s="1">
        <f t="shared" si="12"/>
        <v>0.96974706818497858</v>
      </c>
      <c r="I372" s="1">
        <f t="shared" si="13"/>
        <v>3.0252931815021398E-2</v>
      </c>
    </row>
    <row r="373" spans="1:9" outlineLevel="2" x14ac:dyDescent="0.25">
      <c r="A373" s="6" t="s">
        <v>752</v>
      </c>
      <c r="B373" s="6" t="s">
        <v>753</v>
      </c>
      <c r="C373" s="6" t="s">
        <v>766</v>
      </c>
      <c r="D373" s="6" t="s">
        <v>767</v>
      </c>
      <c r="E373" s="17">
        <v>7268</v>
      </c>
      <c r="F373" s="17">
        <v>7268</v>
      </c>
      <c r="G373" s="17">
        <v>0</v>
      </c>
      <c r="H373" s="1">
        <f t="shared" si="12"/>
        <v>1</v>
      </c>
      <c r="I373" s="1">
        <f t="shared" si="13"/>
        <v>0</v>
      </c>
    </row>
    <row r="374" spans="1:9" outlineLevel="2" x14ac:dyDescent="0.25">
      <c r="A374" s="6" t="s">
        <v>752</v>
      </c>
      <c r="B374" s="6" t="s">
        <v>753</v>
      </c>
      <c r="C374" s="6" t="s">
        <v>768</v>
      </c>
      <c r="D374" s="6" t="s">
        <v>769</v>
      </c>
      <c r="E374" s="17">
        <v>3811</v>
      </c>
      <c r="F374" s="17">
        <v>3811</v>
      </c>
      <c r="G374" s="17">
        <v>0</v>
      </c>
      <c r="H374" s="1">
        <f t="shared" si="12"/>
        <v>1</v>
      </c>
      <c r="I374" s="1">
        <f t="shared" si="13"/>
        <v>0</v>
      </c>
    </row>
    <row r="375" spans="1:9" outlineLevel="2" x14ac:dyDescent="0.25">
      <c r="A375" s="6" t="s">
        <v>752</v>
      </c>
      <c r="B375" s="6" t="s">
        <v>753</v>
      </c>
      <c r="C375" s="6" t="s">
        <v>770</v>
      </c>
      <c r="D375" s="6" t="s">
        <v>771</v>
      </c>
      <c r="E375" s="17">
        <v>30104</v>
      </c>
      <c r="F375" s="17">
        <v>30104</v>
      </c>
      <c r="G375" s="17">
        <v>0</v>
      </c>
      <c r="H375" s="1">
        <f t="shared" si="12"/>
        <v>1</v>
      </c>
      <c r="I375" s="1">
        <f t="shared" si="13"/>
        <v>0</v>
      </c>
    </row>
    <row r="376" spans="1:9" s="16" customFormat="1" outlineLevel="2" x14ac:dyDescent="0.25">
      <c r="A376" s="6" t="s">
        <v>752</v>
      </c>
      <c r="B376" s="6" t="s">
        <v>753</v>
      </c>
      <c r="C376" s="6" t="s">
        <v>772</v>
      </c>
      <c r="D376" s="6" t="s">
        <v>773</v>
      </c>
      <c r="E376" s="17">
        <v>4129</v>
      </c>
      <c r="F376" s="17">
        <v>4129</v>
      </c>
      <c r="G376" s="17">
        <v>0</v>
      </c>
      <c r="H376" s="1">
        <f t="shared" si="12"/>
        <v>1</v>
      </c>
      <c r="I376" s="1">
        <f t="shared" si="13"/>
        <v>0</v>
      </c>
    </row>
    <row r="377" spans="1:9" outlineLevel="2" x14ac:dyDescent="0.25">
      <c r="A377" s="6" t="s">
        <v>752</v>
      </c>
      <c r="B377" s="6" t="s">
        <v>753</v>
      </c>
      <c r="C377" s="6" t="s">
        <v>774</v>
      </c>
      <c r="D377" s="6" t="s">
        <v>775</v>
      </c>
      <c r="E377" s="17">
        <v>20973</v>
      </c>
      <c r="F377" s="17">
        <v>20238</v>
      </c>
      <c r="G377" s="17">
        <v>735</v>
      </c>
      <c r="H377" s="1">
        <f t="shared" si="12"/>
        <v>0.96495494206837362</v>
      </c>
      <c r="I377" s="1">
        <f t="shared" si="13"/>
        <v>3.5045057931626378E-2</v>
      </c>
    </row>
    <row r="378" spans="1:9" outlineLevel="2" x14ac:dyDescent="0.25">
      <c r="A378" s="6" t="s">
        <v>752</v>
      </c>
      <c r="B378" s="6" t="s">
        <v>753</v>
      </c>
      <c r="C378" s="6" t="s">
        <v>776</v>
      </c>
      <c r="D378" s="6" t="s">
        <v>777</v>
      </c>
      <c r="E378" s="17">
        <v>27673</v>
      </c>
      <c r="F378" s="17">
        <v>26540</v>
      </c>
      <c r="G378" s="17">
        <v>1133</v>
      </c>
      <c r="H378" s="1">
        <f t="shared" si="12"/>
        <v>0.95905756513569185</v>
      </c>
      <c r="I378" s="1">
        <f t="shared" si="13"/>
        <v>4.0942434864308173E-2</v>
      </c>
    </row>
    <row r="379" spans="1:9" outlineLevel="2" x14ac:dyDescent="0.25">
      <c r="A379" s="6" t="s">
        <v>752</v>
      </c>
      <c r="B379" s="6" t="s">
        <v>753</v>
      </c>
      <c r="C379" s="6" t="s">
        <v>778</v>
      </c>
      <c r="D379" s="6" t="s">
        <v>779</v>
      </c>
      <c r="E379" s="17">
        <v>30818</v>
      </c>
      <c r="F379" s="17">
        <v>30447</v>
      </c>
      <c r="G379" s="17">
        <v>371</v>
      </c>
      <c r="H379" s="1">
        <f t="shared" si="12"/>
        <v>0.98796158089428254</v>
      </c>
      <c r="I379" s="1">
        <f t="shared" si="13"/>
        <v>1.2038419105717438E-2</v>
      </c>
    </row>
    <row r="380" spans="1:9" outlineLevel="2" x14ac:dyDescent="0.25">
      <c r="A380" s="6" t="s">
        <v>752</v>
      </c>
      <c r="B380" s="6" t="s">
        <v>753</v>
      </c>
      <c r="C380" s="6" t="s">
        <v>780</v>
      </c>
      <c r="D380" s="6" t="s">
        <v>781</v>
      </c>
      <c r="E380" s="17">
        <v>12446</v>
      </c>
      <c r="F380" s="17">
        <v>12019</v>
      </c>
      <c r="G380" s="17">
        <v>427</v>
      </c>
      <c r="H380" s="1">
        <f t="shared" si="12"/>
        <v>0.96569178852643422</v>
      </c>
      <c r="I380" s="1">
        <f t="shared" si="13"/>
        <v>3.4308211473565803E-2</v>
      </c>
    </row>
    <row r="381" spans="1:9" s="16" customFormat="1" outlineLevel="1" x14ac:dyDescent="0.25">
      <c r="A381" s="26"/>
      <c r="B381" s="26" t="s">
        <v>782</v>
      </c>
      <c r="C381" s="26"/>
      <c r="D381" s="26"/>
      <c r="E381" s="27">
        <f>SUBTOTAL(9,E367:E380)</f>
        <v>305865</v>
      </c>
      <c r="F381" s="27">
        <f>SUBTOTAL(9,F367:F380)</f>
        <v>299090</v>
      </c>
      <c r="G381" s="27">
        <f>SUBTOTAL(9,G367:G380)</f>
        <v>6775</v>
      </c>
      <c r="H381" s="28">
        <f t="shared" si="12"/>
        <v>0.97784970493518386</v>
      </c>
      <c r="I381" s="28">
        <f t="shared" si="13"/>
        <v>2.2150295064816177E-2</v>
      </c>
    </row>
    <row r="382" spans="1:9" outlineLevel="2" x14ac:dyDescent="0.25">
      <c r="A382" s="6" t="s">
        <v>783</v>
      </c>
      <c r="B382" s="6" t="s">
        <v>784</v>
      </c>
      <c r="C382" s="6" t="s">
        <v>785</v>
      </c>
      <c r="D382" s="6" t="s">
        <v>786</v>
      </c>
      <c r="E382" s="17">
        <v>63883</v>
      </c>
      <c r="F382" s="17">
        <v>56892</v>
      </c>
      <c r="G382" s="17">
        <v>6991</v>
      </c>
      <c r="H382" s="1">
        <f t="shared" si="12"/>
        <v>0.89056556517383345</v>
      </c>
      <c r="I382" s="1">
        <f t="shared" si="13"/>
        <v>0.10943443482616659</v>
      </c>
    </row>
    <row r="383" spans="1:9" outlineLevel="2" x14ac:dyDescent="0.25">
      <c r="A383" s="6" t="s">
        <v>783</v>
      </c>
      <c r="B383" s="6" t="s">
        <v>784</v>
      </c>
      <c r="C383" s="6" t="s">
        <v>787</v>
      </c>
      <c r="D383" s="6" t="s">
        <v>788</v>
      </c>
      <c r="E383" s="17">
        <v>11173</v>
      </c>
      <c r="F383" s="17">
        <v>10221</v>
      </c>
      <c r="G383" s="17">
        <v>952</v>
      </c>
      <c r="H383" s="1">
        <f t="shared" si="12"/>
        <v>0.91479459411080288</v>
      </c>
      <c r="I383" s="1">
        <f t="shared" si="13"/>
        <v>8.5205405889197172E-2</v>
      </c>
    </row>
    <row r="384" spans="1:9" outlineLevel="2" x14ac:dyDescent="0.25">
      <c r="A384" s="6" t="s">
        <v>783</v>
      </c>
      <c r="B384" s="6" t="s">
        <v>784</v>
      </c>
      <c r="C384" s="6" t="s">
        <v>789</v>
      </c>
      <c r="D384" s="6" t="s">
        <v>790</v>
      </c>
      <c r="E384" s="17">
        <v>18011</v>
      </c>
      <c r="F384" s="17">
        <v>18011</v>
      </c>
      <c r="G384" s="17">
        <v>0</v>
      </c>
      <c r="H384" s="1">
        <f t="shared" si="12"/>
        <v>1</v>
      </c>
      <c r="I384" s="1">
        <f t="shared" si="13"/>
        <v>0</v>
      </c>
    </row>
    <row r="385" spans="1:9" s="16" customFormat="1" outlineLevel="2" x14ac:dyDescent="0.25">
      <c r="A385" s="6" t="s">
        <v>783</v>
      </c>
      <c r="B385" s="6" t="s">
        <v>784</v>
      </c>
      <c r="C385" s="6" t="s">
        <v>791</v>
      </c>
      <c r="D385" s="6" t="s">
        <v>792</v>
      </c>
      <c r="E385" s="17">
        <v>26525</v>
      </c>
      <c r="F385" s="17">
        <v>25108</v>
      </c>
      <c r="G385" s="17">
        <v>1417</v>
      </c>
      <c r="H385" s="1">
        <f t="shared" si="12"/>
        <v>0.94657869934024508</v>
      </c>
      <c r="I385" s="1">
        <f t="shared" si="13"/>
        <v>5.342130065975495E-2</v>
      </c>
    </row>
    <row r="386" spans="1:9" outlineLevel="2" x14ac:dyDescent="0.25">
      <c r="A386" s="6" t="s">
        <v>783</v>
      </c>
      <c r="B386" s="6" t="s">
        <v>784</v>
      </c>
      <c r="C386" s="6" t="s">
        <v>793</v>
      </c>
      <c r="D386" s="6" t="s">
        <v>794</v>
      </c>
      <c r="E386" s="17">
        <v>472</v>
      </c>
      <c r="F386" s="17">
        <v>472</v>
      </c>
      <c r="G386" s="17">
        <v>0</v>
      </c>
      <c r="H386" s="1">
        <f t="shared" si="12"/>
        <v>1</v>
      </c>
      <c r="I386" s="1">
        <f t="shared" si="13"/>
        <v>0</v>
      </c>
    </row>
    <row r="387" spans="1:9" outlineLevel="2" x14ac:dyDescent="0.25">
      <c r="A387" s="6" t="s">
        <v>783</v>
      </c>
      <c r="B387" s="6" t="s">
        <v>784</v>
      </c>
      <c r="C387" s="6" t="s">
        <v>795</v>
      </c>
      <c r="D387" s="6" t="s">
        <v>796</v>
      </c>
      <c r="E387" s="17">
        <v>19948</v>
      </c>
      <c r="F387" s="17">
        <v>15969</v>
      </c>
      <c r="G387" s="17">
        <v>3979</v>
      </c>
      <c r="H387" s="1">
        <f t="shared" si="12"/>
        <v>0.80053138159213955</v>
      </c>
      <c r="I387" s="1">
        <f t="shared" si="13"/>
        <v>0.19946861840786043</v>
      </c>
    </row>
    <row r="388" spans="1:9" outlineLevel="2" x14ac:dyDescent="0.25">
      <c r="A388" s="6" t="s">
        <v>783</v>
      </c>
      <c r="B388" s="6" t="s">
        <v>784</v>
      </c>
      <c r="C388" s="6" t="s">
        <v>797</v>
      </c>
      <c r="D388" s="6" t="s">
        <v>798</v>
      </c>
      <c r="E388" s="17">
        <v>1256</v>
      </c>
      <c r="F388" s="17">
        <v>759</v>
      </c>
      <c r="G388" s="17">
        <v>497</v>
      </c>
      <c r="H388" s="1">
        <f t="shared" si="12"/>
        <v>0.60429936305732479</v>
      </c>
      <c r="I388" s="1">
        <f t="shared" si="13"/>
        <v>0.39570063694267515</v>
      </c>
    </row>
    <row r="389" spans="1:9" outlineLevel="2" x14ac:dyDescent="0.25">
      <c r="A389" s="6" t="s">
        <v>783</v>
      </c>
      <c r="B389" s="6" t="s">
        <v>784</v>
      </c>
      <c r="C389" s="6" t="s">
        <v>799</v>
      </c>
      <c r="D389" s="6" t="s">
        <v>800</v>
      </c>
      <c r="E389" s="17">
        <v>2541</v>
      </c>
      <c r="F389" s="17">
        <v>2131</v>
      </c>
      <c r="G389" s="17">
        <v>410</v>
      </c>
      <c r="H389" s="1">
        <f t="shared" si="12"/>
        <v>0.83864620228256592</v>
      </c>
      <c r="I389" s="1">
        <f t="shared" si="13"/>
        <v>0.16135379771743408</v>
      </c>
    </row>
    <row r="390" spans="1:9" outlineLevel="2" x14ac:dyDescent="0.25">
      <c r="A390" s="6" t="s">
        <v>783</v>
      </c>
      <c r="B390" s="6" t="s">
        <v>784</v>
      </c>
      <c r="C390" s="6" t="s">
        <v>801</v>
      </c>
      <c r="D390" s="6" t="s">
        <v>802</v>
      </c>
      <c r="E390" s="17">
        <v>3343</v>
      </c>
      <c r="F390" s="17">
        <v>2341</v>
      </c>
      <c r="G390" s="17">
        <v>1002</v>
      </c>
      <c r="H390" s="1">
        <f t="shared" si="12"/>
        <v>0.70026921926413399</v>
      </c>
      <c r="I390" s="1">
        <f t="shared" si="13"/>
        <v>0.29973078073586601</v>
      </c>
    </row>
    <row r="391" spans="1:9" outlineLevel="2" x14ac:dyDescent="0.25">
      <c r="A391" s="6" t="s">
        <v>783</v>
      </c>
      <c r="B391" s="6" t="s">
        <v>784</v>
      </c>
      <c r="C391" s="6" t="s">
        <v>803</v>
      </c>
      <c r="D391" s="6" t="s">
        <v>804</v>
      </c>
      <c r="E391" s="17">
        <v>682</v>
      </c>
      <c r="F391" s="17">
        <v>682</v>
      </c>
      <c r="G391" s="17">
        <v>0</v>
      </c>
      <c r="H391" s="1">
        <f t="shared" si="12"/>
        <v>1</v>
      </c>
      <c r="I391" s="1">
        <f t="shared" si="13"/>
        <v>0</v>
      </c>
    </row>
    <row r="392" spans="1:9" outlineLevel="2" x14ac:dyDescent="0.25">
      <c r="A392" s="6" t="s">
        <v>783</v>
      </c>
      <c r="B392" s="6" t="s">
        <v>784</v>
      </c>
      <c r="C392" s="6" t="s">
        <v>805</v>
      </c>
      <c r="D392" s="6" t="s">
        <v>806</v>
      </c>
      <c r="E392" s="17">
        <v>16452</v>
      </c>
      <c r="F392" s="17">
        <v>16452</v>
      </c>
      <c r="G392" s="17">
        <v>0</v>
      </c>
      <c r="H392" s="1">
        <f t="shared" si="12"/>
        <v>1</v>
      </c>
      <c r="I392" s="1">
        <f t="shared" si="13"/>
        <v>0</v>
      </c>
    </row>
    <row r="393" spans="1:9" outlineLevel="2" x14ac:dyDescent="0.25">
      <c r="A393" s="6" t="s">
        <v>783</v>
      </c>
      <c r="B393" s="6" t="s">
        <v>784</v>
      </c>
      <c r="C393" s="6" t="s">
        <v>807</v>
      </c>
      <c r="D393" s="6" t="s">
        <v>808</v>
      </c>
      <c r="E393" s="17">
        <v>5274</v>
      </c>
      <c r="F393" s="17">
        <v>5232</v>
      </c>
      <c r="G393" s="17">
        <v>42</v>
      </c>
      <c r="H393" s="1">
        <f t="shared" si="12"/>
        <v>0.99203640500568824</v>
      </c>
      <c r="I393" s="1">
        <f t="shared" si="13"/>
        <v>7.9635949943117172E-3</v>
      </c>
    </row>
    <row r="394" spans="1:9" outlineLevel="2" x14ac:dyDescent="0.25">
      <c r="A394" s="6" t="s">
        <v>783</v>
      </c>
      <c r="B394" s="6" t="s">
        <v>784</v>
      </c>
      <c r="C394" s="6" t="s">
        <v>809</v>
      </c>
      <c r="D394" s="6" t="s">
        <v>810</v>
      </c>
      <c r="E394" s="17">
        <v>2660</v>
      </c>
      <c r="F394" s="17">
        <v>2660</v>
      </c>
      <c r="G394" s="17">
        <v>0</v>
      </c>
      <c r="H394" s="1">
        <f t="shared" si="12"/>
        <v>1</v>
      </c>
      <c r="I394" s="1">
        <f t="shared" si="13"/>
        <v>0</v>
      </c>
    </row>
    <row r="395" spans="1:9" s="16" customFormat="1" outlineLevel="1" x14ac:dyDescent="0.25">
      <c r="A395" s="26"/>
      <c r="B395" s="26" t="s">
        <v>811</v>
      </c>
      <c r="C395" s="26"/>
      <c r="D395" s="26"/>
      <c r="E395" s="27">
        <f>SUBTOTAL(9,E382:E394)</f>
        <v>172220</v>
      </c>
      <c r="F395" s="27">
        <f>SUBTOTAL(9,F382:F394)</f>
        <v>156930</v>
      </c>
      <c r="G395" s="35">
        <f>SUBTOTAL(9,G382:G394)</f>
        <v>15290</v>
      </c>
      <c r="H395" s="28">
        <f t="shared" si="12"/>
        <v>0.91121820926721631</v>
      </c>
      <c r="I395" s="28">
        <f t="shared" si="13"/>
        <v>8.8781790732783653E-2</v>
      </c>
    </row>
    <row r="396" spans="1:9" s="16" customFormat="1" outlineLevel="2" x14ac:dyDescent="0.25">
      <c r="A396" s="6" t="s">
        <v>812</v>
      </c>
      <c r="B396" s="6" t="s">
        <v>813</v>
      </c>
      <c r="C396" s="6" t="s">
        <v>814</v>
      </c>
      <c r="D396" s="6" t="s">
        <v>815</v>
      </c>
      <c r="E396" s="17">
        <v>31140</v>
      </c>
      <c r="F396" s="17">
        <v>26924</v>
      </c>
      <c r="G396" s="36">
        <v>4216</v>
      </c>
      <c r="H396" s="1">
        <f t="shared" si="12"/>
        <v>0.86461143224149006</v>
      </c>
      <c r="I396" s="1">
        <f t="shared" si="13"/>
        <v>0.13538856775850996</v>
      </c>
    </row>
    <row r="397" spans="1:9" outlineLevel="2" x14ac:dyDescent="0.25">
      <c r="A397" s="6" t="s">
        <v>812</v>
      </c>
      <c r="B397" s="6" t="s">
        <v>813</v>
      </c>
      <c r="C397" s="6" t="s">
        <v>816</v>
      </c>
      <c r="D397" s="6" t="s">
        <v>817</v>
      </c>
      <c r="E397" s="17">
        <v>28608</v>
      </c>
      <c r="F397" s="17">
        <v>27889</v>
      </c>
      <c r="G397" s="36">
        <v>719</v>
      </c>
      <c r="H397" s="1">
        <f t="shared" si="12"/>
        <v>0.97486717002237133</v>
      </c>
      <c r="I397" s="1">
        <f t="shared" si="13"/>
        <v>2.5132829977628637E-2</v>
      </c>
    </row>
    <row r="398" spans="1:9" outlineLevel="2" x14ac:dyDescent="0.25">
      <c r="A398" s="6" t="s">
        <v>812</v>
      </c>
      <c r="B398" s="6" t="s">
        <v>813</v>
      </c>
      <c r="C398" s="6" t="s">
        <v>818</v>
      </c>
      <c r="D398" s="6" t="s">
        <v>276</v>
      </c>
      <c r="E398" s="17">
        <v>15875</v>
      </c>
      <c r="F398" s="17">
        <v>15396</v>
      </c>
      <c r="G398" s="36">
        <v>479</v>
      </c>
      <c r="H398" s="1">
        <f t="shared" si="12"/>
        <v>0.96982677165354336</v>
      </c>
      <c r="I398" s="1">
        <f t="shared" si="13"/>
        <v>3.0173228346456693E-2</v>
      </c>
    </row>
    <row r="399" spans="1:9" outlineLevel="2" x14ac:dyDescent="0.25">
      <c r="A399" s="6" t="s">
        <v>812</v>
      </c>
      <c r="B399" s="6" t="s">
        <v>813</v>
      </c>
      <c r="C399" s="6" t="s">
        <v>819</v>
      </c>
      <c r="D399" s="6" t="s">
        <v>820</v>
      </c>
      <c r="E399" s="17">
        <v>23213</v>
      </c>
      <c r="F399" s="17">
        <v>16945</v>
      </c>
      <c r="G399" s="36">
        <v>6268</v>
      </c>
      <c r="H399" s="1">
        <f t="shared" si="12"/>
        <v>0.72997889113858616</v>
      </c>
      <c r="I399" s="1">
        <f t="shared" si="13"/>
        <v>0.27002110886141384</v>
      </c>
    </row>
    <row r="400" spans="1:9" outlineLevel="2" x14ac:dyDescent="0.25">
      <c r="A400" s="6" t="s">
        <v>812</v>
      </c>
      <c r="B400" s="6" t="s">
        <v>813</v>
      </c>
      <c r="C400" s="6" t="s">
        <v>821</v>
      </c>
      <c r="D400" s="6" t="s">
        <v>822</v>
      </c>
      <c r="E400" s="17">
        <v>51580</v>
      </c>
      <c r="F400" s="17">
        <v>51140</v>
      </c>
      <c r="G400" s="36">
        <v>440</v>
      </c>
      <c r="H400" s="1">
        <f t="shared" si="12"/>
        <v>0.99146956184567658</v>
      </c>
      <c r="I400" s="1">
        <f t="shared" si="13"/>
        <v>8.5304381543233818E-3</v>
      </c>
    </row>
    <row r="401" spans="1:9" outlineLevel="2" x14ac:dyDescent="0.25">
      <c r="A401" s="6" t="s">
        <v>812</v>
      </c>
      <c r="B401" s="6" t="s">
        <v>813</v>
      </c>
      <c r="C401" s="6" t="s">
        <v>823</v>
      </c>
      <c r="D401" s="6" t="s">
        <v>824</v>
      </c>
      <c r="E401" s="17">
        <v>14970</v>
      </c>
      <c r="F401" s="17">
        <v>12265</v>
      </c>
      <c r="G401" s="36">
        <v>2705</v>
      </c>
      <c r="H401" s="1">
        <f t="shared" si="12"/>
        <v>0.81930527722110891</v>
      </c>
      <c r="I401" s="1">
        <f t="shared" si="13"/>
        <v>0.18069472277889112</v>
      </c>
    </row>
    <row r="402" spans="1:9" outlineLevel="2" x14ac:dyDescent="0.25">
      <c r="A402" s="6" t="s">
        <v>812</v>
      </c>
      <c r="B402" s="6" t="s">
        <v>813</v>
      </c>
      <c r="C402" s="6" t="s">
        <v>825</v>
      </c>
      <c r="D402" s="6" t="s">
        <v>826</v>
      </c>
      <c r="E402" s="17">
        <v>4207</v>
      </c>
      <c r="F402" s="17">
        <v>4207</v>
      </c>
      <c r="G402" s="36">
        <v>0</v>
      </c>
      <c r="H402" s="1">
        <f t="shared" si="12"/>
        <v>1</v>
      </c>
      <c r="I402" s="1">
        <f t="shared" si="13"/>
        <v>0</v>
      </c>
    </row>
    <row r="403" spans="1:9" s="16" customFormat="1" outlineLevel="1" x14ac:dyDescent="0.25">
      <c r="A403" s="26"/>
      <c r="B403" s="26" t="s">
        <v>827</v>
      </c>
      <c r="C403" s="26"/>
      <c r="D403" s="26"/>
      <c r="E403" s="27">
        <f>SUBTOTAL(9,E396:E402)</f>
        <v>169593</v>
      </c>
      <c r="F403" s="27">
        <f>SUBTOTAL(9,F396:F402)</f>
        <v>154766</v>
      </c>
      <c r="G403" s="35">
        <f>SUBTOTAL(9,G396:G402)</f>
        <v>14827</v>
      </c>
      <c r="H403" s="28">
        <f t="shared" ref="H403:H439" si="14">IFERROR(F403/$E403, 0%)</f>
        <v>0.9125730425194436</v>
      </c>
      <c r="I403" s="28">
        <f t="shared" ref="I403:I439" si="15">IFERROR(G403/$E403, 0%)</f>
        <v>8.7426957480556386E-2</v>
      </c>
    </row>
    <row r="404" spans="1:9" outlineLevel="2" x14ac:dyDescent="0.25">
      <c r="A404" s="6" t="s">
        <v>828</v>
      </c>
      <c r="B404" s="6" t="s">
        <v>829</v>
      </c>
      <c r="C404" s="6" t="s">
        <v>830</v>
      </c>
      <c r="D404" s="6" t="s">
        <v>829</v>
      </c>
      <c r="E404" s="17">
        <v>151407</v>
      </c>
      <c r="F404" s="17">
        <v>46920</v>
      </c>
      <c r="G404" s="36">
        <v>104487</v>
      </c>
      <c r="H404" s="1">
        <f t="shared" si="14"/>
        <v>0.30989320176742158</v>
      </c>
      <c r="I404" s="1">
        <f t="shared" si="15"/>
        <v>0.69010679823257837</v>
      </c>
    </row>
    <row r="405" spans="1:9" s="16" customFormat="1" outlineLevel="2" x14ac:dyDescent="0.25">
      <c r="A405" s="6" t="s">
        <v>828</v>
      </c>
      <c r="B405" s="6" t="s">
        <v>829</v>
      </c>
      <c r="C405" s="6" t="s">
        <v>831</v>
      </c>
      <c r="D405" s="6" t="s">
        <v>832</v>
      </c>
      <c r="E405" s="17">
        <v>33469</v>
      </c>
      <c r="F405" s="17">
        <v>28165</v>
      </c>
      <c r="G405" s="36">
        <v>5304</v>
      </c>
      <c r="H405" s="1">
        <f t="shared" si="14"/>
        <v>0.84152499327736119</v>
      </c>
      <c r="I405" s="1">
        <f t="shared" si="15"/>
        <v>0.15847500672263887</v>
      </c>
    </row>
    <row r="406" spans="1:9" outlineLevel="2" x14ac:dyDescent="0.25">
      <c r="A406" s="6" t="s">
        <v>828</v>
      </c>
      <c r="B406" s="6" t="s">
        <v>829</v>
      </c>
      <c r="C406" s="6" t="s">
        <v>833</v>
      </c>
      <c r="D406" s="6" t="s">
        <v>834</v>
      </c>
      <c r="E406" s="17">
        <v>18722</v>
      </c>
      <c r="F406" s="17">
        <v>16227</v>
      </c>
      <c r="G406" s="36">
        <v>2495</v>
      </c>
      <c r="H406" s="1">
        <f t="shared" si="14"/>
        <v>0.86673432325606237</v>
      </c>
      <c r="I406" s="1">
        <f t="shared" si="15"/>
        <v>0.13326567674393761</v>
      </c>
    </row>
    <row r="407" spans="1:9" outlineLevel="2" x14ac:dyDescent="0.25">
      <c r="A407" s="6" t="s">
        <v>828</v>
      </c>
      <c r="B407" s="6" t="s">
        <v>829</v>
      </c>
      <c r="C407" s="6" t="s">
        <v>835</v>
      </c>
      <c r="D407" s="6" t="s">
        <v>836</v>
      </c>
      <c r="E407" s="17">
        <v>17304</v>
      </c>
      <c r="F407" s="17">
        <v>15913</v>
      </c>
      <c r="G407" s="36">
        <v>1391</v>
      </c>
      <c r="H407" s="1">
        <f t="shared" si="14"/>
        <v>0.91961396208969026</v>
      </c>
      <c r="I407" s="1">
        <f t="shared" si="15"/>
        <v>8.0386037910309752E-2</v>
      </c>
    </row>
    <row r="408" spans="1:9" outlineLevel="2" x14ac:dyDescent="0.25">
      <c r="A408" s="6" t="s">
        <v>828</v>
      </c>
      <c r="B408" s="6" t="s">
        <v>829</v>
      </c>
      <c r="C408" s="6" t="s">
        <v>837</v>
      </c>
      <c r="D408" s="6" t="s">
        <v>838</v>
      </c>
      <c r="E408" s="17">
        <v>1748</v>
      </c>
      <c r="F408" s="17">
        <v>1748</v>
      </c>
      <c r="G408" s="36">
        <v>0</v>
      </c>
      <c r="H408" s="1">
        <f t="shared" si="14"/>
        <v>1</v>
      </c>
      <c r="I408" s="1">
        <f t="shared" si="15"/>
        <v>0</v>
      </c>
    </row>
    <row r="409" spans="1:9" outlineLevel="2" x14ac:dyDescent="0.25">
      <c r="A409" s="6" t="s">
        <v>828</v>
      </c>
      <c r="B409" s="6" t="s">
        <v>829</v>
      </c>
      <c r="C409" s="6" t="s">
        <v>839</v>
      </c>
      <c r="D409" s="6" t="s">
        <v>840</v>
      </c>
      <c r="E409" s="17">
        <v>5497</v>
      </c>
      <c r="F409" s="17">
        <v>5411</v>
      </c>
      <c r="G409" s="36">
        <v>86</v>
      </c>
      <c r="H409" s="1">
        <f t="shared" si="14"/>
        <v>0.98435510278333638</v>
      </c>
      <c r="I409" s="1">
        <f t="shared" si="15"/>
        <v>1.5644897216663636E-2</v>
      </c>
    </row>
    <row r="410" spans="1:9" outlineLevel="2" x14ac:dyDescent="0.25">
      <c r="A410" s="6" t="s">
        <v>828</v>
      </c>
      <c r="B410" s="6" t="s">
        <v>829</v>
      </c>
      <c r="C410" s="6" t="s">
        <v>841</v>
      </c>
      <c r="D410" s="6" t="s">
        <v>842</v>
      </c>
      <c r="E410" s="17">
        <v>12673</v>
      </c>
      <c r="F410" s="17">
        <v>10348</v>
      </c>
      <c r="G410" s="36">
        <v>2325</v>
      </c>
      <c r="H410" s="1">
        <f t="shared" si="14"/>
        <v>0.8165390988716168</v>
      </c>
      <c r="I410" s="1">
        <f t="shared" si="15"/>
        <v>0.18346090112838317</v>
      </c>
    </row>
    <row r="411" spans="1:9" outlineLevel="2" x14ac:dyDescent="0.25">
      <c r="A411" s="6" t="s">
        <v>828</v>
      </c>
      <c r="B411" s="6" t="s">
        <v>829</v>
      </c>
      <c r="C411" s="6" t="s">
        <v>843</v>
      </c>
      <c r="D411" s="6" t="s">
        <v>844</v>
      </c>
      <c r="E411" s="17">
        <v>4626</v>
      </c>
      <c r="F411" s="17">
        <v>4292</v>
      </c>
      <c r="G411" s="36">
        <v>334</v>
      </c>
      <c r="H411" s="1">
        <f t="shared" si="14"/>
        <v>0.9277993947254648</v>
      </c>
      <c r="I411" s="1">
        <f t="shared" si="15"/>
        <v>7.2200605274535229E-2</v>
      </c>
    </row>
    <row r="412" spans="1:9" outlineLevel="2" x14ac:dyDescent="0.25">
      <c r="A412" s="6" t="s">
        <v>828</v>
      </c>
      <c r="B412" s="6" t="s">
        <v>829</v>
      </c>
      <c r="C412" s="6" t="s">
        <v>845</v>
      </c>
      <c r="D412" s="6" t="s">
        <v>846</v>
      </c>
      <c r="E412" s="17">
        <v>10072</v>
      </c>
      <c r="F412" s="17">
        <v>9747</v>
      </c>
      <c r="G412" s="36">
        <v>325</v>
      </c>
      <c r="H412" s="1">
        <f t="shared" si="14"/>
        <v>0.96773232724384428</v>
      </c>
      <c r="I412" s="1">
        <f t="shared" si="15"/>
        <v>3.2267672756155677E-2</v>
      </c>
    </row>
    <row r="413" spans="1:9" s="16" customFormat="1" outlineLevel="2" x14ac:dyDescent="0.25">
      <c r="A413" s="6" t="s">
        <v>828</v>
      </c>
      <c r="B413" s="6" t="s">
        <v>829</v>
      </c>
      <c r="C413" s="6" t="s">
        <v>847</v>
      </c>
      <c r="D413" s="6" t="s">
        <v>848</v>
      </c>
      <c r="E413" s="17">
        <v>3676</v>
      </c>
      <c r="F413" s="17">
        <v>2784</v>
      </c>
      <c r="G413" s="36">
        <v>892</v>
      </c>
      <c r="H413" s="1">
        <f t="shared" si="14"/>
        <v>0.75734494015233955</v>
      </c>
      <c r="I413" s="1">
        <f t="shared" si="15"/>
        <v>0.2426550598476605</v>
      </c>
    </row>
    <row r="414" spans="1:9" outlineLevel="2" x14ac:dyDescent="0.25">
      <c r="A414" s="6" t="s">
        <v>828</v>
      </c>
      <c r="B414" s="6" t="s">
        <v>829</v>
      </c>
      <c r="C414" s="6" t="s">
        <v>849</v>
      </c>
      <c r="D414" s="6" t="s">
        <v>850</v>
      </c>
      <c r="E414" s="17">
        <v>16527</v>
      </c>
      <c r="F414" s="17">
        <v>13280</v>
      </c>
      <c r="G414" s="36">
        <v>3247</v>
      </c>
      <c r="H414" s="1">
        <f t="shared" si="14"/>
        <v>0.8035336116657591</v>
      </c>
      <c r="I414" s="1">
        <f t="shared" si="15"/>
        <v>0.19646638833424093</v>
      </c>
    </row>
    <row r="415" spans="1:9" outlineLevel="2" x14ac:dyDescent="0.25">
      <c r="A415" s="6" t="s">
        <v>828</v>
      </c>
      <c r="B415" s="6" t="s">
        <v>829</v>
      </c>
      <c r="C415" s="6" t="s">
        <v>851</v>
      </c>
      <c r="D415" s="6" t="s">
        <v>852</v>
      </c>
      <c r="E415" s="17">
        <v>8229</v>
      </c>
      <c r="F415" s="17">
        <v>8201</v>
      </c>
      <c r="G415" s="36">
        <v>28</v>
      </c>
      <c r="H415" s="1">
        <f t="shared" si="14"/>
        <v>0.99659739944100134</v>
      </c>
      <c r="I415" s="1">
        <f t="shared" si="15"/>
        <v>3.4026005589986633E-3</v>
      </c>
    </row>
    <row r="416" spans="1:9" outlineLevel="2" x14ac:dyDescent="0.25">
      <c r="A416" s="6" t="s">
        <v>828</v>
      </c>
      <c r="B416" s="6" t="s">
        <v>829</v>
      </c>
      <c r="C416" s="6" t="s">
        <v>853</v>
      </c>
      <c r="D416" s="6" t="s">
        <v>854</v>
      </c>
      <c r="E416" s="17">
        <v>15697</v>
      </c>
      <c r="F416" s="17">
        <v>14735</v>
      </c>
      <c r="G416" s="36">
        <v>962</v>
      </c>
      <c r="H416" s="1">
        <f t="shared" si="14"/>
        <v>0.93871440402624706</v>
      </c>
      <c r="I416" s="1">
        <f t="shared" si="15"/>
        <v>6.1285595973752945E-2</v>
      </c>
    </row>
    <row r="417" spans="1:9" outlineLevel="2" x14ac:dyDescent="0.25">
      <c r="A417" s="6" t="s">
        <v>828</v>
      </c>
      <c r="B417" s="6" t="s">
        <v>829</v>
      </c>
      <c r="C417" s="6" t="s">
        <v>855</v>
      </c>
      <c r="D417" s="6" t="s">
        <v>856</v>
      </c>
      <c r="E417" s="17">
        <v>2201</v>
      </c>
      <c r="F417" s="17">
        <v>2159</v>
      </c>
      <c r="G417" s="36">
        <v>42</v>
      </c>
      <c r="H417" s="1">
        <f t="shared" si="14"/>
        <v>0.98091776465243075</v>
      </c>
      <c r="I417" s="1">
        <f t="shared" si="15"/>
        <v>1.9082235347569285E-2</v>
      </c>
    </row>
    <row r="418" spans="1:9" outlineLevel="2" x14ac:dyDescent="0.25">
      <c r="A418" s="6" t="s">
        <v>828</v>
      </c>
      <c r="B418" s="6" t="s">
        <v>829</v>
      </c>
      <c r="C418" s="6" t="s">
        <v>857</v>
      </c>
      <c r="D418" s="6" t="s">
        <v>858</v>
      </c>
      <c r="E418" s="17">
        <v>2417</v>
      </c>
      <c r="F418" s="17">
        <v>2396</v>
      </c>
      <c r="G418" s="36">
        <v>21</v>
      </c>
      <c r="H418" s="1">
        <f t="shared" si="14"/>
        <v>0.99131154323541582</v>
      </c>
      <c r="I418" s="1">
        <f t="shared" si="15"/>
        <v>8.6884567645841952E-3</v>
      </c>
    </row>
    <row r="419" spans="1:9" outlineLevel="2" x14ac:dyDescent="0.25">
      <c r="A419" s="6" t="s">
        <v>828</v>
      </c>
      <c r="B419" s="6" t="s">
        <v>829</v>
      </c>
      <c r="C419" s="6" t="s">
        <v>859</v>
      </c>
      <c r="D419" s="6" t="s">
        <v>860</v>
      </c>
      <c r="E419" s="17">
        <v>4601</v>
      </c>
      <c r="F419" s="17">
        <v>4418</v>
      </c>
      <c r="G419" s="36">
        <v>183</v>
      </c>
      <c r="H419" s="1">
        <f t="shared" si="14"/>
        <v>0.96022603781786564</v>
      </c>
      <c r="I419" s="1">
        <f t="shared" si="15"/>
        <v>3.9773962182134318E-2</v>
      </c>
    </row>
    <row r="420" spans="1:9" s="16" customFormat="1" outlineLevel="1" x14ac:dyDescent="0.25">
      <c r="A420" s="26"/>
      <c r="B420" s="26" t="s">
        <v>861</v>
      </c>
      <c r="C420" s="26"/>
      <c r="D420" s="26"/>
      <c r="E420" s="27">
        <f>SUBTOTAL(9,E404:E419)</f>
        <v>308866</v>
      </c>
      <c r="F420" s="27">
        <f>SUBTOTAL(9,F404:F419)</f>
        <v>186744</v>
      </c>
      <c r="G420" s="35">
        <f>SUBTOTAL(9,G404:G419)</f>
        <v>122122</v>
      </c>
      <c r="H420" s="28">
        <f t="shared" si="14"/>
        <v>0.60461170863740266</v>
      </c>
      <c r="I420" s="28">
        <f t="shared" si="15"/>
        <v>0.3953882913625974</v>
      </c>
    </row>
    <row r="421" spans="1:9" outlineLevel="2" x14ac:dyDescent="0.25">
      <c r="A421" s="6" t="s">
        <v>862</v>
      </c>
      <c r="B421" s="6" t="s">
        <v>863</v>
      </c>
      <c r="C421" s="6" t="s">
        <v>864</v>
      </c>
      <c r="D421" s="6" t="s">
        <v>863</v>
      </c>
      <c r="E421" s="17">
        <v>31061</v>
      </c>
      <c r="F421" s="17">
        <v>29815</v>
      </c>
      <c r="G421" s="36">
        <v>1246</v>
      </c>
      <c r="H421" s="1">
        <f t="shared" si="14"/>
        <v>0.95988538681948421</v>
      </c>
      <c r="I421" s="1">
        <f t="shared" si="15"/>
        <v>4.0114613180515762E-2</v>
      </c>
    </row>
    <row r="422" spans="1:9" outlineLevel="2" x14ac:dyDescent="0.25">
      <c r="A422" s="6" t="s">
        <v>862</v>
      </c>
      <c r="B422" s="6" t="s">
        <v>863</v>
      </c>
      <c r="C422" s="6" t="s">
        <v>865</v>
      </c>
      <c r="D422" s="6" t="s">
        <v>866</v>
      </c>
      <c r="E422" s="17">
        <v>3330</v>
      </c>
      <c r="F422" s="17">
        <v>3183</v>
      </c>
      <c r="G422" s="36">
        <v>147</v>
      </c>
      <c r="H422" s="1">
        <f t="shared" si="14"/>
        <v>0.95585585585585586</v>
      </c>
      <c r="I422" s="1">
        <f t="shared" si="15"/>
        <v>4.4144144144144144E-2</v>
      </c>
    </row>
    <row r="423" spans="1:9" outlineLevel="2" x14ac:dyDescent="0.25">
      <c r="A423" s="6" t="s">
        <v>862</v>
      </c>
      <c r="B423" s="6" t="s">
        <v>863</v>
      </c>
      <c r="C423" s="6" t="s">
        <v>867</v>
      </c>
      <c r="D423" s="6" t="s">
        <v>868</v>
      </c>
      <c r="E423" s="17">
        <v>18694</v>
      </c>
      <c r="F423" s="17">
        <v>14648</v>
      </c>
      <c r="G423" s="36">
        <v>4046</v>
      </c>
      <c r="H423" s="1">
        <f t="shared" si="14"/>
        <v>0.78356691986733706</v>
      </c>
      <c r="I423" s="1">
        <f t="shared" si="15"/>
        <v>0.21643308013266288</v>
      </c>
    </row>
    <row r="424" spans="1:9" outlineLevel="2" x14ac:dyDescent="0.25">
      <c r="A424" s="6" t="s">
        <v>862</v>
      </c>
      <c r="B424" s="6" t="s">
        <v>863</v>
      </c>
      <c r="C424" s="6" t="s">
        <v>869</v>
      </c>
      <c r="D424" s="6" t="s">
        <v>870</v>
      </c>
      <c r="E424" s="17">
        <v>7476</v>
      </c>
      <c r="F424" s="17">
        <v>6538</v>
      </c>
      <c r="G424" s="36">
        <v>938</v>
      </c>
      <c r="H424" s="1">
        <f t="shared" si="14"/>
        <v>0.87453183520599254</v>
      </c>
      <c r="I424" s="1">
        <f t="shared" si="15"/>
        <v>0.12546816479400749</v>
      </c>
    </row>
    <row r="425" spans="1:9" outlineLevel="2" x14ac:dyDescent="0.25">
      <c r="A425" s="6" t="s">
        <v>862</v>
      </c>
      <c r="B425" s="6" t="s">
        <v>863</v>
      </c>
      <c r="C425" s="6" t="s">
        <v>871</v>
      </c>
      <c r="D425" s="6" t="s">
        <v>872</v>
      </c>
      <c r="E425" s="17">
        <v>2207</v>
      </c>
      <c r="F425" s="17">
        <v>2207</v>
      </c>
      <c r="G425" s="36">
        <v>0</v>
      </c>
      <c r="H425" s="1">
        <f t="shared" si="14"/>
        <v>1</v>
      </c>
      <c r="I425" s="1">
        <f t="shared" si="15"/>
        <v>0</v>
      </c>
    </row>
    <row r="426" spans="1:9" outlineLevel="2" x14ac:dyDescent="0.25">
      <c r="A426" s="6" t="s">
        <v>862</v>
      </c>
      <c r="B426" s="6" t="s">
        <v>863</v>
      </c>
      <c r="C426" s="6" t="s">
        <v>873</v>
      </c>
      <c r="D426" s="6" t="s">
        <v>874</v>
      </c>
      <c r="E426" s="17">
        <v>18687</v>
      </c>
      <c r="F426" s="17">
        <v>16378</v>
      </c>
      <c r="G426" s="36">
        <v>2309</v>
      </c>
      <c r="H426" s="1">
        <f t="shared" si="14"/>
        <v>0.87643816556964738</v>
      </c>
      <c r="I426" s="1">
        <f t="shared" si="15"/>
        <v>0.12356183443035265</v>
      </c>
    </row>
    <row r="427" spans="1:9" outlineLevel="2" x14ac:dyDescent="0.25">
      <c r="A427" s="6" t="s">
        <v>862</v>
      </c>
      <c r="B427" s="6" t="s">
        <v>863</v>
      </c>
      <c r="C427" s="6" t="s">
        <v>875</v>
      </c>
      <c r="D427" s="6" t="s">
        <v>876</v>
      </c>
      <c r="E427" s="17">
        <v>3356</v>
      </c>
      <c r="F427" s="17">
        <v>3072</v>
      </c>
      <c r="G427" s="36">
        <v>284</v>
      </c>
      <c r="H427" s="1">
        <f t="shared" si="14"/>
        <v>0.91537544696066742</v>
      </c>
      <c r="I427" s="1">
        <f t="shared" si="15"/>
        <v>8.4624553039332542E-2</v>
      </c>
    </row>
    <row r="428" spans="1:9" outlineLevel="2" x14ac:dyDescent="0.25">
      <c r="A428" s="6" t="s">
        <v>862</v>
      </c>
      <c r="B428" s="6" t="s">
        <v>863</v>
      </c>
      <c r="C428" s="6" t="s">
        <v>877</v>
      </c>
      <c r="D428" s="6" t="s">
        <v>878</v>
      </c>
      <c r="E428" s="17">
        <v>12727</v>
      </c>
      <c r="F428" s="17">
        <v>8797</v>
      </c>
      <c r="G428" s="36">
        <v>3930</v>
      </c>
      <c r="H428" s="1">
        <f t="shared" si="14"/>
        <v>0.69120766873575867</v>
      </c>
      <c r="I428" s="1">
        <f t="shared" si="15"/>
        <v>0.30879233126424138</v>
      </c>
    </row>
    <row r="429" spans="1:9" outlineLevel="2" x14ac:dyDescent="0.25">
      <c r="A429" s="6" t="s">
        <v>862</v>
      </c>
      <c r="B429" s="6" t="s">
        <v>863</v>
      </c>
      <c r="C429" s="6" t="s">
        <v>879</v>
      </c>
      <c r="D429" s="6" t="s">
        <v>880</v>
      </c>
      <c r="E429" s="17">
        <v>2287</v>
      </c>
      <c r="F429" s="17">
        <v>2229</v>
      </c>
      <c r="G429" s="36">
        <v>58</v>
      </c>
      <c r="H429" s="1">
        <f t="shared" si="14"/>
        <v>0.97463926541320511</v>
      </c>
      <c r="I429" s="1">
        <f t="shared" si="15"/>
        <v>2.5360734586794928E-2</v>
      </c>
    </row>
    <row r="430" spans="1:9" outlineLevel="2" x14ac:dyDescent="0.25">
      <c r="A430" s="6" t="s">
        <v>862</v>
      </c>
      <c r="B430" s="6" t="s">
        <v>863</v>
      </c>
      <c r="C430" s="6" t="s">
        <v>881</v>
      </c>
      <c r="D430" s="6" t="s">
        <v>882</v>
      </c>
      <c r="E430" s="17">
        <v>7758</v>
      </c>
      <c r="F430" s="17">
        <v>7161</v>
      </c>
      <c r="G430" s="36">
        <v>597</v>
      </c>
      <c r="H430" s="1">
        <f t="shared" si="14"/>
        <v>0.92304717710750195</v>
      </c>
      <c r="I430" s="1">
        <f t="shared" si="15"/>
        <v>7.6952822892498066E-2</v>
      </c>
    </row>
    <row r="431" spans="1:9" outlineLevel="2" x14ac:dyDescent="0.25">
      <c r="A431" s="6" t="s">
        <v>862</v>
      </c>
      <c r="B431" s="6" t="s">
        <v>863</v>
      </c>
      <c r="C431" s="6" t="s">
        <v>883</v>
      </c>
      <c r="D431" s="6" t="s">
        <v>884</v>
      </c>
      <c r="E431" s="17">
        <v>1228</v>
      </c>
      <c r="F431" s="17">
        <v>1150</v>
      </c>
      <c r="G431" s="36">
        <v>78</v>
      </c>
      <c r="H431" s="1">
        <f t="shared" si="14"/>
        <v>0.93648208469055372</v>
      </c>
      <c r="I431" s="1">
        <f t="shared" si="15"/>
        <v>6.3517915309446255E-2</v>
      </c>
    </row>
    <row r="432" spans="1:9" s="16" customFormat="1" outlineLevel="1" x14ac:dyDescent="0.25">
      <c r="A432" s="26"/>
      <c r="B432" s="26" t="s">
        <v>885</v>
      </c>
      <c r="C432" s="26"/>
      <c r="D432" s="26"/>
      <c r="E432" s="27">
        <f>SUBTOTAL(9,E421:E431)</f>
        <v>108811</v>
      </c>
      <c r="F432" s="27">
        <f>SUBTOTAL(9,F421:F431)</f>
        <v>95178</v>
      </c>
      <c r="G432" s="35">
        <f>SUBTOTAL(9,G421:G431)</f>
        <v>13633</v>
      </c>
      <c r="H432" s="28">
        <f t="shared" si="14"/>
        <v>0.87470935842883535</v>
      </c>
      <c r="I432" s="28">
        <f t="shared" si="15"/>
        <v>0.12529064157116468</v>
      </c>
    </row>
    <row r="433" spans="1:9" s="16" customFormat="1" outlineLevel="2" x14ac:dyDescent="0.25">
      <c r="A433" s="6" t="s">
        <v>886</v>
      </c>
      <c r="B433" s="6" t="s">
        <v>887</v>
      </c>
      <c r="C433" s="6" t="s">
        <v>888</v>
      </c>
      <c r="D433" s="6" t="s">
        <v>889</v>
      </c>
      <c r="E433" s="17">
        <v>37681</v>
      </c>
      <c r="F433" s="17">
        <v>28888</v>
      </c>
      <c r="G433" s="36">
        <v>8793</v>
      </c>
      <c r="H433" s="1">
        <f t="shared" si="14"/>
        <v>0.7666463204267403</v>
      </c>
      <c r="I433" s="1">
        <f t="shared" si="15"/>
        <v>0.23335367957325973</v>
      </c>
    </row>
    <row r="434" spans="1:9" outlineLevel="2" x14ac:dyDescent="0.25">
      <c r="A434" s="6" t="s">
        <v>886</v>
      </c>
      <c r="B434" s="6" t="s">
        <v>887</v>
      </c>
      <c r="C434" s="6" t="s">
        <v>890</v>
      </c>
      <c r="D434" s="6" t="s">
        <v>891</v>
      </c>
      <c r="E434" s="17">
        <v>12533</v>
      </c>
      <c r="F434" s="17">
        <v>8279</v>
      </c>
      <c r="G434" s="36">
        <v>4254</v>
      </c>
      <c r="H434" s="1">
        <f t="shared" si="14"/>
        <v>0.66057607915104122</v>
      </c>
      <c r="I434" s="1">
        <f t="shared" si="15"/>
        <v>0.33942392084895873</v>
      </c>
    </row>
    <row r="435" spans="1:9" outlineLevel="2" x14ac:dyDescent="0.25">
      <c r="A435" s="6" t="s">
        <v>886</v>
      </c>
      <c r="B435" s="6" t="s">
        <v>887</v>
      </c>
      <c r="C435" s="6" t="s">
        <v>892</v>
      </c>
      <c r="D435" s="6" t="s">
        <v>893</v>
      </c>
      <c r="E435" s="17">
        <v>14960</v>
      </c>
      <c r="F435" s="17">
        <v>10040</v>
      </c>
      <c r="G435" s="36">
        <v>4920</v>
      </c>
      <c r="H435" s="1">
        <f t="shared" si="14"/>
        <v>0.67112299465240643</v>
      </c>
      <c r="I435" s="1">
        <f t="shared" si="15"/>
        <v>0.32887700534759357</v>
      </c>
    </row>
    <row r="436" spans="1:9" outlineLevel="2" x14ac:dyDescent="0.25">
      <c r="A436" s="6" t="s">
        <v>886</v>
      </c>
      <c r="B436" s="6" t="s">
        <v>887</v>
      </c>
      <c r="C436" s="6" t="s">
        <v>894</v>
      </c>
      <c r="D436" s="6" t="s">
        <v>895</v>
      </c>
      <c r="E436" s="17">
        <v>2589</v>
      </c>
      <c r="F436" s="17">
        <v>2589</v>
      </c>
      <c r="G436" s="36">
        <v>0</v>
      </c>
      <c r="H436" s="1">
        <f t="shared" si="14"/>
        <v>1</v>
      </c>
      <c r="I436" s="1">
        <f t="shared" si="15"/>
        <v>0</v>
      </c>
    </row>
    <row r="437" spans="1:9" outlineLevel="2" x14ac:dyDescent="0.25">
      <c r="A437" s="6" t="s">
        <v>886</v>
      </c>
      <c r="B437" s="6" t="s">
        <v>887</v>
      </c>
      <c r="C437" s="6" t="s">
        <v>896</v>
      </c>
      <c r="D437" s="6" t="s">
        <v>897</v>
      </c>
      <c r="E437" s="17">
        <v>7224</v>
      </c>
      <c r="F437" s="17">
        <v>7224</v>
      </c>
      <c r="G437" s="36">
        <v>0</v>
      </c>
      <c r="H437" s="1">
        <f t="shared" si="14"/>
        <v>1</v>
      </c>
      <c r="I437" s="1">
        <f t="shared" si="15"/>
        <v>0</v>
      </c>
    </row>
    <row r="438" spans="1:9" s="16" customFormat="1" outlineLevel="1" x14ac:dyDescent="0.25">
      <c r="A438" s="26"/>
      <c r="B438" s="26" t="s">
        <v>898</v>
      </c>
      <c r="C438" s="26"/>
      <c r="D438" s="26"/>
      <c r="E438" s="27">
        <f>SUBTOTAL(9,E433:E437)</f>
        <v>74987</v>
      </c>
      <c r="F438" s="27">
        <f>SUBTOTAL(9,F433:F437)</f>
        <v>57020</v>
      </c>
      <c r="G438" s="31">
        <f>SUBTOTAL(9,G433:G437)</f>
        <v>17967</v>
      </c>
      <c r="H438" s="28">
        <f t="shared" si="14"/>
        <v>0.76039846906797182</v>
      </c>
      <c r="I438" s="28">
        <f t="shared" si="15"/>
        <v>0.23960153093202821</v>
      </c>
    </row>
    <row r="439" spans="1:9" s="16" customFormat="1" x14ac:dyDescent="0.25">
      <c r="A439" s="26"/>
      <c r="B439" s="26" t="s">
        <v>899</v>
      </c>
      <c r="C439" s="26"/>
      <c r="D439" s="26"/>
      <c r="E439" s="27">
        <f>SUBTOTAL(9,E4:E437)</f>
        <v>5298312</v>
      </c>
      <c r="F439" s="27">
        <f>SUBTOTAL(9,F4:F437)</f>
        <v>3926133</v>
      </c>
      <c r="G439" s="31">
        <f>SUBTOTAL(9,G4:G437)</f>
        <v>1372179</v>
      </c>
      <c r="H439" s="28">
        <f t="shared" si="14"/>
        <v>0.74101581786803039</v>
      </c>
      <c r="I439" s="28">
        <f t="shared" si="15"/>
        <v>0.25898418213196955</v>
      </c>
    </row>
  </sheetData>
  <sortState xmlns:xlrd2="http://schemas.microsoft.com/office/spreadsheetml/2017/richdata2" ref="A4:I437">
    <sortCondition ref="B4:B437"/>
    <sortCondition ref="D4:D437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/>
  </sheetViews>
  <sheetFormatPr defaultRowHeight="15" x14ac:dyDescent="0.25"/>
  <cols>
    <col min="1" max="2" width="16.85546875" customWidth="1"/>
    <col min="3" max="3" width="22.28515625" customWidth="1"/>
    <col min="4" max="4" width="27.42578125" customWidth="1"/>
    <col min="5" max="5" width="19.28515625" customWidth="1"/>
    <col min="6" max="6" width="18.7109375" customWidth="1"/>
  </cols>
  <sheetData>
    <row r="1" spans="1:6" ht="18.75" x14ac:dyDescent="0.3">
      <c r="B1" s="13" t="s">
        <v>922</v>
      </c>
    </row>
    <row r="2" spans="1:6" ht="15.75" x14ac:dyDescent="0.25">
      <c r="B2" s="5" t="s">
        <v>958</v>
      </c>
      <c r="C2" t="s">
        <v>923</v>
      </c>
    </row>
    <row r="3" spans="1:6" x14ac:dyDescent="0.25">
      <c r="A3" s="18" t="s">
        <v>924</v>
      </c>
      <c r="B3" s="10" t="s">
        <v>925</v>
      </c>
      <c r="C3" s="10" t="s">
        <v>926</v>
      </c>
      <c r="D3" s="10" t="s">
        <v>927</v>
      </c>
      <c r="E3" s="20" t="s">
        <v>928</v>
      </c>
      <c r="F3" s="11" t="s">
        <v>929</v>
      </c>
    </row>
    <row r="4" spans="1:6" x14ac:dyDescent="0.25">
      <c r="A4" s="19" t="s">
        <v>930</v>
      </c>
      <c r="B4" s="14">
        <v>0</v>
      </c>
      <c r="C4" s="22">
        <v>963</v>
      </c>
      <c r="D4" s="22">
        <v>0</v>
      </c>
      <c r="E4" s="21">
        <f>C4/$C15</f>
        <v>6.8263982420075142E-2</v>
      </c>
      <c r="F4" s="12">
        <f>D4/$D15</f>
        <v>0</v>
      </c>
    </row>
    <row r="5" spans="1:6" x14ac:dyDescent="0.25">
      <c r="A5" s="19" t="s">
        <v>931</v>
      </c>
      <c r="B5" s="14">
        <v>9</v>
      </c>
      <c r="C5" s="22">
        <v>272</v>
      </c>
      <c r="D5" s="22">
        <v>1255</v>
      </c>
      <c r="E5" s="21">
        <f>C5/$C15</f>
        <v>1.9281207910966186E-2</v>
      </c>
      <c r="F5" s="12">
        <f>D5/$D15</f>
        <v>2.1873783216342E-4</v>
      </c>
    </row>
    <row r="6" spans="1:6" x14ac:dyDescent="0.25">
      <c r="A6" s="19" t="s">
        <v>932</v>
      </c>
      <c r="B6" s="14">
        <v>19</v>
      </c>
      <c r="C6" s="22">
        <v>335</v>
      </c>
      <c r="D6" s="22">
        <v>4761</v>
      </c>
      <c r="E6" s="21">
        <f>C6/$C15</f>
        <v>2.3747075919756149E-2</v>
      </c>
      <c r="F6" s="12">
        <f>D6/$D15</f>
        <v>8.2980941747413754E-4</v>
      </c>
    </row>
    <row r="7" spans="1:6" x14ac:dyDescent="0.25">
      <c r="A7" s="19" t="s">
        <v>933</v>
      </c>
      <c r="B7" s="14">
        <v>49</v>
      </c>
      <c r="C7" s="22">
        <v>1087</v>
      </c>
      <c r="D7" s="22">
        <v>38142</v>
      </c>
      <c r="E7" s="21">
        <f>C7/$C15</f>
        <v>7.7053944850074427E-2</v>
      </c>
      <c r="F7" s="12">
        <f>D7/$D15</f>
        <v>6.6478871668343952E-3</v>
      </c>
    </row>
    <row r="8" spans="1:6" x14ac:dyDescent="0.25">
      <c r="A8" s="19" t="s">
        <v>934</v>
      </c>
      <c r="B8" s="14">
        <v>99</v>
      </c>
      <c r="C8" s="22">
        <v>1623</v>
      </c>
      <c r="D8" s="22">
        <v>120781</v>
      </c>
      <c r="E8" s="21">
        <f>C8/$C15</f>
        <v>0.11504926632168427</v>
      </c>
      <c r="F8" s="12">
        <f>D8/$D15</f>
        <v>2.1051294108788868E-2</v>
      </c>
    </row>
    <row r="9" spans="1:6" x14ac:dyDescent="0.25">
      <c r="A9" s="19" t="s">
        <v>935</v>
      </c>
      <c r="B9" s="14">
        <v>499</v>
      </c>
      <c r="C9" s="22">
        <v>6899</v>
      </c>
      <c r="D9" s="22">
        <v>1732799</v>
      </c>
      <c r="E9" s="21">
        <f>C9/$C15</f>
        <v>0.48904799035939606</v>
      </c>
      <c r="F9" s="12">
        <f>D9/$D15</f>
        <v>0.30201489787644781</v>
      </c>
    </row>
    <row r="10" spans="1:6" x14ac:dyDescent="0.25">
      <c r="A10" s="19" t="s">
        <v>936</v>
      </c>
      <c r="B10" s="14">
        <v>999</v>
      </c>
      <c r="C10" s="22">
        <v>1743</v>
      </c>
      <c r="D10" s="22">
        <v>1198326</v>
      </c>
      <c r="E10" s="21">
        <f>C10/$C15</f>
        <v>0.12355568157652229</v>
      </c>
      <c r="F10" s="12">
        <f>D10/$D15</f>
        <v>0.20885994539048799</v>
      </c>
    </row>
    <row r="11" spans="1:6" x14ac:dyDescent="0.25">
      <c r="A11" s="19" t="s">
        <v>937</v>
      </c>
      <c r="B11" s="14">
        <v>1999</v>
      </c>
      <c r="C11" s="22">
        <v>830</v>
      </c>
      <c r="D11" s="22">
        <v>1134218</v>
      </c>
      <c r="E11" s="21">
        <f>C11/$C15</f>
        <v>5.8836038845962994E-2</v>
      </c>
      <c r="F11" s="12">
        <f>D11/$D15</f>
        <v>0.19768636376153775</v>
      </c>
    </row>
    <row r="12" spans="1:6" x14ac:dyDescent="0.25">
      <c r="A12" s="19" t="s">
        <v>938</v>
      </c>
      <c r="B12" s="14">
        <v>4999</v>
      </c>
      <c r="C12" s="22">
        <v>299</v>
      </c>
      <c r="D12" s="22">
        <v>866132</v>
      </c>
      <c r="E12" s="21">
        <f>C12/$C15</f>
        <v>2.1195151343304741E-2</v>
      </c>
      <c r="F12" s="12">
        <f>D12/$D15</f>
        <v>0.15096082553575083</v>
      </c>
    </row>
    <row r="13" spans="1:6" x14ac:dyDescent="0.25">
      <c r="A13" s="19" t="s">
        <v>939</v>
      </c>
      <c r="B13" s="14">
        <v>9999</v>
      </c>
      <c r="C13" s="22">
        <v>39</v>
      </c>
      <c r="D13" s="22">
        <v>282685</v>
      </c>
      <c r="E13" s="21">
        <f>C13/$C15</f>
        <v>2.7645849578223575E-3</v>
      </c>
      <c r="F13" s="12">
        <f>D13/$D15</f>
        <v>4.9270043095710266E-2</v>
      </c>
    </row>
    <row r="14" spans="1:6" x14ac:dyDescent="0.25">
      <c r="A14" s="19" t="s">
        <v>940</v>
      </c>
      <c r="B14" s="14">
        <v>10000</v>
      </c>
      <c r="C14" s="22">
        <v>17</v>
      </c>
      <c r="D14" s="22">
        <v>358363</v>
      </c>
      <c r="E14" s="21">
        <f>C14/$C15</f>
        <v>1.2050754944353866E-3</v>
      </c>
      <c r="F14" s="12">
        <f>D14/$D15</f>
        <v>6.2460195814804526E-2</v>
      </c>
    </row>
    <row r="15" spans="1:6" x14ac:dyDescent="0.25">
      <c r="A15" s="19"/>
      <c r="B15" s="6" t="s">
        <v>899</v>
      </c>
      <c r="C15" s="6">
        <f>SUM(C4:C14)</f>
        <v>14107</v>
      </c>
      <c r="D15" s="17">
        <f>SUM(D4:D14)</f>
        <v>5737462</v>
      </c>
      <c r="E15" s="21">
        <f>C15/$C15</f>
        <v>1</v>
      </c>
      <c r="F15" s="12">
        <f>D15/$D15</f>
        <v>1</v>
      </c>
    </row>
  </sheetData>
  <sortState xmlns:xlrd2="http://schemas.microsoft.com/office/spreadsheetml/2017/richdata2" ref="B4:D14">
    <sortCondition ref="B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16" ma:contentTypeDescription="Create a new document." ma:contentTypeScope="" ma:versionID="90257f06541fdac75199911617915149">
  <xsd:schema xmlns:xsd="http://www.w3.org/2001/XMLSchema" xmlns:xs="http://www.w3.org/2001/XMLSchema" xmlns:p="http://schemas.microsoft.com/office/2006/metadata/properties" xmlns:ns2="908933e4-b357-4216-b356-8aad15f17562" xmlns:ns3="c93725d6-0e45-45e2-8df3-4ef3f12dfebe" targetNamespace="http://schemas.microsoft.com/office/2006/metadata/properties" ma:root="true" ma:fieldsID="350ef790ef60d411d695997195483b39" ns2:_="" ns3:_="">
    <xsd:import namespace="908933e4-b357-4216-b356-8aad15f17562"/>
    <xsd:import namespace="c93725d6-0e45-45e2-8df3-4ef3f12df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725d6-0e45-45e2-8df3-4ef3f12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4a1a88-15a9-43d5-a253-d8b20c75c0ef}" ma:internalName="TaxCatchAll" ma:showField="CatchAllData" ma:web="c93725d6-0e45-45e2-8df3-4ef3f12df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3725d6-0e45-45e2-8df3-4ef3f12dfebe" xsi:nil="true"/>
    <lcf76f155ced4ddcb4097134ff3c332f xmlns="908933e4-b357-4216-b356-8aad15f175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B3BD64-1D42-44C3-884C-46A0021D8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c93725d6-0e45-45e2-8df3-4ef3f12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7A5207-30B9-43A4-ADC2-1FCD8EA785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2BCCAF-3B07-4683-B5CC-9F197C155FE4}">
  <ds:schemaRefs>
    <ds:schemaRef ds:uri="http://schemas.microsoft.com/office/2006/metadata/properties"/>
    <ds:schemaRef ds:uri="http://schemas.microsoft.com/office/infopath/2007/PartnerControls"/>
    <ds:schemaRef ds:uri="c93725d6-0e45-45e2-8df3-4ef3f12dfebe"/>
    <ds:schemaRef ds:uri="908933e4-b357-4216-b356-8aad15f175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Map1_Returnees_PAK_IRN_Doc</vt:lpstr>
      <vt:lpstr>Map2_Returnees_PAK_IRN_Undoc</vt:lpstr>
      <vt:lpstr>Map3_Returnees_PAK_IRN_Total</vt:lpstr>
      <vt:lpstr>Map4_IDP_Arrival</vt:lpstr>
      <vt:lpstr>Map5_Returnees_Other_Countries</vt:lpstr>
      <vt:lpstr>Map6_Returnees_PAK_IRN_Doc_Undo</vt:lpstr>
      <vt:lpstr>tab 1_Region Size Settlements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SULTANI Saboor (CONTRACTOR)</dc:creator>
  <cp:keywords/>
  <dc:description/>
  <cp:lastModifiedBy>SULTANI Saboor</cp:lastModifiedBy>
  <cp:revision/>
  <dcterms:created xsi:type="dcterms:W3CDTF">2018-01-30T05:30:28Z</dcterms:created>
  <dcterms:modified xsi:type="dcterms:W3CDTF">2022-06-22T09:24:04Z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0x010100B5BDDA4096471243BBD4D126A1345C11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2020-09-01T11:39:06Z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f1a13942-a57c-4b52-be17-0000b8a51b90</vt:lpwstr>
  </property>
  <property fmtid="{D5CDD505-2E9C-101B-9397-08002B2CF9AE}" pid="9" name="MSIP_Label_2059aa38-f392-4105-be92-628035578272_ContentBits">
    <vt:lpwstr>0</vt:lpwstr>
  </property>
  <property fmtid="{D5CDD505-2E9C-101B-9397-08002B2CF9AE}" pid="10" name="MediaServiceImageTags">
    <vt:lpwstr/>
  </property>
</Properties>
</file>